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BMI" sheetId="2" r:id="rId2"/>
  </sheets>
  <calcPr calcId="144525"/>
</workbook>
</file>

<file path=xl/sharedStrings.xml><?xml version="1.0" encoding="utf-8"?>
<sst xmlns="http://schemas.openxmlformats.org/spreadsheetml/2006/main" count="44" uniqueCount="43">
  <si>
    <t>Outcome</t>
  </si>
  <si>
    <t>Gender</t>
  </si>
  <si>
    <t>Age</t>
  </si>
  <si>
    <t>BMI</t>
  </si>
  <si>
    <t>OP</t>
  </si>
  <si>
    <t>hs-TnT</t>
  </si>
  <si>
    <t>NT-proBNP</t>
  </si>
  <si>
    <t>CKMB</t>
  </si>
  <si>
    <t>Myo</t>
  </si>
  <si>
    <t>ALB</t>
  </si>
  <si>
    <t>TB</t>
  </si>
  <si>
    <t>SCr</t>
  </si>
  <si>
    <t>BUN</t>
  </si>
  <si>
    <t>Hb</t>
  </si>
  <si>
    <t>RBC</t>
  </si>
  <si>
    <t>PLT</t>
  </si>
  <si>
    <t>APTT</t>
  </si>
  <si>
    <t>PT</t>
  </si>
  <si>
    <t>FB</t>
  </si>
  <si>
    <t>D-D</t>
  </si>
  <si>
    <t>HBP</t>
  </si>
  <si>
    <t>DM</t>
  </si>
  <si>
    <t>CVA</t>
  </si>
  <si>
    <t>CVD</t>
  </si>
  <si>
    <t>CKD</t>
  </si>
  <si>
    <t>PE</t>
  </si>
  <si>
    <t>Kidney</t>
  </si>
  <si>
    <t>Pr-LAC</t>
  </si>
  <si>
    <t>PO-LAC</t>
  </si>
  <si>
    <t>TCPB(min）</t>
  </si>
  <si>
    <t>BCPB（min）</t>
  </si>
  <si>
    <t>OPT（h）</t>
  </si>
  <si>
    <t>RBC（u）</t>
  </si>
  <si>
    <t>FFP(ml)</t>
  </si>
  <si>
    <t>AHF(u)</t>
  </si>
  <si>
    <t>TrPLT</t>
  </si>
  <si>
    <t>10h</t>
  </si>
  <si>
    <t>41</t>
  </si>
  <si>
    <t>43</t>
  </si>
  <si>
    <t>32</t>
  </si>
  <si>
    <t>`3</t>
  </si>
  <si>
    <t>Height</t>
  </si>
  <si>
    <t>Weight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</si>
</sst>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1"/>
      <name val="微软雅黑"/>
      <charset val="134"/>
    </font>
    <font>
      <sz val="10"/>
      <name val="微软雅黑"/>
      <charset val="134"/>
    </font>
    <font>
      <sz val="11"/>
      <color theme="1"/>
      <name val="微软雅黑"/>
      <charset val="134"/>
    </font>
    <font>
      <b/>
      <sz val="12"/>
      <name val="宋体"/>
      <charset val="134"/>
    </font>
    <font>
      <sz val="11"/>
      <name val="宋体"/>
      <charset val="134"/>
    </font>
    <font>
      <sz val="10"/>
      <color theme="1"/>
      <name val="微软雅黑"/>
      <charset val="134"/>
    </font>
    <font>
      <b/>
      <sz val="12"/>
      <color theme="1"/>
      <name val="宋体"/>
      <charset val="134"/>
    </font>
    <font>
      <sz val="11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25" fillId="12" borderId="3" applyNumberFormat="0" applyAlignment="0" applyProtection="0">
      <alignment vertical="center"/>
    </xf>
    <xf numFmtId="0" fontId="26" fillId="13" borderId="8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" fillId="0" borderId="0" applyBorder="0">
      <alignment vertical="center"/>
    </xf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49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8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9" fillId="2" borderId="1" xfId="0" applyFont="1" applyFill="1" applyBorder="1"/>
    <xf numFmtId="0" fontId="7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11" fillId="2" borderId="0" xfId="0" applyFont="1" applyFill="1" applyAlignment="1">
      <alignment vertical="center"/>
    </xf>
    <xf numFmtId="0" fontId="11" fillId="2" borderId="2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55"/>
  <sheetViews>
    <sheetView tabSelected="1" workbookViewId="0">
      <pane xSplit="1" topLeftCell="B1" activePane="topRight" state="frozen"/>
      <selection/>
      <selection pane="topRight" activeCell="F5" sqref="F5"/>
    </sheetView>
  </sheetViews>
  <sheetFormatPr defaultColWidth="9" defaultRowHeight="15"/>
  <cols>
    <col min="1" max="1" width="8.08333333333333" style="1" customWidth="1"/>
    <col min="2" max="2" width="5.83333333333333" style="1" customWidth="1"/>
    <col min="3" max="3" width="7" style="1" customWidth="1"/>
    <col min="4" max="4" width="5.83333333333333" style="1" customWidth="1"/>
    <col min="5" max="5" width="5.5" style="11" customWidth="1"/>
    <col min="6" max="6" width="15.25" style="1" customWidth="1"/>
    <col min="7" max="7" width="14.5" style="1" customWidth="1"/>
    <col min="8" max="8" width="11" style="1" customWidth="1"/>
    <col min="9" max="9" width="13" style="1" customWidth="1"/>
    <col min="10" max="11" width="14.5" style="2" customWidth="1"/>
    <col min="12" max="12" width="13.0833333333333" style="2" customWidth="1"/>
    <col min="13" max="13" width="10.8333333333333" style="2" customWidth="1"/>
    <col min="14" max="14" width="8.75" style="2" customWidth="1"/>
    <col min="15" max="15" width="8.25" style="2" customWidth="1"/>
    <col min="16" max="20" width="9" style="2"/>
    <col min="21" max="21" width="10.5" style="1" customWidth="1"/>
    <col min="22" max="24" width="11.5" style="1" customWidth="1"/>
    <col min="25" max="26" width="13.5" style="1" customWidth="1"/>
    <col min="27" max="27" width="8.33333333333333" style="12" customWidth="1"/>
    <col min="28" max="28" width="9.83333333333333" style="2" customWidth="1"/>
    <col min="29" max="29" width="9.83333333333333" style="1" customWidth="1"/>
    <col min="30" max="30" width="15.3333333333333" style="2" customWidth="1"/>
    <col min="31" max="31" width="8.83333333333333" style="2" customWidth="1"/>
    <col min="32" max="32" width="10.5" style="2" customWidth="1"/>
    <col min="33" max="33" width="13.5" style="11" customWidth="1"/>
    <col min="34" max="36" width="10.3333333333333" style="11" customWidth="1"/>
    <col min="37" max="193" width="9" style="1"/>
    <col min="194" max="194" width="14" style="1" customWidth="1"/>
    <col min="195" max="195" width="12.5833333333333" style="1" customWidth="1"/>
    <col min="196" max="196" width="9" style="1"/>
    <col min="197" max="197" width="5.83333333333333" style="1" customWidth="1"/>
    <col min="198" max="198" width="7" style="1" customWidth="1"/>
    <col min="199" max="199" width="6" style="1" customWidth="1"/>
    <col min="200" max="200" width="7.83333333333333" style="1" customWidth="1"/>
    <col min="201" max="201" width="5.83333333333333" style="1" customWidth="1"/>
    <col min="202" max="202" width="29.5" style="1" customWidth="1"/>
    <col min="203" max="203" width="28.8333333333333" style="1" customWidth="1"/>
    <col min="204" max="204" width="15.25" style="1" customWidth="1"/>
    <col min="205" max="205" width="14.5" style="1" customWidth="1"/>
    <col min="206" max="206" width="11" style="1" customWidth="1"/>
    <col min="207" max="207" width="13" style="1" customWidth="1"/>
    <col min="208" max="209" width="14.5" style="1" customWidth="1"/>
    <col min="210" max="210" width="13.0833333333333" style="1" customWidth="1"/>
    <col min="211" max="211" width="10.8333333333333" style="1" customWidth="1"/>
    <col min="212" max="212" width="8.75" style="1" customWidth="1"/>
    <col min="213" max="213" width="8.25" style="1" customWidth="1"/>
    <col min="214" max="215" width="9" style="1"/>
    <col min="216" max="216" width="10.5" style="1" customWidth="1"/>
    <col min="217" max="220" width="9" style="1"/>
    <col min="221" max="222" width="9.83333333333333" style="1" customWidth="1"/>
    <col min="223" max="223" width="13.75" style="1" customWidth="1"/>
    <col min="224" max="224" width="12.25" style="1" customWidth="1"/>
    <col min="225" max="225" width="10.5833333333333" style="1" customWidth="1"/>
    <col min="226" max="226" width="12.5" style="1" customWidth="1"/>
    <col min="227" max="227" width="23.3333333333333" style="1" customWidth="1"/>
    <col min="228" max="228" width="12.0833333333333" style="1" customWidth="1"/>
    <col min="229" max="229" width="13.25" style="1" customWidth="1"/>
    <col min="230" max="230" width="12.25" style="1" customWidth="1"/>
    <col min="231" max="238" width="9" style="1"/>
    <col min="239" max="239" width="10.5" style="1" customWidth="1"/>
    <col min="240" max="240" width="12.3333333333333" style="1" customWidth="1"/>
    <col min="241" max="241" width="15.3333333333333" style="1" customWidth="1"/>
    <col min="242" max="242" width="9" style="1"/>
    <col min="243" max="243" width="10.5833333333333" style="1" customWidth="1"/>
    <col min="244" max="244" width="11.25" style="1" customWidth="1"/>
    <col min="245" max="246" width="11" style="1" customWidth="1"/>
    <col min="247" max="247" width="10.5" style="1" customWidth="1"/>
    <col min="248" max="250" width="11.5" style="1" customWidth="1"/>
    <col min="251" max="255" width="13.5" style="1" customWidth="1"/>
    <col min="256" max="256" width="14.5833333333333" style="1" customWidth="1"/>
    <col min="257" max="257" width="12.5" style="1" customWidth="1"/>
    <col min="258" max="258" width="14" style="1" customWidth="1"/>
    <col min="259" max="259" width="12.5833333333333" style="1" customWidth="1"/>
    <col min="260" max="260" width="11.8333333333333" style="1" customWidth="1"/>
    <col min="261" max="261" width="15.5" style="1" customWidth="1"/>
    <col min="262" max="262" width="21.0833333333333" style="1" customWidth="1"/>
    <col min="263" max="263" width="14" style="1" customWidth="1"/>
    <col min="264" max="264" width="20.5" style="1" customWidth="1"/>
    <col min="265" max="265" width="20.3333333333333" style="1" customWidth="1"/>
    <col min="266" max="266" width="19.0833333333333" style="1" customWidth="1"/>
    <col min="267" max="267" width="14.25" style="1" customWidth="1"/>
    <col min="268" max="268" width="13.5" style="1" customWidth="1"/>
    <col min="269" max="269" width="17.25" style="1" customWidth="1"/>
    <col min="270" max="270" width="17.8333333333333" style="1" customWidth="1"/>
    <col min="271" max="271" width="22.8333333333333" style="1" customWidth="1"/>
    <col min="272" max="272" width="13.5833333333333" style="1" customWidth="1"/>
    <col min="273" max="274" width="15.5833333333333" style="1" customWidth="1"/>
    <col min="275" max="275" width="18.5833333333333" style="1" customWidth="1"/>
    <col min="276" max="276" width="14.5" style="1" customWidth="1"/>
    <col min="277" max="277" width="14.8333333333333" style="1" customWidth="1"/>
    <col min="278" max="278" width="14" style="1" customWidth="1"/>
    <col min="279" max="279" width="12.5833333333333" style="1" customWidth="1"/>
    <col min="280" max="280" width="14.5833333333333" style="1" customWidth="1"/>
    <col min="281" max="281" width="11.8333333333333" style="1" customWidth="1"/>
    <col min="282" max="282" width="12" style="1" customWidth="1"/>
    <col min="283" max="283" width="8.58333333333333" style="1" customWidth="1"/>
    <col min="284" max="284" width="11.25" style="1" customWidth="1"/>
    <col min="285" max="285" width="7" style="1" customWidth="1"/>
    <col min="286" max="286" width="11.0833333333333" style="1" customWidth="1"/>
    <col min="287" max="288" width="7" style="1" customWidth="1"/>
    <col min="289" max="290" width="7.58333333333333" style="1" customWidth="1"/>
    <col min="291" max="291" width="13.0833333333333" style="1" customWidth="1"/>
    <col min="292" max="292" width="15.25" style="1" customWidth="1"/>
    <col min="293" max="449" width="9" style="1"/>
    <col min="450" max="450" width="14" style="1" customWidth="1"/>
    <col min="451" max="451" width="12.5833333333333" style="1" customWidth="1"/>
    <col min="452" max="452" width="9" style="1"/>
    <col min="453" max="453" width="5.83333333333333" style="1" customWidth="1"/>
    <col min="454" max="454" width="7" style="1" customWidth="1"/>
    <col min="455" max="455" width="6" style="1" customWidth="1"/>
    <col min="456" max="456" width="7.83333333333333" style="1" customWidth="1"/>
    <col min="457" max="457" width="5.83333333333333" style="1" customWidth="1"/>
    <col min="458" max="458" width="29.5" style="1" customWidth="1"/>
    <col min="459" max="459" width="28.8333333333333" style="1" customWidth="1"/>
    <col min="460" max="460" width="15.25" style="1" customWidth="1"/>
    <col min="461" max="461" width="14.5" style="1" customWidth="1"/>
    <col min="462" max="462" width="11" style="1" customWidth="1"/>
    <col min="463" max="463" width="13" style="1" customWidth="1"/>
    <col min="464" max="465" width="14.5" style="1" customWidth="1"/>
    <col min="466" max="466" width="13.0833333333333" style="1" customWidth="1"/>
    <col min="467" max="467" width="10.8333333333333" style="1" customWidth="1"/>
    <col min="468" max="468" width="8.75" style="1" customWidth="1"/>
    <col min="469" max="469" width="8.25" style="1" customWidth="1"/>
    <col min="470" max="471" width="9" style="1"/>
    <col min="472" max="472" width="10.5" style="1" customWidth="1"/>
    <col min="473" max="476" width="9" style="1"/>
    <col min="477" max="478" width="9.83333333333333" style="1" customWidth="1"/>
    <col min="479" max="479" width="13.75" style="1" customWidth="1"/>
    <col min="480" max="480" width="12.25" style="1" customWidth="1"/>
    <col min="481" max="481" width="10.5833333333333" style="1" customWidth="1"/>
    <col min="482" max="482" width="12.5" style="1" customWidth="1"/>
    <col min="483" max="483" width="23.3333333333333" style="1" customWidth="1"/>
    <col min="484" max="484" width="12.0833333333333" style="1" customWidth="1"/>
    <col min="485" max="485" width="13.25" style="1" customWidth="1"/>
    <col min="486" max="486" width="12.25" style="1" customWidth="1"/>
    <col min="487" max="494" width="9" style="1"/>
    <col min="495" max="495" width="10.5" style="1" customWidth="1"/>
    <col min="496" max="496" width="12.3333333333333" style="1" customWidth="1"/>
    <col min="497" max="497" width="15.3333333333333" style="1" customWidth="1"/>
    <col min="498" max="498" width="9" style="1"/>
    <col min="499" max="499" width="10.5833333333333" style="1" customWidth="1"/>
    <col min="500" max="500" width="11.25" style="1" customWidth="1"/>
    <col min="501" max="502" width="11" style="1" customWidth="1"/>
    <col min="503" max="503" width="10.5" style="1" customWidth="1"/>
    <col min="504" max="506" width="11.5" style="1" customWidth="1"/>
    <col min="507" max="511" width="13.5" style="1" customWidth="1"/>
    <col min="512" max="512" width="14.5833333333333" style="1" customWidth="1"/>
    <col min="513" max="513" width="12.5" style="1" customWidth="1"/>
    <col min="514" max="514" width="14" style="1" customWidth="1"/>
    <col min="515" max="515" width="12.5833333333333" style="1" customWidth="1"/>
    <col min="516" max="516" width="11.8333333333333" style="1" customWidth="1"/>
    <col min="517" max="517" width="15.5" style="1" customWidth="1"/>
    <col min="518" max="518" width="21.0833333333333" style="1" customWidth="1"/>
    <col min="519" max="519" width="14" style="1" customWidth="1"/>
    <col min="520" max="520" width="20.5" style="1" customWidth="1"/>
    <col min="521" max="521" width="20.3333333333333" style="1" customWidth="1"/>
    <col min="522" max="522" width="19.0833333333333" style="1" customWidth="1"/>
    <col min="523" max="523" width="14.25" style="1" customWidth="1"/>
    <col min="524" max="524" width="13.5" style="1" customWidth="1"/>
    <col min="525" max="525" width="17.25" style="1" customWidth="1"/>
    <col min="526" max="526" width="17.8333333333333" style="1" customWidth="1"/>
    <col min="527" max="527" width="22.8333333333333" style="1" customWidth="1"/>
    <col min="528" max="528" width="13.5833333333333" style="1" customWidth="1"/>
    <col min="529" max="530" width="15.5833333333333" style="1" customWidth="1"/>
    <col min="531" max="531" width="18.5833333333333" style="1" customWidth="1"/>
    <col min="532" max="532" width="14.5" style="1" customWidth="1"/>
    <col min="533" max="533" width="14.8333333333333" style="1" customWidth="1"/>
    <col min="534" max="534" width="14" style="1" customWidth="1"/>
    <col min="535" max="535" width="12.5833333333333" style="1" customWidth="1"/>
    <col min="536" max="536" width="14.5833333333333" style="1" customWidth="1"/>
    <col min="537" max="537" width="11.8333333333333" style="1" customWidth="1"/>
    <col min="538" max="538" width="12" style="1" customWidth="1"/>
    <col min="539" max="539" width="8.58333333333333" style="1" customWidth="1"/>
    <col min="540" max="540" width="11.25" style="1" customWidth="1"/>
    <col min="541" max="541" width="7" style="1" customWidth="1"/>
    <col min="542" max="542" width="11.0833333333333" style="1" customWidth="1"/>
    <col min="543" max="544" width="7" style="1" customWidth="1"/>
    <col min="545" max="546" width="7.58333333333333" style="1" customWidth="1"/>
    <col min="547" max="547" width="13.0833333333333" style="1" customWidth="1"/>
    <col min="548" max="548" width="15.25" style="1" customWidth="1"/>
    <col min="549" max="705" width="9" style="1"/>
    <col min="706" max="706" width="14" style="1" customWidth="1"/>
    <col min="707" max="707" width="12.5833333333333" style="1" customWidth="1"/>
    <col min="708" max="708" width="9" style="1"/>
    <col min="709" max="709" width="5.83333333333333" style="1" customWidth="1"/>
    <col min="710" max="710" width="7" style="1" customWidth="1"/>
    <col min="711" max="711" width="6" style="1" customWidth="1"/>
    <col min="712" max="712" width="7.83333333333333" style="1" customWidth="1"/>
    <col min="713" max="713" width="5.83333333333333" style="1" customWidth="1"/>
    <col min="714" max="714" width="29.5" style="1" customWidth="1"/>
    <col min="715" max="715" width="28.8333333333333" style="1" customWidth="1"/>
    <col min="716" max="716" width="15.25" style="1" customWidth="1"/>
    <col min="717" max="717" width="14.5" style="1" customWidth="1"/>
    <col min="718" max="718" width="11" style="1" customWidth="1"/>
    <col min="719" max="719" width="13" style="1" customWidth="1"/>
    <col min="720" max="721" width="14.5" style="1" customWidth="1"/>
    <col min="722" max="722" width="13.0833333333333" style="1" customWidth="1"/>
    <col min="723" max="723" width="10.8333333333333" style="1" customWidth="1"/>
    <col min="724" max="724" width="8.75" style="1" customWidth="1"/>
    <col min="725" max="725" width="8.25" style="1" customWidth="1"/>
    <col min="726" max="727" width="9" style="1"/>
    <col min="728" max="728" width="10.5" style="1" customWidth="1"/>
    <col min="729" max="732" width="9" style="1"/>
    <col min="733" max="734" width="9.83333333333333" style="1" customWidth="1"/>
    <col min="735" max="735" width="13.75" style="1" customWidth="1"/>
    <col min="736" max="736" width="12.25" style="1" customWidth="1"/>
    <col min="737" max="737" width="10.5833333333333" style="1" customWidth="1"/>
    <col min="738" max="738" width="12.5" style="1" customWidth="1"/>
    <col min="739" max="739" width="23.3333333333333" style="1" customWidth="1"/>
    <col min="740" max="740" width="12.0833333333333" style="1" customWidth="1"/>
    <col min="741" max="741" width="13.25" style="1" customWidth="1"/>
    <col min="742" max="742" width="12.25" style="1" customWidth="1"/>
    <col min="743" max="750" width="9" style="1"/>
    <col min="751" max="751" width="10.5" style="1" customWidth="1"/>
    <col min="752" max="752" width="12.3333333333333" style="1" customWidth="1"/>
    <col min="753" max="753" width="15.3333333333333" style="1" customWidth="1"/>
    <col min="754" max="754" width="9" style="1"/>
    <col min="755" max="755" width="10.5833333333333" style="1" customWidth="1"/>
    <col min="756" max="756" width="11.25" style="1" customWidth="1"/>
    <col min="757" max="758" width="11" style="1" customWidth="1"/>
    <col min="759" max="759" width="10.5" style="1" customWidth="1"/>
    <col min="760" max="762" width="11.5" style="1" customWidth="1"/>
    <col min="763" max="767" width="13.5" style="1" customWidth="1"/>
    <col min="768" max="768" width="14.5833333333333" style="1" customWidth="1"/>
    <col min="769" max="769" width="12.5" style="1" customWidth="1"/>
    <col min="770" max="770" width="14" style="1" customWidth="1"/>
    <col min="771" max="771" width="12.5833333333333" style="1" customWidth="1"/>
    <col min="772" max="772" width="11.8333333333333" style="1" customWidth="1"/>
    <col min="773" max="773" width="15.5" style="1" customWidth="1"/>
    <col min="774" max="774" width="21.0833333333333" style="1" customWidth="1"/>
    <col min="775" max="775" width="14" style="1" customWidth="1"/>
    <col min="776" max="776" width="20.5" style="1" customWidth="1"/>
    <col min="777" max="777" width="20.3333333333333" style="1" customWidth="1"/>
    <col min="778" max="778" width="19.0833333333333" style="1" customWidth="1"/>
    <col min="779" max="779" width="14.25" style="1" customWidth="1"/>
    <col min="780" max="780" width="13.5" style="1" customWidth="1"/>
    <col min="781" max="781" width="17.25" style="1" customWidth="1"/>
    <col min="782" max="782" width="17.8333333333333" style="1" customWidth="1"/>
    <col min="783" max="783" width="22.8333333333333" style="1" customWidth="1"/>
    <col min="784" max="784" width="13.5833333333333" style="1" customWidth="1"/>
    <col min="785" max="786" width="15.5833333333333" style="1" customWidth="1"/>
    <col min="787" max="787" width="18.5833333333333" style="1" customWidth="1"/>
    <col min="788" max="788" width="14.5" style="1" customWidth="1"/>
    <col min="789" max="789" width="14.8333333333333" style="1" customWidth="1"/>
    <col min="790" max="790" width="14" style="1" customWidth="1"/>
    <col min="791" max="791" width="12.5833333333333" style="1" customWidth="1"/>
    <col min="792" max="792" width="14.5833333333333" style="1" customWidth="1"/>
    <col min="793" max="793" width="11.8333333333333" style="1" customWidth="1"/>
    <col min="794" max="794" width="12" style="1" customWidth="1"/>
    <col min="795" max="795" width="8.58333333333333" style="1" customWidth="1"/>
    <col min="796" max="796" width="11.25" style="1" customWidth="1"/>
    <col min="797" max="797" width="7" style="1" customWidth="1"/>
    <col min="798" max="798" width="11.0833333333333" style="1" customWidth="1"/>
    <col min="799" max="800" width="7" style="1" customWidth="1"/>
    <col min="801" max="802" width="7.58333333333333" style="1" customWidth="1"/>
    <col min="803" max="803" width="13.0833333333333" style="1" customWidth="1"/>
    <col min="804" max="804" width="15.25" style="1" customWidth="1"/>
    <col min="805" max="961" width="9" style="1"/>
    <col min="962" max="962" width="14" style="1" customWidth="1"/>
    <col min="963" max="963" width="12.5833333333333" style="1" customWidth="1"/>
    <col min="964" max="964" width="9" style="1"/>
    <col min="965" max="965" width="5.83333333333333" style="1" customWidth="1"/>
    <col min="966" max="966" width="7" style="1" customWidth="1"/>
    <col min="967" max="967" width="6" style="1" customWidth="1"/>
    <col min="968" max="968" width="7.83333333333333" style="1" customWidth="1"/>
    <col min="969" max="969" width="5.83333333333333" style="1" customWidth="1"/>
    <col min="970" max="970" width="29.5" style="1" customWidth="1"/>
    <col min="971" max="971" width="28.8333333333333" style="1" customWidth="1"/>
    <col min="972" max="972" width="15.25" style="1" customWidth="1"/>
    <col min="973" max="973" width="14.5" style="1" customWidth="1"/>
    <col min="974" max="974" width="11" style="1" customWidth="1"/>
    <col min="975" max="975" width="13" style="1" customWidth="1"/>
    <col min="976" max="977" width="14.5" style="1" customWidth="1"/>
    <col min="978" max="978" width="13.0833333333333" style="1" customWidth="1"/>
    <col min="979" max="979" width="10.8333333333333" style="1" customWidth="1"/>
    <col min="980" max="980" width="8.75" style="1" customWidth="1"/>
    <col min="981" max="981" width="8.25" style="1" customWidth="1"/>
    <col min="982" max="983" width="9" style="1"/>
    <col min="984" max="984" width="10.5" style="1" customWidth="1"/>
    <col min="985" max="988" width="9" style="1"/>
    <col min="989" max="990" width="9.83333333333333" style="1" customWidth="1"/>
    <col min="991" max="991" width="13.75" style="1" customWidth="1"/>
    <col min="992" max="992" width="12.25" style="1" customWidth="1"/>
    <col min="993" max="993" width="10.5833333333333" style="1" customWidth="1"/>
    <col min="994" max="994" width="12.5" style="1" customWidth="1"/>
    <col min="995" max="995" width="23.3333333333333" style="1" customWidth="1"/>
    <col min="996" max="996" width="12.0833333333333" style="1" customWidth="1"/>
    <col min="997" max="997" width="13.25" style="1" customWidth="1"/>
    <col min="998" max="998" width="12.25" style="1" customWidth="1"/>
    <col min="999" max="1006" width="9" style="1"/>
    <col min="1007" max="1007" width="10.5" style="1" customWidth="1"/>
    <col min="1008" max="1008" width="12.3333333333333" style="1" customWidth="1"/>
    <col min="1009" max="1009" width="15.3333333333333" style="1" customWidth="1"/>
    <col min="1010" max="1010" width="9" style="1"/>
    <col min="1011" max="1011" width="10.5833333333333" style="1" customWidth="1"/>
    <col min="1012" max="1012" width="11.25" style="1" customWidth="1"/>
    <col min="1013" max="1014" width="11" style="1" customWidth="1"/>
    <col min="1015" max="1015" width="10.5" style="1" customWidth="1"/>
    <col min="1016" max="1018" width="11.5" style="1" customWidth="1"/>
    <col min="1019" max="1023" width="13.5" style="1" customWidth="1"/>
    <col min="1024" max="1024" width="14.5833333333333" style="1" customWidth="1"/>
    <col min="1025" max="1025" width="12.5" style="1" customWidth="1"/>
    <col min="1026" max="1026" width="14" style="1" customWidth="1"/>
    <col min="1027" max="1027" width="12.5833333333333" style="1" customWidth="1"/>
    <col min="1028" max="1028" width="11.8333333333333" style="1" customWidth="1"/>
    <col min="1029" max="1029" width="15.5" style="1" customWidth="1"/>
    <col min="1030" max="1030" width="21.0833333333333" style="1" customWidth="1"/>
    <col min="1031" max="1031" width="14" style="1" customWidth="1"/>
    <col min="1032" max="1032" width="20.5" style="1" customWidth="1"/>
    <col min="1033" max="1033" width="20.3333333333333" style="1" customWidth="1"/>
    <col min="1034" max="1034" width="19.0833333333333" style="1" customWidth="1"/>
    <col min="1035" max="1035" width="14.25" style="1" customWidth="1"/>
    <col min="1036" max="1036" width="13.5" style="1" customWidth="1"/>
    <col min="1037" max="1037" width="17.25" style="1" customWidth="1"/>
    <col min="1038" max="1038" width="17.8333333333333" style="1" customWidth="1"/>
    <col min="1039" max="1039" width="22.8333333333333" style="1" customWidth="1"/>
    <col min="1040" max="1040" width="13.5833333333333" style="1" customWidth="1"/>
    <col min="1041" max="1042" width="15.5833333333333" style="1" customWidth="1"/>
    <col min="1043" max="1043" width="18.5833333333333" style="1" customWidth="1"/>
    <col min="1044" max="1044" width="14.5" style="1" customWidth="1"/>
    <col min="1045" max="1045" width="14.8333333333333" style="1" customWidth="1"/>
    <col min="1046" max="1046" width="14" style="1" customWidth="1"/>
    <col min="1047" max="1047" width="12.5833333333333" style="1" customWidth="1"/>
    <col min="1048" max="1048" width="14.5833333333333" style="1" customWidth="1"/>
    <col min="1049" max="1049" width="11.8333333333333" style="1" customWidth="1"/>
    <col min="1050" max="1050" width="12" style="1" customWidth="1"/>
    <col min="1051" max="1051" width="8.58333333333333" style="1" customWidth="1"/>
    <col min="1052" max="1052" width="11.25" style="1" customWidth="1"/>
    <col min="1053" max="1053" width="7" style="1" customWidth="1"/>
    <col min="1054" max="1054" width="11.0833333333333" style="1" customWidth="1"/>
    <col min="1055" max="1056" width="7" style="1" customWidth="1"/>
    <col min="1057" max="1058" width="7.58333333333333" style="1" customWidth="1"/>
    <col min="1059" max="1059" width="13.0833333333333" style="1" customWidth="1"/>
    <col min="1060" max="1060" width="15.25" style="1" customWidth="1"/>
    <col min="1061" max="1217" width="9" style="1"/>
    <col min="1218" max="1218" width="14" style="1" customWidth="1"/>
    <col min="1219" max="1219" width="12.5833333333333" style="1" customWidth="1"/>
    <col min="1220" max="1220" width="9" style="1"/>
    <col min="1221" max="1221" width="5.83333333333333" style="1" customWidth="1"/>
    <col min="1222" max="1222" width="7" style="1" customWidth="1"/>
    <col min="1223" max="1223" width="6" style="1" customWidth="1"/>
    <col min="1224" max="1224" width="7.83333333333333" style="1" customWidth="1"/>
    <col min="1225" max="1225" width="5.83333333333333" style="1" customWidth="1"/>
    <col min="1226" max="1226" width="29.5" style="1" customWidth="1"/>
    <col min="1227" max="1227" width="28.8333333333333" style="1" customWidth="1"/>
    <col min="1228" max="1228" width="15.25" style="1" customWidth="1"/>
    <col min="1229" max="1229" width="14.5" style="1" customWidth="1"/>
    <col min="1230" max="1230" width="11" style="1" customWidth="1"/>
    <col min="1231" max="1231" width="13" style="1" customWidth="1"/>
    <col min="1232" max="1233" width="14.5" style="1" customWidth="1"/>
    <col min="1234" max="1234" width="13.0833333333333" style="1" customWidth="1"/>
    <col min="1235" max="1235" width="10.8333333333333" style="1" customWidth="1"/>
    <col min="1236" max="1236" width="8.75" style="1" customWidth="1"/>
    <col min="1237" max="1237" width="8.25" style="1" customWidth="1"/>
    <col min="1238" max="1239" width="9" style="1"/>
    <col min="1240" max="1240" width="10.5" style="1" customWidth="1"/>
    <col min="1241" max="1244" width="9" style="1"/>
    <col min="1245" max="1246" width="9.83333333333333" style="1" customWidth="1"/>
    <col min="1247" max="1247" width="13.75" style="1" customWidth="1"/>
    <col min="1248" max="1248" width="12.25" style="1" customWidth="1"/>
    <col min="1249" max="1249" width="10.5833333333333" style="1" customWidth="1"/>
    <col min="1250" max="1250" width="12.5" style="1" customWidth="1"/>
    <col min="1251" max="1251" width="23.3333333333333" style="1" customWidth="1"/>
    <col min="1252" max="1252" width="12.0833333333333" style="1" customWidth="1"/>
    <col min="1253" max="1253" width="13.25" style="1" customWidth="1"/>
    <col min="1254" max="1254" width="12.25" style="1" customWidth="1"/>
    <col min="1255" max="1262" width="9" style="1"/>
    <col min="1263" max="1263" width="10.5" style="1" customWidth="1"/>
    <col min="1264" max="1264" width="12.3333333333333" style="1" customWidth="1"/>
    <col min="1265" max="1265" width="15.3333333333333" style="1" customWidth="1"/>
    <col min="1266" max="1266" width="9" style="1"/>
    <col min="1267" max="1267" width="10.5833333333333" style="1" customWidth="1"/>
    <col min="1268" max="1268" width="11.25" style="1" customWidth="1"/>
    <col min="1269" max="1270" width="11" style="1" customWidth="1"/>
    <col min="1271" max="1271" width="10.5" style="1" customWidth="1"/>
    <col min="1272" max="1274" width="11.5" style="1" customWidth="1"/>
    <col min="1275" max="1279" width="13.5" style="1" customWidth="1"/>
    <col min="1280" max="1280" width="14.5833333333333" style="1" customWidth="1"/>
    <col min="1281" max="1281" width="12.5" style="1" customWidth="1"/>
    <col min="1282" max="1282" width="14" style="1" customWidth="1"/>
    <col min="1283" max="1283" width="12.5833333333333" style="1" customWidth="1"/>
    <col min="1284" max="1284" width="11.8333333333333" style="1" customWidth="1"/>
    <col min="1285" max="1285" width="15.5" style="1" customWidth="1"/>
    <col min="1286" max="1286" width="21.0833333333333" style="1" customWidth="1"/>
    <col min="1287" max="1287" width="14" style="1" customWidth="1"/>
    <col min="1288" max="1288" width="20.5" style="1" customWidth="1"/>
    <col min="1289" max="1289" width="20.3333333333333" style="1" customWidth="1"/>
    <col min="1290" max="1290" width="19.0833333333333" style="1" customWidth="1"/>
    <col min="1291" max="1291" width="14.25" style="1" customWidth="1"/>
    <col min="1292" max="1292" width="13.5" style="1" customWidth="1"/>
    <col min="1293" max="1293" width="17.25" style="1" customWidth="1"/>
    <col min="1294" max="1294" width="17.8333333333333" style="1" customWidth="1"/>
    <col min="1295" max="1295" width="22.8333333333333" style="1" customWidth="1"/>
    <col min="1296" max="1296" width="13.5833333333333" style="1" customWidth="1"/>
    <col min="1297" max="1298" width="15.5833333333333" style="1" customWidth="1"/>
    <col min="1299" max="1299" width="18.5833333333333" style="1" customWidth="1"/>
    <col min="1300" max="1300" width="14.5" style="1" customWidth="1"/>
    <col min="1301" max="1301" width="14.8333333333333" style="1" customWidth="1"/>
    <col min="1302" max="1302" width="14" style="1" customWidth="1"/>
    <col min="1303" max="1303" width="12.5833333333333" style="1" customWidth="1"/>
    <col min="1304" max="1304" width="14.5833333333333" style="1" customWidth="1"/>
    <col min="1305" max="1305" width="11.8333333333333" style="1" customWidth="1"/>
    <col min="1306" max="1306" width="12" style="1" customWidth="1"/>
    <col min="1307" max="1307" width="8.58333333333333" style="1" customWidth="1"/>
    <col min="1308" max="1308" width="11.25" style="1" customWidth="1"/>
    <col min="1309" max="1309" width="7" style="1" customWidth="1"/>
    <col min="1310" max="1310" width="11.0833333333333" style="1" customWidth="1"/>
    <col min="1311" max="1312" width="7" style="1" customWidth="1"/>
    <col min="1313" max="1314" width="7.58333333333333" style="1" customWidth="1"/>
    <col min="1315" max="1315" width="13.0833333333333" style="1" customWidth="1"/>
    <col min="1316" max="1316" width="15.25" style="1" customWidth="1"/>
    <col min="1317" max="1473" width="9" style="1"/>
    <col min="1474" max="1474" width="14" style="1" customWidth="1"/>
    <col min="1475" max="1475" width="12.5833333333333" style="1" customWidth="1"/>
    <col min="1476" max="1476" width="9" style="1"/>
    <col min="1477" max="1477" width="5.83333333333333" style="1" customWidth="1"/>
    <col min="1478" max="1478" width="7" style="1" customWidth="1"/>
    <col min="1479" max="1479" width="6" style="1" customWidth="1"/>
    <col min="1480" max="1480" width="7.83333333333333" style="1" customWidth="1"/>
    <col min="1481" max="1481" width="5.83333333333333" style="1" customWidth="1"/>
    <col min="1482" max="1482" width="29.5" style="1" customWidth="1"/>
    <col min="1483" max="1483" width="28.8333333333333" style="1" customWidth="1"/>
    <col min="1484" max="1484" width="15.25" style="1" customWidth="1"/>
    <col min="1485" max="1485" width="14.5" style="1" customWidth="1"/>
    <col min="1486" max="1486" width="11" style="1" customWidth="1"/>
    <col min="1487" max="1487" width="13" style="1" customWidth="1"/>
    <col min="1488" max="1489" width="14.5" style="1" customWidth="1"/>
    <col min="1490" max="1490" width="13.0833333333333" style="1" customWidth="1"/>
    <col min="1491" max="1491" width="10.8333333333333" style="1" customWidth="1"/>
    <col min="1492" max="1492" width="8.75" style="1" customWidth="1"/>
    <col min="1493" max="1493" width="8.25" style="1" customWidth="1"/>
    <col min="1494" max="1495" width="9" style="1"/>
    <col min="1496" max="1496" width="10.5" style="1" customWidth="1"/>
    <col min="1497" max="1500" width="9" style="1"/>
    <col min="1501" max="1502" width="9.83333333333333" style="1" customWidth="1"/>
    <col min="1503" max="1503" width="13.75" style="1" customWidth="1"/>
    <col min="1504" max="1504" width="12.25" style="1" customWidth="1"/>
    <col min="1505" max="1505" width="10.5833333333333" style="1" customWidth="1"/>
    <col min="1506" max="1506" width="12.5" style="1" customWidth="1"/>
    <col min="1507" max="1507" width="23.3333333333333" style="1" customWidth="1"/>
    <col min="1508" max="1508" width="12.0833333333333" style="1" customWidth="1"/>
    <col min="1509" max="1509" width="13.25" style="1" customWidth="1"/>
    <col min="1510" max="1510" width="12.25" style="1" customWidth="1"/>
    <col min="1511" max="1518" width="9" style="1"/>
    <col min="1519" max="1519" width="10.5" style="1" customWidth="1"/>
    <col min="1520" max="1520" width="12.3333333333333" style="1" customWidth="1"/>
    <col min="1521" max="1521" width="15.3333333333333" style="1" customWidth="1"/>
    <col min="1522" max="1522" width="9" style="1"/>
    <col min="1523" max="1523" width="10.5833333333333" style="1" customWidth="1"/>
    <col min="1524" max="1524" width="11.25" style="1" customWidth="1"/>
    <col min="1525" max="1526" width="11" style="1" customWidth="1"/>
    <col min="1527" max="1527" width="10.5" style="1" customWidth="1"/>
    <col min="1528" max="1530" width="11.5" style="1" customWidth="1"/>
    <col min="1531" max="1535" width="13.5" style="1" customWidth="1"/>
    <col min="1536" max="1536" width="14.5833333333333" style="1" customWidth="1"/>
    <col min="1537" max="1537" width="12.5" style="1" customWidth="1"/>
    <col min="1538" max="1538" width="14" style="1" customWidth="1"/>
    <col min="1539" max="1539" width="12.5833333333333" style="1" customWidth="1"/>
    <col min="1540" max="1540" width="11.8333333333333" style="1" customWidth="1"/>
    <col min="1541" max="1541" width="15.5" style="1" customWidth="1"/>
    <col min="1542" max="1542" width="21.0833333333333" style="1" customWidth="1"/>
    <col min="1543" max="1543" width="14" style="1" customWidth="1"/>
    <col min="1544" max="1544" width="20.5" style="1" customWidth="1"/>
    <col min="1545" max="1545" width="20.3333333333333" style="1" customWidth="1"/>
    <col min="1546" max="1546" width="19.0833333333333" style="1" customWidth="1"/>
    <col min="1547" max="1547" width="14.25" style="1" customWidth="1"/>
    <col min="1548" max="1548" width="13.5" style="1" customWidth="1"/>
    <col min="1549" max="1549" width="17.25" style="1" customWidth="1"/>
    <col min="1550" max="1550" width="17.8333333333333" style="1" customWidth="1"/>
    <col min="1551" max="1551" width="22.8333333333333" style="1" customWidth="1"/>
    <col min="1552" max="1552" width="13.5833333333333" style="1" customWidth="1"/>
    <col min="1553" max="1554" width="15.5833333333333" style="1" customWidth="1"/>
    <col min="1555" max="1555" width="18.5833333333333" style="1" customWidth="1"/>
    <col min="1556" max="1556" width="14.5" style="1" customWidth="1"/>
    <col min="1557" max="1557" width="14.8333333333333" style="1" customWidth="1"/>
    <col min="1558" max="1558" width="14" style="1" customWidth="1"/>
    <col min="1559" max="1559" width="12.5833333333333" style="1" customWidth="1"/>
    <col min="1560" max="1560" width="14.5833333333333" style="1" customWidth="1"/>
    <col min="1561" max="1561" width="11.8333333333333" style="1" customWidth="1"/>
    <col min="1562" max="1562" width="12" style="1" customWidth="1"/>
    <col min="1563" max="1563" width="8.58333333333333" style="1" customWidth="1"/>
    <col min="1564" max="1564" width="11.25" style="1" customWidth="1"/>
    <col min="1565" max="1565" width="7" style="1" customWidth="1"/>
    <col min="1566" max="1566" width="11.0833333333333" style="1" customWidth="1"/>
    <col min="1567" max="1568" width="7" style="1" customWidth="1"/>
    <col min="1569" max="1570" width="7.58333333333333" style="1" customWidth="1"/>
    <col min="1571" max="1571" width="13.0833333333333" style="1" customWidth="1"/>
    <col min="1572" max="1572" width="15.25" style="1" customWidth="1"/>
    <col min="1573" max="1729" width="9" style="1"/>
    <col min="1730" max="1730" width="14" style="1" customWidth="1"/>
    <col min="1731" max="1731" width="12.5833333333333" style="1" customWidth="1"/>
    <col min="1732" max="1732" width="9" style="1"/>
    <col min="1733" max="1733" width="5.83333333333333" style="1" customWidth="1"/>
    <col min="1734" max="1734" width="7" style="1" customWidth="1"/>
    <col min="1735" max="1735" width="6" style="1" customWidth="1"/>
    <col min="1736" max="1736" width="7.83333333333333" style="1" customWidth="1"/>
    <col min="1737" max="1737" width="5.83333333333333" style="1" customWidth="1"/>
    <col min="1738" max="1738" width="29.5" style="1" customWidth="1"/>
    <col min="1739" max="1739" width="28.8333333333333" style="1" customWidth="1"/>
    <col min="1740" max="1740" width="15.25" style="1" customWidth="1"/>
    <col min="1741" max="1741" width="14.5" style="1" customWidth="1"/>
    <col min="1742" max="1742" width="11" style="1" customWidth="1"/>
    <col min="1743" max="1743" width="13" style="1" customWidth="1"/>
    <col min="1744" max="1745" width="14.5" style="1" customWidth="1"/>
    <col min="1746" max="1746" width="13.0833333333333" style="1" customWidth="1"/>
    <col min="1747" max="1747" width="10.8333333333333" style="1" customWidth="1"/>
    <col min="1748" max="1748" width="8.75" style="1" customWidth="1"/>
    <col min="1749" max="1749" width="8.25" style="1" customWidth="1"/>
    <col min="1750" max="1751" width="9" style="1"/>
    <col min="1752" max="1752" width="10.5" style="1" customWidth="1"/>
    <col min="1753" max="1756" width="9" style="1"/>
    <col min="1757" max="1758" width="9.83333333333333" style="1" customWidth="1"/>
    <col min="1759" max="1759" width="13.75" style="1" customWidth="1"/>
    <col min="1760" max="1760" width="12.25" style="1" customWidth="1"/>
    <col min="1761" max="1761" width="10.5833333333333" style="1" customWidth="1"/>
    <col min="1762" max="1762" width="12.5" style="1" customWidth="1"/>
    <col min="1763" max="1763" width="23.3333333333333" style="1" customWidth="1"/>
    <col min="1764" max="1764" width="12.0833333333333" style="1" customWidth="1"/>
    <col min="1765" max="1765" width="13.25" style="1" customWidth="1"/>
    <col min="1766" max="1766" width="12.25" style="1" customWidth="1"/>
    <col min="1767" max="1774" width="9" style="1"/>
    <col min="1775" max="1775" width="10.5" style="1" customWidth="1"/>
    <col min="1776" max="1776" width="12.3333333333333" style="1" customWidth="1"/>
    <col min="1777" max="1777" width="15.3333333333333" style="1" customWidth="1"/>
    <col min="1778" max="1778" width="9" style="1"/>
    <col min="1779" max="1779" width="10.5833333333333" style="1" customWidth="1"/>
    <col min="1780" max="1780" width="11.25" style="1" customWidth="1"/>
    <col min="1781" max="1782" width="11" style="1" customWidth="1"/>
    <col min="1783" max="1783" width="10.5" style="1" customWidth="1"/>
    <col min="1784" max="1786" width="11.5" style="1" customWidth="1"/>
    <col min="1787" max="1791" width="13.5" style="1" customWidth="1"/>
    <col min="1792" max="1792" width="14.5833333333333" style="1" customWidth="1"/>
    <col min="1793" max="1793" width="12.5" style="1" customWidth="1"/>
    <col min="1794" max="1794" width="14" style="1" customWidth="1"/>
    <col min="1795" max="1795" width="12.5833333333333" style="1" customWidth="1"/>
    <col min="1796" max="1796" width="11.8333333333333" style="1" customWidth="1"/>
    <col min="1797" max="1797" width="15.5" style="1" customWidth="1"/>
    <col min="1798" max="1798" width="21.0833333333333" style="1" customWidth="1"/>
    <col min="1799" max="1799" width="14" style="1" customWidth="1"/>
    <col min="1800" max="1800" width="20.5" style="1" customWidth="1"/>
    <col min="1801" max="1801" width="20.3333333333333" style="1" customWidth="1"/>
    <col min="1802" max="1802" width="19.0833333333333" style="1" customWidth="1"/>
    <col min="1803" max="1803" width="14.25" style="1" customWidth="1"/>
    <col min="1804" max="1804" width="13.5" style="1" customWidth="1"/>
    <col min="1805" max="1805" width="17.25" style="1" customWidth="1"/>
    <col min="1806" max="1806" width="17.8333333333333" style="1" customWidth="1"/>
    <col min="1807" max="1807" width="22.8333333333333" style="1" customWidth="1"/>
    <col min="1808" max="1808" width="13.5833333333333" style="1" customWidth="1"/>
    <col min="1809" max="1810" width="15.5833333333333" style="1" customWidth="1"/>
    <col min="1811" max="1811" width="18.5833333333333" style="1" customWidth="1"/>
    <col min="1812" max="1812" width="14.5" style="1" customWidth="1"/>
    <col min="1813" max="1813" width="14.8333333333333" style="1" customWidth="1"/>
    <col min="1814" max="1814" width="14" style="1" customWidth="1"/>
    <col min="1815" max="1815" width="12.5833333333333" style="1" customWidth="1"/>
    <col min="1816" max="1816" width="14.5833333333333" style="1" customWidth="1"/>
    <col min="1817" max="1817" width="11.8333333333333" style="1" customWidth="1"/>
    <col min="1818" max="1818" width="12" style="1" customWidth="1"/>
    <col min="1819" max="1819" width="8.58333333333333" style="1" customWidth="1"/>
    <col min="1820" max="1820" width="11.25" style="1" customWidth="1"/>
    <col min="1821" max="1821" width="7" style="1" customWidth="1"/>
    <col min="1822" max="1822" width="11.0833333333333" style="1" customWidth="1"/>
    <col min="1823" max="1824" width="7" style="1" customWidth="1"/>
    <col min="1825" max="1826" width="7.58333333333333" style="1" customWidth="1"/>
    <col min="1827" max="1827" width="13.0833333333333" style="1" customWidth="1"/>
    <col min="1828" max="1828" width="15.25" style="1" customWidth="1"/>
    <col min="1829" max="1985" width="9" style="1"/>
    <col min="1986" max="1986" width="14" style="1" customWidth="1"/>
    <col min="1987" max="1987" width="12.5833333333333" style="1" customWidth="1"/>
    <col min="1988" max="1988" width="9" style="1"/>
    <col min="1989" max="1989" width="5.83333333333333" style="1" customWidth="1"/>
    <col min="1990" max="1990" width="7" style="1" customWidth="1"/>
    <col min="1991" max="1991" width="6" style="1" customWidth="1"/>
    <col min="1992" max="1992" width="7.83333333333333" style="1" customWidth="1"/>
    <col min="1993" max="1993" width="5.83333333333333" style="1" customWidth="1"/>
    <col min="1994" max="1994" width="29.5" style="1" customWidth="1"/>
    <col min="1995" max="1995" width="28.8333333333333" style="1" customWidth="1"/>
    <col min="1996" max="1996" width="15.25" style="1" customWidth="1"/>
    <col min="1997" max="1997" width="14.5" style="1" customWidth="1"/>
    <col min="1998" max="1998" width="11" style="1" customWidth="1"/>
    <col min="1999" max="1999" width="13" style="1" customWidth="1"/>
    <col min="2000" max="2001" width="14.5" style="1" customWidth="1"/>
    <col min="2002" max="2002" width="13.0833333333333" style="1" customWidth="1"/>
    <col min="2003" max="2003" width="10.8333333333333" style="1" customWidth="1"/>
    <col min="2004" max="2004" width="8.75" style="1" customWidth="1"/>
    <col min="2005" max="2005" width="8.25" style="1" customWidth="1"/>
    <col min="2006" max="2007" width="9" style="1"/>
    <col min="2008" max="2008" width="10.5" style="1" customWidth="1"/>
    <col min="2009" max="2012" width="9" style="1"/>
    <col min="2013" max="2014" width="9.83333333333333" style="1" customWidth="1"/>
    <col min="2015" max="2015" width="13.75" style="1" customWidth="1"/>
    <col min="2016" max="2016" width="12.25" style="1" customWidth="1"/>
    <col min="2017" max="2017" width="10.5833333333333" style="1" customWidth="1"/>
    <col min="2018" max="2018" width="12.5" style="1" customWidth="1"/>
    <col min="2019" max="2019" width="23.3333333333333" style="1" customWidth="1"/>
    <col min="2020" max="2020" width="12.0833333333333" style="1" customWidth="1"/>
    <col min="2021" max="2021" width="13.25" style="1" customWidth="1"/>
    <col min="2022" max="2022" width="12.25" style="1" customWidth="1"/>
    <col min="2023" max="2030" width="9" style="1"/>
    <col min="2031" max="2031" width="10.5" style="1" customWidth="1"/>
    <col min="2032" max="2032" width="12.3333333333333" style="1" customWidth="1"/>
    <col min="2033" max="2033" width="15.3333333333333" style="1" customWidth="1"/>
    <col min="2034" max="2034" width="9" style="1"/>
    <col min="2035" max="2035" width="10.5833333333333" style="1" customWidth="1"/>
    <col min="2036" max="2036" width="11.25" style="1" customWidth="1"/>
    <col min="2037" max="2038" width="11" style="1" customWidth="1"/>
    <col min="2039" max="2039" width="10.5" style="1" customWidth="1"/>
    <col min="2040" max="2042" width="11.5" style="1" customWidth="1"/>
    <col min="2043" max="2047" width="13.5" style="1" customWidth="1"/>
    <col min="2048" max="2048" width="14.5833333333333" style="1" customWidth="1"/>
    <col min="2049" max="2049" width="12.5" style="1" customWidth="1"/>
    <col min="2050" max="2050" width="14" style="1" customWidth="1"/>
    <col min="2051" max="2051" width="12.5833333333333" style="1" customWidth="1"/>
    <col min="2052" max="2052" width="11.8333333333333" style="1" customWidth="1"/>
    <col min="2053" max="2053" width="15.5" style="1" customWidth="1"/>
    <col min="2054" max="2054" width="21.0833333333333" style="1" customWidth="1"/>
    <col min="2055" max="2055" width="14" style="1" customWidth="1"/>
    <col min="2056" max="2056" width="20.5" style="1" customWidth="1"/>
    <col min="2057" max="2057" width="20.3333333333333" style="1" customWidth="1"/>
    <col min="2058" max="2058" width="19.0833333333333" style="1" customWidth="1"/>
    <col min="2059" max="2059" width="14.25" style="1" customWidth="1"/>
    <col min="2060" max="2060" width="13.5" style="1" customWidth="1"/>
    <col min="2061" max="2061" width="17.25" style="1" customWidth="1"/>
    <col min="2062" max="2062" width="17.8333333333333" style="1" customWidth="1"/>
    <col min="2063" max="2063" width="22.8333333333333" style="1" customWidth="1"/>
    <col min="2064" max="2064" width="13.5833333333333" style="1" customWidth="1"/>
    <col min="2065" max="2066" width="15.5833333333333" style="1" customWidth="1"/>
    <col min="2067" max="2067" width="18.5833333333333" style="1" customWidth="1"/>
    <col min="2068" max="2068" width="14.5" style="1" customWidth="1"/>
    <col min="2069" max="2069" width="14.8333333333333" style="1" customWidth="1"/>
    <col min="2070" max="2070" width="14" style="1" customWidth="1"/>
    <col min="2071" max="2071" width="12.5833333333333" style="1" customWidth="1"/>
    <col min="2072" max="2072" width="14.5833333333333" style="1" customWidth="1"/>
    <col min="2073" max="2073" width="11.8333333333333" style="1" customWidth="1"/>
    <col min="2074" max="2074" width="12" style="1" customWidth="1"/>
    <col min="2075" max="2075" width="8.58333333333333" style="1" customWidth="1"/>
    <col min="2076" max="2076" width="11.25" style="1" customWidth="1"/>
    <col min="2077" max="2077" width="7" style="1" customWidth="1"/>
    <col min="2078" max="2078" width="11.0833333333333" style="1" customWidth="1"/>
    <col min="2079" max="2080" width="7" style="1" customWidth="1"/>
    <col min="2081" max="2082" width="7.58333333333333" style="1" customWidth="1"/>
    <col min="2083" max="2083" width="13.0833333333333" style="1" customWidth="1"/>
    <col min="2084" max="2084" width="15.25" style="1" customWidth="1"/>
    <col min="2085" max="2241" width="9" style="1"/>
    <col min="2242" max="2242" width="14" style="1" customWidth="1"/>
    <col min="2243" max="2243" width="12.5833333333333" style="1" customWidth="1"/>
    <col min="2244" max="2244" width="9" style="1"/>
    <col min="2245" max="2245" width="5.83333333333333" style="1" customWidth="1"/>
    <col min="2246" max="2246" width="7" style="1" customWidth="1"/>
    <col min="2247" max="2247" width="6" style="1" customWidth="1"/>
    <col min="2248" max="2248" width="7.83333333333333" style="1" customWidth="1"/>
    <col min="2249" max="2249" width="5.83333333333333" style="1" customWidth="1"/>
    <col min="2250" max="2250" width="29.5" style="1" customWidth="1"/>
    <col min="2251" max="2251" width="28.8333333333333" style="1" customWidth="1"/>
    <col min="2252" max="2252" width="15.25" style="1" customWidth="1"/>
    <col min="2253" max="2253" width="14.5" style="1" customWidth="1"/>
    <col min="2254" max="2254" width="11" style="1" customWidth="1"/>
    <col min="2255" max="2255" width="13" style="1" customWidth="1"/>
    <col min="2256" max="2257" width="14.5" style="1" customWidth="1"/>
    <col min="2258" max="2258" width="13.0833333333333" style="1" customWidth="1"/>
    <col min="2259" max="2259" width="10.8333333333333" style="1" customWidth="1"/>
    <col min="2260" max="2260" width="8.75" style="1" customWidth="1"/>
    <col min="2261" max="2261" width="8.25" style="1" customWidth="1"/>
    <col min="2262" max="2263" width="9" style="1"/>
    <col min="2264" max="2264" width="10.5" style="1" customWidth="1"/>
    <col min="2265" max="2268" width="9" style="1"/>
    <col min="2269" max="2270" width="9.83333333333333" style="1" customWidth="1"/>
    <col min="2271" max="2271" width="13.75" style="1" customWidth="1"/>
    <col min="2272" max="2272" width="12.25" style="1" customWidth="1"/>
    <col min="2273" max="2273" width="10.5833333333333" style="1" customWidth="1"/>
    <col min="2274" max="2274" width="12.5" style="1" customWidth="1"/>
    <col min="2275" max="2275" width="23.3333333333333" style="1" customWidth="1"/>
    <col min="2276" max="2276" width="12.0833333333333" style="1" customWidth="1"/>
    <col min="2277" max="2277" width="13.25" style="1" customWidth="1"/>
    <col min="2278" max="2278" width="12.25" style="1" customWidth="1"/>
    <col min="2279" max="2286" width="9" style="1"/>
    <col min="2287" max="2287" width="10.5" style="1" customWidth="1"/>
    <col min="2288" max="2288" width="12.3333333333333" style="1" customWidth="1"/>
    <col min="2289" max="2289" width="15.3333333333333" style="1" customWidth="1"/>
    <col min="2290" max="2290" width="9" style="1"/>
    <col min="2291" max="2291" width="10.5833333333333" style="1" customWidth="1"/>
    <col min="2292" max="2292" width="11.25" style="1" customWidth="1"/>
    <col min="2293" max="2294" width="11" style="1" customWidth="1"/>
    <col min="2295" max="2295" width="10.5" style="1" customWidth="1"/>
    <col min="2296" max="2298" width="11.5" style="1" customWidth="1"/>
    <col min="2299" max="2303" width="13.5" style="1" customWidth="1"/>
    <col min="2304" max="2304" width="14.5833333333333" style="1" customWidth="1"/>
    <col min="2305" max="2305" width="12.5" style="1" customWidth="1"/>
    <col min="2306" max="2306" width="14" style="1" customWidth="1"/>
    <col min="2307" max="2307" width="12.5833333333333" style="1" customWidth="1"/>
    <col min="2308" max="2308" width="11.8333333333333" style="1" customWidth="1"/>
    <col min="2309" max="2309" width="15.5" style="1" customWidth="1"/>
    <col min="2310" max="2310" width="21.0833333333333" style="1" customWidth="1"/>
    <col min="2311" max="2311" width="14" style="1" customWidth="1"/>
    <col min="2312" max="2312" width="20.5" style="1" customWidth="1"/>
    <col min="2313" max="2313" width="20.3333333333333" style="1" customWidth="1"/>
    <col min="2314" max="2314" width="19.0833333333333" style="1" customWidth="1"/>
    <col min="2315" max="2315" width="14.25" style="1" customWidth="1"/>
    <col min="2316" max="2316" width="13.5" style="1" customWidth="1"/>
    <col min="2317" max="2317" width="17.25" style="1" customWidth="1"/>
    <col min="2318" max="2318" width="17.8333333333333" style="1" customWidth="1"/>
    <col min="2319" max="2319" width="22.8333333333333" style="1" customWidth="1"/>
    <col min="2320" max="2320" width="13.5833333333333" style="1" customWidth="1"/>
    <col min="2321" max="2322" width="15.5833333333333" style="1" customWidth="1"/>
    <col min="2323" max="2323" width="18.5833333333333" style="1" customWidth="1"/>
    <col min="2324" max="2324" width="14.5" style="1" customWidth="1"/>
    <col min="2325" max="2325" width="14.8333333333333" style="1" customWidth="1"/>
    <col min="2326" max="2326" width="14" style="1" customWidth="1"/>
    <col min="2327" max="2327" width="12.5833333333333" style="1" customWidth="1"/>
    <col min="2328" max="2328" width="14.5833333333333" style="1" customWidth="1"/>
    <col min="2329" max="2329" width="11.8333333333333" style="1" customWidth="1"/>
    <col min="2330" max="2330" width="12" style="1" customWidth="1"/>
    <col min="2331" max="2331" width="8.58333333333333" style="1" customWidth="1"/>
    <col min="2332" max="2332" width="11.25" style="1" customWidth="1"/>
    <col min="2333" max="2333" width="7" style="1" customWidth="1"/>
    <col min="2334" max="2334" width="11.0833333333333" style="1" customWidth="1"/>
    <col min="2335" max="2336" width="7" style="1" customWidth="1"/>
    <col min="2337" max="2338" width="7.58333333333333" style="1" customWidth="1"/>
    <col min="2339" max="2339" width="13.0833333333333" style="1" customWidth="1"/>
    <col min="2340" max="2340" width="15.25" style="1" customWidth="1"/>
    <col min="2341" max="2497" width="9" style="1"/>
    <col min="2498" max="2498" width="14" style="1" customWidth="1"/>
    <col min="2499" max="2499" width="12.5833333333333" style="1" customWidth="1"/>
    <col min="2500" max="2500" width="9" style="1"/>
    <col min="2501" max="2501" width="5.83333333333333" style="1" customWidth="1"/>
    <col min="2502" max="2502" width="7" style="1" customWidth="1"/>
    <col min="2503" max="2503" width="6" style="1" customWidth="1"/>
    <col min="2504" max="2504" width="7.83333333333333" style="1" customWidth="1"/>
    <col min="2505" max="2505" width="5.83333333333333" style="1" customWidth="1"/>
    <col min="2506" max="2506" width="29.5" style="1" customWidth="1"/>
    <col min="2507" max="2507" width="28.8333333333333" style="1" customWidth="1"/>
    <col min="2508" max="2508" width="15.25" style="1" customWidth="1"/>
    <col min="2509" max="2509" width="14.5" style="1" customWidth="1"/>
    <col min="2510" max="2510" width="11" style="1" customWidth="1"/>
    <col min="2511" max="2511" width="13" style="1" customWidth="1"/>
    <col min="2512" max="2513" width="14.5" style="1" customWidth="1"/>
    <col min="2514" max="2514" width="13.0833333333333" style="1" customWidth="1"/>
    <col min="2515" max="2515" width="10.8333333333333" style="1" customWidth="1"/>
    <col min="2516" max="2516" width="8.75" style="1" customWidth="1"/>
    <col min="2517" max="2517" width="8.25" style="1" customWidth="1"/>
    <col min="2518" max="2519" width="9" style="1"/>
    <col min="2520" max="2520" width="10.5" style="1" customWidth="1"/>
    <col min="2521" max="2524" width="9" style="1"/>
    <col min="2525" max="2526" width="9.83333333333333" style="1" customWidth="1"/>
    <col min="2527" max="2527" width="13.75" style="1" customWidth="1"/>
    <col min="2528" max="2528" width="12.25" style="1" customWidth="1"/>
    <col min="2529" max="2529" width="10.5833333333333" style="1" customWidth="1"/>
    <col min="2530" max="2530" width="12.5" style="1" customWidth="1"/>
    <col min="2531" max="2531" width="23.3333333333333" style="1" customWidth="1"/>
    <col min="2532" max="2532" width="12.0833333333333" style="1" customWidth="1"/>
    <col min="2533" max="2533" width="13.25" style="1" customWidth="1"/>
    <col min="2534" max="2534" width="12.25" style="1" customWidth="1"/>
    <col min="2535" max="2542" width="9" style="1"/>
    <col min="2543" max="2543" width="10.5" style="1" customWidth="1"/>
    <col min="2544" max="2544" width="12.3333333333333" style="1" customWidth="1"/>
    <col min="2545" max="2545" width="15.3333333333333" style="1" customWidth="1"/>
    <col min="2546" max="2546" width="9" style="1"/>
    <col min="2547" max="2547" width="10.5833333333333" style="1" customWidth="1"/>
    <col min="2548" max="2548" width="11.25" style="1" customWidth="1"/>
    <col min="2549" max="2550" width="11" style="1" customWidth="1"/>
    <col min="2551" max="2551" width="10.5" style="1" customWidth="1"/>
    <col min="2552" max="2554" width="11.5" style="1" customWidth="1"/>
    <col min="2555" max="2559" width="13.5" style="1" customWidth="1"/>
    <col min="2560" max="2560" width="14.5833333333333" style="1" customWidth="1"/>
    <col min="2561" max="2561" width="12.5" style="1" customWidth="1"/>
    <col min="2562" max="2562" width="14" style="1" customWidth="1"/>
    <col min="2563" max="2563" width="12.5833333333333" style="1" customWidth="1"/>
    <col min="2564" max="2564" width="11.8333333333333" style="1" customWidth="1"/>
    <col min="2565" max="2565" width="15.5" style="1" customWidth="1"/>
    <col min="2566" max="2566" width="21.0833333333333" style="1" customWidth="1"/>
    <col min="2567" max="2567" width="14" style="1" customWidth="1"/>
    <col min="2568" max="2568" width="20.5" style="1" customWidth="1"/>
    <col min="2569" max="2569" width="20.3333333333333" style="1" customWidth="1"/>
    <col min="2570" max="2570" width="19.0833333333333" style="1" customWidth="1"/>
    <col min="2571" max="2571" width="14.25" style="1" customWidth="1"/>
    <col min="2572" max="2572" width="13.5" style="1" customWidth="1"/>
    <col min="2573" max="2573" width="17.25" style="1" customWidth="1"/>
    <col min="2574" max="2574" width="17.8333333333333" style="1" customWidth="1"/>
    <col min="2575" max="2575" width="22.8333333333333" style="1" customWidth="1"/>
    <col min="2576" max="2576" width="13.5833333333333" style="1" customWidth="1"/>
    <col min="2577" max="2578" width="15.5833333333333" style="1" customWidth="1"/>
    <col min="2579" max="2579" width="18.5833333333333" style="1" customWidth="1"/>
    <col min="2580" max="2580" width="14.5" style="1" customWidth="1"/>
    <col min="2581" max="2581" width="14.8333333333333" style="1" customWidth="1"/>
    <col min="2582" max="2582" width="14" style="1" customWidth="1"/>
    <col min="2583" max="2583" width="12.5833333333333" style="1" customWidth="1"/>
    <col min="2584" max="2584" width="14.5833333333333" style="1" customWidth="1"/>
    <col min="2585" max="2585" width="11.8333333333333" style="1" customWidth="1"/>
    <col min="2586" max="2586" width="12" style="1" customWidth="1"/>
    <col min="2587" max="2587" width="8.58333333333333" style="1" customWidth="1"/>
    <col min="2588" max="2588" width="11.25" style="1" customWidth="1"/>
    <col min="2589" max="2589" width="7" style="1" customWidth="1"/>
    <col min="2590" max="2590" width="11.0833333333333" style="1" customWidth="1"/>
    <col min="2591" max="2592" width="7" style="1" customWidth="1"/>
    <col min="2593" max="2594" width="7.58333333333333" style="1" customWidth="1"/>
    <col min="2595" max="2595" width="13.0833333333333" style="1" customWidth="1"/>
    <col min="2596" max="2596" width="15.25" style="1" customWidth="1"/>
    <col min="2597" max="2753" width="9" style="1"/>
    <col min="2754" max="2754" width="14" style="1" customWidth="1"/>
    <col min="2755" max="2755" width="12.5833333333333" style="1" customWidth="1"/>
    <col min="2756" max="2756" width="9" style="1"/>
    <col min="2757" max="2757" width="5.83333333333333" style="1" customWidth="1"/>
    <col min="2758" max="2758" width="7" style="1" customWidth="1"/>
    <col min="2759" max="2759" width="6" style="1" customWidth="1"/>
    <col min="2760" max="2760" width="7.83333333333333" style="1" customWidth="1"/>
    <col min="2761" max="2761" width="5.83333333333333" style="1" customWidth="1"/>
    <col min="2762" max="2762" width="29.5" style="1" customWidth="1"/>
    <col min="2763" max="2763" width="28.8333333333333" style="1" customWidth="1"/>
    <col min="2764" max="2764" width="15.25" style="1" customWidth="1"/>
    <col min="2765" max="2765" width="14.5" style="1" customWidth="1"/>
    <col min="2766" max="2766" width="11" style="1" customWidth="1"/>
    <col min="2767" max="2767" width="13" style="1" customWidth="1"/>
    <col min="2768" max="2769" width="14.5" style="1" customWidth="1"/>
    <col min="2770" max="2770" width="13.0833333333333" style="1" customWidth="1"/>
    <col min="2771" max="2771" width="10.8333333333333" style="1" customWidth="1"/>
    <col min="2772" max="2772" width="8.75" style="1" customWidth="1"/>
    <col min="2773" max="2773" width="8.25" style="1" customWidth="1"/>
    <col min="2774" max="2775" width="9" style="1"/>
    <col min="2776" max="2776" width="10.5" style="1" customWidth="1"/>
    <col min="2777" max="2780" width="9" style="1"/>
    <col min="2781" max="2782" width="9.83333333333333" style="1" customWidth="1"/>
    <col min="2783" max="2783" width="13.75" style="1" customWidth="1"/>
    <col min="2784" max="2784" width="12.25" style="1" customWidth="1"/>
    <col min="2785" max="2785" width="10.5833333333333" style="1" customWidth="1"/>
    <col min="2786" max="2786" width="12.5" style="1" customWidth="1"/>
    <col min="2787" max="2787" width="23.3333333333333" style="1" customWidth="1"/>
    <col min="2788" max="2788" width="12.0833333333333" style="1" customWidth="1"/>
    <col min="2789" max="2789" width="13.25" style="1" customWidth="1"/>
    <col min="2790" max="2790" width="12.25" style="1" customWidth="1"/>
    <col min="2791" max="2798" width="9" style="1"/>
    <col min="2799" max="2799" width="10.5" style="1" customWidth="1"/>
    <col min="2800" max="2800" width="12.3333333333333" style="1" customWidth="1"/>
    <col min="2801" max="2801" width="15.3333333333333" style="1" customWidth="1"/>
    <col min="2802" max="2802" width="9" style="1"/>
    <col min="2803" max="2803" width="10.5833333333333" style="1" customWidth="1"/>
    <col min="2804" max="2804" width="11.25" style="1" customWidth="1"/>
    <col min="2805" max="2806" width="11" style="1" customWidth="1"/>
    <col min="2807" max="2807" width="10.5" style="1" customWidth="1"/>
    <col min="2808" max="2810" width="11.5" style="1" customWidth="1"/>
    <col min="2811" max="2815" width="13.5" style="1" customWidth="1"/>
    <col min="2816" max="2816" width="14.5833333333333" style="1" customWidth="1"/>
    <col min="2817" max="2817" width="12.5" style="1" customWidth="1"/>
    <col min="2818" max="2818" width="14" style="1" customWidth="1"/>
    <col min="2819" max="2819" width="12.5833333333333" style="1" customWidth="1"/>
    <col min="2820" max="2820" width="11.8333333333333" style="1" customWidth="1"/>
    <col min="2821" max="2821" width="15.5" style="1" customWidth="1"/>
    <col min="2822" max="2822" width="21.0833333333333" style="1" customWidth="1"/>
    <col min="2823" max="2823" width="14" style="1" customWidth="1"/>
    <col min="2824" max="2824" width="20.5" style="1" customWidth="1"/>
    <col min="2825" max="2825" width="20.3333333333333" style="1" customWidth="1"/>
    <col min="2826" max="2826" width="19.0833333333333" style="1" customWidth="1"/>
    <col min="2827" max="2827" width="14.25" style="1" customWidth="1"/>
    <col min="2828" max="2828" width="13.5" style="1" customWidth="1"/>
    <col min="2829" max="2829" width="17.25" style="1" customWidth="1"/>
    <col min="2830" max="2830" width="17.8333333333333" style="1" customWidth="1"/>
    <col min="2831" max="2831" width="22.8333333333333" style="1" customWidth="1"/>
    <col min="2832" max="2832" width="13.5833333333333" style="1" customWidth="1"/>
    <col min="2833" max="2834" width="15.5833333333333" style="1" customWidth="1"/>
    <col min="2835" max="2835" width="18.5833333333333" style="1" customWidth="1"/>
    <col min="2836" max="2836" width="14.5" style="1" customWidth="1"/>
    <col min="2837" max="2837" width="14.8333333333333" style="1" customWidth="1"/>
    <col min="2838" max="2838" width="14" style="1" customWidth="1"/>
    <col min="2839" max="2839" width="12.5833333333333" style="1" customWidth="1"/>
    <col min="2840" max="2840" width="14.5833333333333" style="1" customWidth="1"/>
    <col min="2841" max="2841" width="11.8333333333333" style="1" customWidth="1"/>
    <col min="2842" max="2842" width="12" style="1" customWidth="1"/>
    <col min="2843" max="2843" width="8.58333333333333" style="1" customWidth="1"/>
    <col min="2844" max="2844" width="11.25" style="1" customWidth="1"/>
    <col min="2845" max="2845" width="7" style="1" customWidth="1"/>
    <col min="2846" max="2846" width="11.0833333333333" style="1" customWidth="1"/>
    <col min="2847" max="2848" width="7" style="1" customWidth="1"/>
    <col min="2849" max="2850" width="7.58333333333333" style="1" customWidth="1"/>
    <col min="2851" max="2851" width="13.0833333333333" style="1" customWidth="1"/>
    <col min="2852" max="2852" width="15.25" style="1" customWidth="1"/>
    <col min="2853" max="3009" width="9" style="1"/>
    <col min="3010" max="3010" width="14" style="1" customWidth="1"/>
    <col min="3011" max="3011" width="12.5833333333333" style="1" customWidth="1"/>
    <col min="3012" max="3012" width="9" style="1"/>
    <col min="3013" max="3013" width="5.83333333333333" style="1" customWidth="1"/>
    <col min="3014" max="3014" width="7" style="1" customWidth="1"/>
    <col min="3015" max="3015" width="6" style="1" customWidth="1"/>
    <col min="3016" max="3016" width="7.83333333333333" style="1" customWidth="1"/>
    <col min="3017" max="3017" width="5.83333333333333" style="1" customWidth="1"/>
    <col min="3018" max="3018" width="29.5" style="1" customWidth="1"/>
    <col min="3019" max="3019" width="28.8333333333333" style="1" customWidth="1"/>
    <col min="3020" max="3020" width="15.25" style="1" customWidth="1"/>
    <col min="3021" max="3021" width="14.5" style="1" customWidth="1"/>
    <col min="3022" max="3022" width="11" style="1" customWidth="1"/>
    <col min="3023" max="3023" width="13" style="1" customWidth="1"/>
    <col min="3024" max="3025" width="14.5" style="1" customWidth="1"/>
    <col min="3026" max="3026" width="13.0833333333333" style="1" customWidth="1"/>
    <col min="3027" max="3027" width="10.8333333333333" style="1" customWidth="1"/>
    <col min="3028" max="3028" width="8.75" style="1" customWidth="1"/>
    <col min="3029" max="3029" width="8.25" style="1" customWidth="1"/>
    <col min="3030" max="3031" width="9" style="1"/>
    <col min="3032" max="3032" width="10.5" style="1" customWidth="1"/>
    <col min="3033" max="3036" width="9" style="1"/>
    <col min="3037" max="3038" width="9.83333333333333" style="1" customWidth="1"/>
    <col min="3039" max="3039" width="13.75" style="1" customWidth="1"/>
    <col min="3040" max="3040" width="12.25" style="1" customWidth="1"/>
    <col min="3041" max="3041" width="10.5833333333333" style="1" customWidth="1"/>
    <col min="3042" max="3042" width="12.5" style="1" customWidth="1"/>
    <col min="3043" max="3043" width="23.3333333333333" style="1" customWidth="1"/>
    <col min="3044" max="3044" width="12.0833333333333" style="1" customWidth="1"/>
    <col min="3045" max="3045" width="13.25" style="1" customWidth="1"/>
    <col min="3046" max="3046" width="12.25" style="1" customWidth="1"/>
    <col min="3047" max="3054" width="9" style="1"/>
    <col min="3055" max="3055" width="10.5" style="1" customWidth="1"/>
    <col min="3056" max="3056" width="12.3333333333333" style="1" customWidth="1"/>
    <col min="3057" max="3057" width="15.3333333333333" style="1" customWidth="1"/>
    <col min="3058" max="3058" width="9" style="1"/>
    <col min="3059" max="3059" width="10.5833333333333" style="1" customWidth="1"/>
    <col min="3060" max="3060" width="11.25" style="1" customWidth="1"/>
    <col min="3061" max="3062" width="11" style="1" customWidth="1"/>
    <col min="3063" max="3063" width="10.5" style="1" customWidth="1"/>
    <col min="3064" max="3066" width="11.5" style="1" customWidth="1"/>
    <col min="3067" max="3071" width="13.5" style="1" customWidth="1"/>
    <col min="3072" max="3072" width="14.5833333333333" style="1" customWidth="1"/>
    <col min="3073" max="3073" width="12.5" style="1" customWidth="1"/>
    <col min="3074" max="3074" width="14" style="1" customWidth="1"/>
    <col min="3075" max="3075" width="12.5833333333333" style="1" customWidth="1"/>
    <col min="3076" max="3076" width="11.8333333333333" style="1" customWidth="1"/>
    <col min="3077" max="3077" width="15.5" style="1" customWidth="1"/>
    <col min="3078" max="3078" width="21.0833333333333" style="1" customWidth="1"/>
    <col min="3079" max="3079" width="14" style="1" customWidth="1"/>
    <col min="3080" max="3080" width="20.5" style="1" customWidth="1"/>
    <col min="3081" max="3081" width="20.3333333333333" style="1" customWidth="1"/>
    <col min="3082" max="3082" width="19.0833333333333" style="1" customWidth="1"/>
    <col min="3083" max="3083" width="14.25" style="1" customWidth="1"/>
    <col min="3084" max="3084" width="13.5" style="1" customWidth="1"/>
    <col min="3085" max="3085" width="17.25" style="1" customWidth="1"/>
    <col min="3086" max="3086" width="17.8333333333333" style="1" customWidth="1"/>
    <col min="3087" max="3087" width="22.8333333333333" style="1" customWidth="1"/>
    <col min="3088" max="3088" width="13.5833333333333" style="1" customWidth="1"/>
    <col min="3089" max="3090" width="15.5833333333333" style="1" customWidth="1"/>
    <col min="3091" max="3091" width="18.5833333333333" style="1" customWidth="1"/>
    <col min="3092" max="3092" width="14.5" style="1" customWidth="1"/>
    <col min="3093" max="3093" width="14.8333333333333" style="1" customWidth="1"/>
    <col min="3094" max="3094" width="14" style="1" customWidth="1"/>
    <col min="3095" max="3095" width="12.5833333333333" style="1" customWidth="1"/>
    <col min="3096" max="3096" width="14.5833333333333" style="1" customWidth="1"/>
    <col min="3097" max="3097" width="11.8333333333333" style="1" customWidth="1"/>
    <col min="3098" max="3098" width="12" style="1" customWidth="1"/>
    <col min="3099" max="3099" width="8.58333333333333" style="1" customWidth="1"/>
    <col min="3100" max="3100" width="11.25" style="1" customWidth="1"/>
    <col min="3101" max="3101" width="7" style="1" customWidth="1"/>
    <col min="3102" max="3102" width="11.0833333333333" style="1" customWidth="1"/>
    <col min="3103" max="3104" width="7" style="1" customWidth="1"/>
    <col min="3105" max="3106" width="7.58333333333333" style="1" customWidth="1"/>
    <col min="3107" max="3107" width="13.0833333333333" style="1" customWidth="1"/>
    <col min="3108" max="3108" width="15.25" style="1" customWidth="1"/>
    <col min="3109" max="3265" width="9" style="1"/>
    <col min="3266" max="3266" width="14" style="1" customWidth="1"/>
    <col min="3267" max="3267" width="12.5833333333333" style="1" customWidth="1"/>
    <col min="3268" max="3268" width="9" style="1"/>
    <col min="3269" max="3269" width="5.83333333333333" style="1" customWidth="1"/>
    <col min="3270" max="3270" width="7" style="1" customWidth="1"/>
    <col min="3271" max="3271" width="6" style="1" customWidth="1"/>
    <col min="3272" max="3272" width="7.83333333333333" style="1" customWidth="1"/>
    <col min="3273" max="3273" width="5.83333333333333" style="1" customWidth="1"/>
    <col min="3274" max="3274" width="29.5" style="1" customWidth="1"/>
    <col min="3275" max="3275" width="28.8333333333333" style="1" customWidth="1"/>
    <col min="3276" max="3276" width="15.25" style="1" customWidth="1"/>
    <col min="3277" max="3277" width="14.5" style="1" customWidth="1"/>
    <col min="3278" max="3278" width="11" style="1" customWidth="1"/>
    <col min="3279" max="3279" width="13" style="1" customWidth="1"/>
    <col min="3280" max="3281" width="14.5" style="1" customWidth="1"/>
    <col min="3282" max="3282" width="13.0833333333333" style="1" customWidth="1"/>
    <col min="3283" max="3283" width="10.8333333333333" style="1" customWidth="1"/>
    <col min="3284" max="3284" width="8.75" style="1" customWidth="1"/>
    <col min="3285" max="3285" width="8.25" style="1" customWidth="1"/>
    <col min="3286" max="3287" width="9" style="1"/>
    <col min="3288" max="3288" width="10.5" style="1" customWidth="1"/>
    <col min="3289" max="3292" width="9" style="1"/>
    <col min="3293" max="3294" width="9.83333333333333" style="1" customWidth="1"/>
    <col min="3295" max="3295" width="13.75" style="1" customWidth="1"/>
    <col min="3296" max="3296" width="12.25" style="1" customWidth="1"/>
    <col min="3297" max="3297" width="10.5833333333333" style="1" customWidth="1"/>
    <col min="3298" max="3298" width="12.5" style="1" customWidth="1"/>
    <col min="3299" max="3299" width="23.3333333333333" style="1" customWidth="1"/>
    <col min="3300" max="3300" width="12.0833333333333" style="1" customWidth="1"/>
    <col min="3301" max="3301" width="13.25" style="1" customWidth="1"/>
    <col min="3302" max="3302" width="12.25" style="1" customWidth="1"/>
    <col min="3303" max="3310" width="9" style="1"/>
    <col min="3311" max="3311" width="10.5" style="1" customWidth="1"/>
    <col min="3312" max="3312" width="12.3333333333333" style="1" customWidth="1"/>
    <col min="3313" max="3313" width="15.3333333333333" style="1" customWidth="1"/>
    <col min="3314" max="3314" width="9" style="1"/>
    <col min="3315" max="3315" width="10.5833333333333" style="1" customWidth="1"/>
    <col min="3316" max="3316" width="11.25" style="1" customWidth="1"/>
    <col min="3317" max="3318" width="11" style="1" customWidth="1"/>
    <col min="3319" max="3319" width="10.5" style="1" customWidth="1"/>
    <col min="3320" max="3322" width="11.5" style="1" customWidth="1"/>
    <col min="3323" max="3327" width="13.5" style="1" customWidth="1"/>
    <col min="3328" max="3328" width="14.5833333333333" style="1" customWidth="1"/>
    <col min="3329" max="3329" width="12.5" style="1" customWidth="1"/>
    <col min="3330" max="3330" width="14" style="1" customWidth="1"/>
    <col min="3331" max="3331" width="12.5833333333333" style="1" customWidth="1"/>
    <col min="3332" max="3332" width="11.8333333333333" style="1" customWidth="1"/>
    <col min="3333" max="3333" width="15.5" style="1" customWidth="1"/>
    <col min="3334" max="3334" width="21.0833333333333" style="1" customWidth="1"/>
    <col min="3335" max="3335" width="14" style="1" customWidth="1"/>
    <col min="3336" max="3336" width="20.5" style="1" customWidth="1"/>
    <col min="3337" max="3337" width="20.3333333333333" style="1" customWidth="1"/>
    <col min="3338" max="3338" width="19.0833333333333" style="1" customWidth="1"/>
    <col min="3339" max="3339" width="14.25" style="1" customWidth="1"/>
    <col min="3340" max="3340" width="13.5" style="1" customWidth="1"/>
    <col min="3341" max="3341" width="17.25" style="1" customWidth="1"/>
    <col min="3342" max="3342" width="17.8333333333333" style="1" customWidth="1"/>
    <col min="3343" max="3343" width="22.8333333333333" style="1" customWidth="1"/>
    <col min="3344" max="3344" width="13.5833333333333" style="1" customWidth="1"/>
    <col min="3345" max="3346" width="15.5833333333333" style="1" customWidth="1"/>
    <col min="3347" max="3347" width="18.5833333333333" style="1" customWidth="1"/>
    <col min="3348" max="3348" width="14.5" style="1" customWidth="1"/>
    <col min="3349" max="3349" width="14.8333333333333" style="1" customWidth="1"/>
    <col min="3350" max="3350" width="14" style="1" customWidth="1"/>
    <col min="3351" max="3351" width="12.5833333333333" style="1" customWidth="1"/>
    <col min="3352" max="3352" width="14.5833333333333" style="1" customWidth="1"/>
    <col min="3353" max="3353" width="11.8333333333333" style="1" customWidth="1"/>
    <col min="3354" max="3354" width="12" style="1" customWidth="1"/>
    <col min="3355" max="3355" width="8.58333333333333" style="1" customWidth="1"/>
    <col min="3356" max="3356" width="11.25" style="1" customWidth="1"/>
    <col min="3357" max="3357" width="7" style="1" customWidth="1"/>
    <col min="3358" max="3358" width="11.0833333333333" style="1" customWidth="1"/>
    <col min="3359" max="3360" width="7" style="1" customWidth="1"/>
    <col min="3361" max="3362" width="7.58333333333333" style="1" customWidth="1"/>
    <col min="3363" max="3363" width="13.0833333333333" style="1" customWidth="1"/>
    <col min="3364" max="3364" width="15.25" style="1" customWidth="1"/>
    <col min="3365" max="3521" width="9" style="1"/>
    <col min="3522" max="3522" width="14" style="1" customWidth="1"/>
    <col min="3523" max="3523" width="12.5833333333333" style="1" customWidth="1"/>
    <col min="3524" max="3524" width="9" style="1"/>
    <col min="3525" max="3525" width="5.83333333333333" style="1" customWidth="1"/>
    <col min="3526" max="3526" width="7" style="1" customWidth="1"/>
    <col min="3527" max="3527" width="6" style="1" customWidth="1"/>
    <col min="3528" max="3528" width="7.83333333333333" style="1" customWidth="1"/>
    <col min="3529" max="3529" width="5.83333333333333" style="1" customWidth="1"/>
    <col min="3530" max="3530" width="29.5" style="1" customWidth="1"/>
    <col min="3531" max="3531" width="28.8333333333333" style="1" customWidth="1"/>
    <col min="3532" max="3532" width="15.25" style="1" customWidth="1"/>
    <col min="3533" max="3533" width="14.5" style="1" customWidth="1"/>
    <col min="3534" max="3534" width="11" style="1" customWidth="1"/>
    <col min="3535" max="3535" width="13" style="1" customWidth="1"/>
    <col min="3536" max="3537" width="14.5" style="1" customWidth="1"/>
    <col min="3538" max="3538" width="13.0833333333333" style="1" customWidth="1"/>
    <col min="3539" max="3539" width="10.8333333333333" style="1" customWidth="1"/>
    <col min="3540" max="3540" width="8.75" style="1" customWidth="1"/>
    <col min="3541" max="3541" width="8.25" style="1" customWidth="1"/>
    <col min="3542" max="3543" width="9" style="1"/>
    <col min="3544" max="3544" width="10.5" style="1" customWidth="1"/>
    <col min="3545" max="3548" width="9" style="1"/>
    <col min="3549" max="3550" width="9.83333333333333" style="1" customWidth="1"/>
    <col min="3551" max="3551" width="13.75" style="1" customWidth="1"/>
    <col min="3552" max="3552" width="12.25" style="1" customWidth="1"/>
    <col min="3553" max="3553" width="10.5833333333333" style="1" customWidth="1"/>
    <col min="3554" max="3554" width="12.5" style="1" customWidth="1"/>
    <col min="3555" max="3555" width="23.3333333333333" style="1" customWidth="1"/>
    <col min="3556" max="3556" width="12.0833333333333" style="1" customWidth="1"/>
    <col min="3557" max="3557" width="13.25" style="1" customWidth="1"/>
    <col min="3558" max="3558" width="12.25" style="1" customWidth="1"/>
    <col min="3559" max="3566" width="9" style="1"/>
    <col min="3567" max="3567" width="10.5" style="1" customWidth="1"/>
    <col min="3568" max="3568" width="12.3333333333333" style="1" customWidth="1"/>
    <col min="3569" max="3569" width="15.3333333333333" style="1" customWidth="1"/>
    <col min="3570" max="3570" width="9" style="1"/>
    <col min="3571" max="3571" width="10.5833333333333" style="1" customWidth="1"/>
    <col min="3572" max="3572" width="11.25" style="1" customWidth="1"/>
    <col min="3573" max="3574" width="11" style="1" customWidth="1"/>
    <col min="3575" max="3575" width="10.5" style="1" customWidth="1"/>
    <col min="3576" max="3578" width="11.5" style="1" customWidth="1"/>
    <col min="3579" max="3583" width="13.5" style="1" customWidth="1"/>
    <col min="3584" max="3584" width="14.5833333333333" style="1" customWidth="1"/>
    <col min="3585" max="3585" width="12.5" style="1" customWidth="1"/>
    <col min="3586" max="3586" width="14" style="1" customWidth="1"/>
    <col min="3587" max="3587" width="12.5833333333333" style="1" customWidth="1"/>
    <col min="3588" max="3588" width="11.8333333333333" style="1" customWidth="1"/>
    <col min="3589" max="3589" width="15.5" style="1" customWidth="1"/>
    <col min="3590" max="3590" width="21.0833333333333" style="1" customWidth="1"/>
    <col min="3591" max="3591" width="14" style="1" customWidth="1"/>
    <col min="3592" max="3592" width="20.5" style="1" customWidth="1"/>
    <col min="3593" max="3593" width="20.3333333333333" style="1" customWidth="1"/>
    <col min="3594" max="3594" width="19.0833333333333" style="1" customWidth="1"/>
    <col min="3595" max="3595" width="14.25" style="1" customWidth="1"/>
    <col min="3596" max="3596" width="13.5" style="1" customWidth="1"/>
    <col min="3597" max="3597" width="17.25" style="1" customWidth="1"/>
    <col min="3598" max="3598" width="17.8333333333333" style="1" customWidth="1"/>
    <col min="3599" max="3599" width="22.8333333333333" style="1" customWidth="1"/>
    <col min="3600" max="3600" width="13.5833333333333" style="1" customWidth="1"/>
    <col min="3601" max="3602" width="15.5833333333333" style="1" customWidth="1"/>
    <col min="3603" max="3603" width="18.5833333333333" style="1" customWidth="1"/>
    <col min="3604" max="3604" width="14.5" style="1" customWidth="1"/>
    <col min="3605" max="3605" width="14.8333333333333" style="1" customWidth="1"/>
    <col min="3606" max="3606" width="14" style="1" customWidth="1"/>
    <col min="3607" max="3607" width="12.5833333333333" style="1" customWidth="1"/>
    <col min="3608" max="3608" width="14.5833333333333" style="1" customWidth="1"/>
    <col min="3609" max="3609" width="11.8333333333333" style="1" customWidth="1"/>
    <col min="3610" max="3610" width="12" style="1" customWidth="1"/>
    <col min="3611" max="3611" width="8.58333333333333" style="1" customWidth="1"/>
    <col min="3612" max="3612" width="11.25" style="1" customWidth="1"/>
    <col min="3613" max="3613" width="7" style="1" customWidth="1"/>
    <col min="3614" max="3614" width="11.0833333333333" style="1" customWidth="1"/>
    <col min="3615" max="3616" width="7" style="1" customWidth="1"/>
    <col min="3617" max="3618" width="7.58333333333333" style="1" customWidth="1"/>
    <col min="3619" max="3619" width="13.0833333333333" style="1" customWidth="1"/>
    <col min="3620" max="3620" width="15.25" style="1" customWidth="1"/>
    <col min="3621" max="3777" width="9" style="1"/>
    <col min="3778" max="3778" width="14" style="1" customWidth="1"/>
    <col min="3779" max="3779" width="12.5833333333333" style="1" customWidth="1"/>
    <col min="3780" max="3780" width="9" style="1"/>
    <col min="3781" max="3781" width="5.83333333333333" style="1" customWidth="1"/>
    <col min="3782" max="3782" width="7" style="1" customWidth="1"/>
    <col min="3783" max="3783" width="6" style="1" customWidth="1"/>
    <col min="3784" max="3784" width="7.83333333333333" style="1" customWidth="1"/>
    <col min="3785" max="3785" width="5.83333333333333" style="1" customWidth="1"/>
    <col min="3786" max="3786" width="29.5" style="1" customWidth="1"/>
    <col min="3787" max="3787" width="28.8333333333333" style="1" customWidth="1"/>
    <col min="3788" max="3788" width="15.25" style="1" customWidth="1"/>
    <col min="3789" max="3789" width="14.5" style="1" customWidth="1"/>
    <col min="3790" max="3790" width="11" style="1" customWidth="1"/>
    <col min="3791" max="3791" width="13" style="1" customWidth="1"/>
    <col min="3792" max="3793" width="14.5" style="1" customWidth="1"/>
    <col min="3794" max="3794" width="13.0833333333333" style="1" customWidth="1"/>
    <col min="3795" max="3795" width="10.8333333333333" style="1" customWidth="1"/>
    <col min="3796" max="3796" width="8.75" style="1" customWidth="1"/>
    <col min="3797" max="3797" width="8.25" style="1" customWidth="1"/>
    <col min="3798" max="3799" width="9" style="1"/>
    <col min="3800" max="3800" width="10.5" style="1" customWidth="1"/>
    <col min="3801" max="3804" width="9" style="1"/>
    <col min="3805" max="3806" width="9.83333333333333" style="1" customWidth="1"/>
    <col min="3807" max="3807" width="13.75" style="1" customWidth="1"/>
    <col min="3808" max="3808" width="12.25" style="1" customWidth="1"/>
    <col min="3809" max="3809" width="10.5833333333333" style="1" customWidth="1"/>
    <col min="3810" max="3810" width="12.5" style="1" customWidth="1"/>
    <col min="3811" max="3811" width="23.3333333333333" style="1" customWidth="1"/>
    <col min="3812" max="3812" width="12.0833333333333" style="1" customWidth="1"/>
    <col min="3813" max="3813" width="13.25" style="1" customWidth="1"/>
    <col min="3814" max="3814" width="12.25" style="1" customWidth="1"/>
    <col min="3815" max="3822" width="9" style="1"/>
    <col min="3823" max="3823" width="10.5" style="1" customWidth="1"/>
    <col min="3824" max="3824" width="12.3333333333333" style="1" customWidth="1"/>
    <col min="3825" max="3825" width="15.3333333333333" style="1" customWidth="1"/>
    <col min="3826" max="3826" width="9" style="1"/>
    <col min="3827" max="3827" width="10.5833333333333" style="1" customWidth="1"/>
    <col min="3828" max="3828" width="11.25" style="1" customWidth="1"/>
    <col min="3829" max="3830" width="11" style="1" customWidth="1"/>
    <col min="3831" max="3831" width="10.5" style="1" customWidth="1"/>
    <col min="3832" max="3834" width="11.5" style="1" customWidth="1"/>
    <col min="3835" max="3839" width="13.5" style="1" customWidth="1"/>
    <col min="3840" max="3840" width="14.5833333333333" style="1" customWidth="1"/>
    <col min="3841" max="3841" width="12.5" style="1" customWidth="1"/>
    <col min="3842" max="3842" width="14" style="1" customWidth="1"/>
    <col min="3843" max="3843" width="12.5833333333333" style="1" customWidth="1"/>
    <col min="3844" max="3844" width="11.8333333333333" style="1" customWidth="1"/>
    <col min="3845" max="3845" width="15.5" style="1" customWidth="1"/>
    <col min="3846" max="3846" width="21.0833333333333" style="1" customWidth="1"/>
    <col min="3847" max="3847" width="14" style="1" customWidth="1"/>
    <col min="3848" max="3848" width="20.5" style="1" customWidth="1"/>
    <col min="3849" max="3849" width="20.3333333333333" style="1" customWidth="1"/>
    <col min="3850" max="3850" width="19.0833333333333" style="1" customWidth="1"/>
    <col min="3851" max="3851" width="14.25" style="1" customWidth="1"/>
    <col min="3852" max="3852" width="13.5" style="1" customWidth="1"/>
    <col min="3853" max="3853" width="17.25" style="1" customWidth="1"/>
    <col min="3854" max="3854" width="17.8333333333333" style="1" customWidth="1"/>
    <col min="3855" max="3855" width="22.8333333333333" style="1" customWidth="1"/>
    <col min="3856" max="3856" width="13.5833333333333" style="1" customWidth="1"/>
    <col min="3857" max="3858" width="15.5833333333333" style="1" customWidth="1"/>
    <col min="3859" max="3859" width="18.5833333333333" style="1" customWidth="1"/>
    <col min="3860" max="3860" width="14.5" style="1" customWidth="1"/>
    <col min="3861" max="3861" width="14.8333333333333" style="1" customWidth="1"/>
    <col min="3862" max="3862" width="14" style="1" customWidth="1"/>
    <col min="3863" max="3863" width="12.5833333333333" style="1" customWidth="1"/>
    <col min="3864" max="3864" width="14.5833333333333" style="1" customWidth="1"/>
    <col min="3865" max="3865" width="11.8333333333333" style="1" customWidth="1"/>
    <col min="3866" max="3866" width="12" style="1" customWidth="1"/>
    <col min="3867" max="3867" width="8.58333333333333" style="1" customWidth="1"/>
    <col min="3868" max="3868" width="11.25" style="1" customWidth="1"/>
    <col min="3869" max="3869" width="7" style="1" customWidth="1"/>
    <col min="3870" max="3870" width="11.0833333333333" style="1" customWidth="1"/>
    <col min="3871" max="3872" width="7" style="1" customWidth="1"/>
    <col min="3873" max="3874" width="7.58333333333333" style="1" customWidth="1"/>
    <col min="3875" max="3875" width="13.0833333333333" style="1" customWidth="1"/>
    <col min="3876" max="3876" width="15.25" style="1" customWidth="1"/>
    <col min="3877" max="4033" width="9" style="1"/>
    <col min="4034" max="4034" width="14" style="1" customWidth="1"/>
    <col min="4035" max="4035" width="12.5833333333333" style="1" customWidth="1"/>
    <col min="4036" max="4036" width="9" style="1"/>
    <col min="4037" max="4037" width="5.83333333333333" style="1" customWidth="1"/>
    <col min="4038" max="4038" width="7" style="1" customWidth="1"/>
    <col min="4039" max="4039" width="6" style="1" customWidth="1"/>
    <col min="4040" max="4040" width="7.83333333333333" style="1" customWidth="1"/>
    <col min="4041" max="4041" width="5.83333333333333" style="1" customWidth="1"/>
    <col min="4042" max="4042" width="29.5" style="1" customWidth="1"/>
    <col min="4043" max="4043" width="28.8333333333333" style="1" customWidth="1"/>
    <col min="4044" max="4044" width="15.25" style="1" customWidth="1"/>
    <col min="4045" max="4045" width="14.5" style="1" customWidth="1"/>
    <col min="4046" max="4046" width="11" style="1" customWidth="1"/>
    <col min="4047" max="4047" width="13" style="1" customWidth="1"/>
    <col min="4048" max="4049" width="14.5" style="1" customWidth="1"/>
    <col min="4050" max="4050" width="13.0833333333333" style="1" customWidth="1"/>
    <col min="4051" max="4051" width="10.8333333333333" style="1" customWidth="1"/>
    <col min="4052" max="4052" width="8.75" style="1" customWidth="1"/>
    <col min="4053" max="4053" width="8.25" style="1" customWidth="1"/>
    <col min="4054" max="4055" width="9" style="1"/>
    <col min="4056" max="4056" width="10.5" style="1" customWidth="1"/>
    <col min="4057" max="4060" width="9" style="1"/>
    <col min="4061" max="4062" width="9.83333333333333" style="1" customWidth="1"/>
    <col min="4063" max="4063" width="13.75" style="1" customWidth="1"/>
    <col min="4064" max="4064" width="12.25" style="1" customWidth="1"/>
    <col min="4065" max="4065" width="10.5833333333333" style="1" customWidth="1"/>
    <col min="4066" max="4066" width="12.5" style="1" customWidth="1"/>
    <col min="4067" max="4067" width="23.3333333333333" style="1" customWidth="1"/>
    <col min="4068" max="4068" width="12.0833333333333" style="1" customWidth="1"/>
    <col min="4069" max="4069" width="13.25" style="1" customWidth="1"/>
    <col min="4070" max="4070" width="12.25" style="1" customWidth="1"/>
    <col min="4071" max="4078" width="9" style="1"/>
    <col min="4079" max="4079" width="10.5" style="1" customWidth="1"/>
    <col min="4080" max="4080" width="12.3333333333333" style="1" customWidth="1"/>
    <col min="4081" max="4081" width="15.3333333333333" style="1" customWidth="1"/>
    <col min="4082" max="4082" width="9" style="1"/>
    <col min="4083" max="4083" width="10.5833333333333" style="1" customWidth="1"/>
    <col min="4084" max="4084" width="11.25" style="1" customWidth="1"/>
    <col min="4085" max="4086" width="11" style="1" customWidth="1"/>
    <col min="4087" max="4087" width="10.5" style="1" customWidth="1"/>
    <col min="4088" max="4090" width="11.5" style="1" customWidth="1"/>
    <col min="4091" max="4095" width="13.5" style="1" customWidth="1"/>
    <col min="4096" max="4096" width="14.5833333333333" style="1" customWidth="1"/>
    <col min="4097" max="4097" width="12.5" style="1" customWidth="1"/>
    <col min="4098" max="4098" width="14" style="1" customWidth="1"/>
    <col min="4099" max="4099" width="12.5833333333333" style="1" customWidth="1"/>
    <col min="4100" max="4100" width="11.8333333333333" style="1" customWidth="1"/>
    <col min="4101" max="4101" width="15.5" style="1" customWidth="1"/>
    <col min="4102" max="4102" width="21.0833333333333" style="1" customWidth="1"/>
    <col min="4103" max="4103" width="14" style="1" customWidth="1"/>
    <col min="4104" max="4104" width="20.5" style="1" customWidth="1"/>
    <col min="4105" max="4105" width="20.3333333333333" style="1" customWidth="1"/>
    <col min="4106" max="4106" width="19.0833333333333" style="1" customWidth="1"/>
    <col min="4107" max="4107" width="14.25" style="1" customWidth="1"/>
    <col min="4108" max="4108" width="13.5" style="1" customWidth="1"/>
    <col min="4109" max="4109" width="17.25" style="1" customWidth="1"/>
    <col min="4110" max="4110" width="17.8333333333333" style="1" customWidth="1"/>
    <col min="4111" max="4111" width="22.8333333333333" style="1" customWidth="1"/>
    <col min="4112" max="4112" width="13.5833333333333" style="1" customWidth="1"/>
    <col min="4113" max="4114" width="15.5833333333333" style="1" customWidth="1"/>
    <col min="4115" max="4115" width="18.5833333333333" style="1" customWidth="1"/>
    <col min="4116" max="4116" width="14.5" style="1" customWidth="1"/>
    <col min="4117" max="4117" width="14.8333333333333" style="1" customWidth="1"/>
    <col min="4118" max="4118" width="14" style="1" customWidth="1"/>
    <col min="4119" max="4119" width="12.5833333333333" style="1" customWidth="1"/>
    <col min="4120" max="4120" width="14.5833333333333" style="1" customWidth="1"/>
    <col min="4121" max="4121" width="11.8333333333333" style="1" customWidth="1"/>
    <col min="4122" max="4122" width="12" style="1" customWidth="1"/>
    <col min="4123" max="4123" width="8.58333333333333" style="1" customWidth="1"/>
    <col min="4124" max="4124" width="11.25" style="1" customWidth="1"/>
    <col min="4125" max="4125" width="7" style="1" customWidth="1"/>
    <col min="4126" max="4126" width="11.0833333333333" style="1" customWidth="1"/>
    <col min="4127" max="4128" width="7" style="1" customWidth="1"/>
    <col min="4129" max="4130" width="7.58333333333333" style="1" customWidth="1"/>
    <col min="4131" max="4131" width="13.0833333333333" style="1" customWidth="1"/>
    <col min="4132" max="4132" width="15.25" style="1" customWidth="1"/>
    <col min="4133" max="4289" width="9" style="1"/>
    <col min="4290" max="4290" width="14" style="1" customWidth="1"/>
    <col min="4291" max="4291" width="12.5833333333333" style="1" customWidth="1"/>
    <col min="4292" max="4292" width="9" style="1"/>
    <col min="4293" max="4293" width="5.83333333333333" style="1" customWidth="1"/>
    <col min="4294" max="4294" width="7" style="1" customWidth="1"/>
    <col min="4295" max="4295" width="6" style="1" customWidth="1"/>
    <col min="4296" max="4296" width="7.83333333333333" style="1" customWidth="1"/>
    <col min="4297" max="4297" width="5.83333333333333" style="1" customWidth="1"/>
    <col min="4298" max="4298" width="29.5" style="1" customWidth="1"/>
    <col min="4299" max="4299" width="28.8333333333333" style="1" customWidth="1"/>
    <col min="4300" max="4300" width="15.25" style="1" customWidth="1"/>
    <col min="4301" max="4301" width="14.5" style="1" customWidth="1"/>
    <col min="4302" max="4302" width="11" style="1" customWidth="1"/>
    <col min="4303" max="4303" width="13" style="1" customWidth="1"/>
    <col min="4304" max="4305" width="14.5" style="1" customWidth="1"/>
    <col min="4306" max="4306" width="13.0833333333333" style="1" customWidth="1"/>
    <col min="4307" max="4307" width="10.8333333333333" style="1" customWidth="1"/>
    <col min="4308" max="4308" width="8.75" style="1" customWidth="1"/>
    <col min="4309" max="4309" width="8.25" style="1" customWidth="1"/>
    <col min="4310" max="4311" width="9" style="1"/>
    <col min="4312" max="4312" width="10.5" style="1" customWidth="1"/>
    <col min="4313" max="4316" width="9" style="1"/>
    <col min="4317" max="4318" width="9.83333333333333" style="1" customWidth="1"/>
    <col min="4319" max="4319" width="13.75" style="1" customWidth="1"/>
    <col min="4320" max="4320" width="12.25" style="1" customWidth="1"/>
    <col min="4321" max="4321" width="10.5833333333333" style="1" customWidth="1"/>
    <col min="4322" max="4322" width="12.5" style="1" customWidth="1"/>
    <col min="4323" max="4323" width="23.3333333333333" style="1" customWidth="1"/>
    <col min="4324" max="4324" width="12.0833333333333" style="1" customWidth="1"/>
    <col min="4325" max="4325" width="13.25" style="1" customWidth="1"/>
    <col min="4326" max="4326" width="12.25" style="1" customWidth="1"/>
    <col min="4327" max="4334" width="9" style="1"/>
    <col min="4335" max="4335" width="10.5" style="1" customWidth="1"/>
    <col min="4336" max="4336" width="12.3333333333333" style="1" customWidth="1"/>
    <col min="4337" max="4337" width="15.3333333333333" style="1" customWidth="1"/>
    <col min="4338" max="4338" width="9" style="1"/>
    <col min="4339" max="4339" width="10.5833333333333" style="1" customWidth="1"/>
    <col min="4340" max="4340" width="11.25" style="1" customWidth="1"/>
    <col min="4341" max="4342" width="11" style="1" customWidth="1"/>
    <col min="4343" max="4343" width="10.5" style="1" customWidth="1"/>
    <col min="4344" max="4346" width="11.5" style="1" customWidth="1"/>
    <col min="4347" max="4351" width="13.5" style="1" customWidth="1"/>
    <col min="4352" max="4352" width="14.5833333333333" style="1" customWidth="1"/>
    <col min="4353" max="4353" width="12.5" style="1" customWidth="1"/>
    <col min="4354" max="4354" width="14" style="1" customWidth="1"/>
    <col min="4355" max="4355" width="12.5833333333333" style="1" customWidth="1"/>
    <col min="4356" max="4356" width="11.8333333333333" style="1" customWidth="1"/>
    <col min="4357" max="4357" width="15.5" style="1" customWidth="1"/>
    <col min="4358" max="4358" width="21.0833333333333" style="1" customWidth="1"/>
    <col min="4359" max="4359" width="14" style="1" customWidth="1"/>
    <col min="4360" max="4360" width="20.5" style="1" customWidth="1"/>
    <col min="4361" max="4361" width="20.3333333333333" style="1" customWidth="1"/>
    <col min="4362" max="4362" width="19.0833333333333" style="1" customWidth="1"/>
    <col min="4363" max="4363" width="14.25" style="1" customWidth="1"/>
    <col min="4364" max="4364" width="13.5" style="1" customWidth="1"/>
    <col min="4365" max="4365" width="17.25" style="1" customWidth="1"/>
    <col min="4366" max="4366" width="17.8333333333333" style="1" customWidth="1"/>
    <col min="4367" max="4367" width="22.8333333333333" style="1" customWidth="1"/>
    <col min="4368" max="4368" width="13.5833333333333" style="1" customWidth="1"/>
    <col min="4369" max="4370" width="15.5833333333333" style="1" customWidth="1"/>
    <col min="4371" max="4371" width="18.5833333333333" style="1" customWidth="1"/>
    <col min="4372" max="4372" width="14.5" style="1" customWidth="1"/>
    <col min="4373" max="4373" width="14.8333333333333" style="1" customWidth="1"/>
    <col min="4374" max="4374" width="14" style="1" customWidth="1"/>
    <col min="4375" max="4375" width="12.5833333333333" style="1" customWidth="1"/>
    <col min="4376" max="4376" width="14.5833333333333" style="1" customWidth="1"/>
    <col min="4377" max="4377" width="11.8333333333333" style="1" customWidth="1"/>
    <col min="4378" max="4378" width="12" style="1" customWidth="1"/>
    <col min="4379" max="4379" width="8.58333333333333" style="1" customWidth="1"/>
    <col min="4380" max="4380" width="11.25" style="1" customWidth="1"/>
    <col min="4381" max="4381" width="7" style="1" customWidth="1"/>
    <col min="4382" max="4382" width="11.0833333333333" style="1" customWidth="1"/>
    <col min="4383" max="4384" width="7" style="1" customWidth="1"/>
    <col min="4385" max="4386" width="7.58333333333333" style="1" customWidth="1"/>
    <col min="4387" max="4387" width="13.0833333333333" style="1" customWidth="1"/>
    <col min="4388" max="4388" width="15.25" style="1" customWidth="1"/>
    <col min="4389" max="4545" width="9" style="1"/>
    <col min="4546" max="4546" width="14" style="1" customWidth="1"/>
    <col min="4547" max="4547" width="12.5833333333333" style="1" customWidth="1"/>
    <col min="4548" max="4548" width="9" style="1"/>
    <col min="4549" max="4549" width="5.83333333333333" style="1" customWidth="1"/>
    <col min="4550" max="4550" width="7" style="1" customWidth="1"/>
    <col min="4551" max="4551" width="6" style="1" customWidth="1"/>
    <col min="4552" max="4552" width="7.83333333333333" style="1" customWidth="1"/>
    <col min="4553" max="4553" width="5.83333333333333" style="1" customWidth="1"/>
    <col min="4554" max="4554" width="29.5" style="1" customWidth="1"/>
    <col min="4555" max="4555" width="28.8333333333333" style="1" customWidth="1"/>
    <col min="4556" max="4556" width="15.25" style="1" customWidth="1"/>
    <col min="4557" max="4557" width="14.5" style="1" customWidth="1"/>
    <col min="4558" max="4558" width="11" style="1" customWidth="1"/>
    <col min="4559" max="4559" width="13" style="1" customWidth="1"/>
    <col min="4560" max="4561" width="14.5" style="1" customWidth="1"/>
    <col min="4562" max="4562" width="13.0833333333333" style="1" customWidth="1"/>
    <col min="4563" max="4563" width="10.8333333333333" style="1" customWidth="1"/>
    <col min="4564" max="4564" width="8.75" style="1" customWidth="1"/>
    <col min="4565" max="4565" width="8.25" style="1" customWidth="1"/>
    <col min="4566" max="4567" width="9" style="1"/>
    <col min="4568" max="4568" width="10.5" style="1" customWidth="1"/>
    <col min="4569" max="4572" width="9" style="1"/>
    <col min="4573" max="4574" width="9.83333333333333" style="1" customWidth="1"/>
    <col min="4575" max="4575" width="13.75" style="1" customWidth="1"/>
    <col min="4576" max="4576" width="12.25" style="1" customWidth="1"/>
    <col min="4577" max="4577" width="10.5833333333333" style="1" customWidth="1"/>
    <col min="4578" max="4578" width="12.5" style="1" customWidth="1"/>
    <col min="4579" max="4579" width="23.3333333333333" style="1" customWidth="1"/>
    <col min="4580" max="4580" width="12.0833333333333" style="1" customWidth="1"/>
    <col min="4581" max="4581" width="13.25" style="1" customWidth="1"/>
    <col min="4582" max="4582" width="12.25" style="1" customWidth="1"/>
    <col min="4583" max="4590" width="9" style="1"/>
    <col min="4591" max="4591" width="10.5" style="1" customWidth="1"/>
    <col min="4592" max="4592" width="12.3333333333333" style="1" customWidth="1"/>
    <col min="4593" max="4593" width="15.3333333333333" style="1" customWidth="1"/>
    <col min="4594" max="4594" width="9" style="1"/>
    <col min="4595" max="4595" width="10.5833333333333" style="1" customWidth="1"/>
    <col min="4596" max="4596" width="11.25" style="1" customWidth="1"/>
    <col min="4597" max="4598" width="11" style="1" customWidth="1"/>
    <col min="4599" max="4599" width="10.5" style="1" customWidth="1"/>
    <col min="4600" max="4602" width="11.5" style="1" customWidth="1"/>
    <col min="4603" max="4607" width="13.5" style="1" customWidth="1"/>
    <col min="4608" max="4608" width="14.5833333333333" style="1" customWidth="1"/>
    <col min="4609" max="4609" width="12.5" style="1" customWidth="1"/>
    <col min="4610" max="4610" width="14" style="1" customWidth="1"/>
    <col min="4611" max="4611" width="12.5833333333333" style="1" customWidth="1"/>
    <col min="4612" max="4612" width="11.8333333333333" style="1" customWidth="1"/>
    <col min="4613" max="4613" width="15.5" style="1" customWidth="1"/>
    <col min="4614" max="4614" width="21.0833333333333" style="1" customWidth="1"/>
    <col min="4615" max="4615" width="14" style="1" customWidth="1"/>
    <col min="4616" max="4616" width="20.5" style="1" customWidth="1"/>
    <col min="4617" max="4617" width="20.3333333333333" style="1" customWidth="1"/>
    <col min="4618" max="4618" width="19.0833333333333" style="1" customWidth="1"/>
    <col min="4619" max="4619" width="14.25" style="1" customWidth="1"/>
    <col min="4620" max="4620" width="13.5" style="1" customWidth="1"/>
    <col min="4621" max="4621" width="17.25" style="1" customWidth="1"/>
    <col min="4622" max="4622" width="17.8333333333333" style="1" customWidth="1"/>
    <col min="4623" max="4623" width="22.8333333333333" style="1" customWidth="1"/>
    <col min="4624" max="4624" width="13.5833333333333" style="1" customWidth="1"/>
    <col min="4625" max="4626" width="15.5833333333333" style="1" customWidth="1"/>
    <col min="4627" max="4627" width="18.5833333333333" style="1" customWidth="1"/>
    <col min="4628" max="4628" width="14.5" style="1" customWidth="1"/>
    <col min="4629" max="4629" width="14.8333333333333" style="1" customWidth="1"/>
    <col min="4630" max="4630" width="14" style="1" customWidth="1"/>
    <col min="4631" max="4631" width="12.5833333333333" style="1" customWidth="1"/>
    <col min="4632" max="4632" width="14.5833333333333" style="1" customWidth="1"/>
    <col min="4633" max="4633" width="11.8333333333333" style="1" customWidth="1"/>
    <col min="4634" max="4634" width="12" style="1" customWidth="1"/>
    <col min="4635" max="4635" width="8.58333333333333" style="1" customWidth="1"/>
    <col min="4636" max="4636" width="11.25" style="1" customWidth="1"/>
    <col min="4637" max="4637" width="7" style="1" customWidth="1"/>
    <col min="4638" max="4638" width="11.0833333333333" style="1" customWidth="1"/>
    <col min="4639" max="4640" width="7" style="1" customWidth="1"/>
    <col min="4641" max="4642" width="7.58333333333333" style="1" customWidth="1"/>
    <col min="4643" max="4643" width="13.0833333333333" style="1" customWidth="1"/>
    <col min="4644" max="4644" width="15.25" style="1" customWidth="1"/>
    <col min="4645" max="4801" width="9" style="1"/>
    <col min="4802" max="4802" width="14" style="1" customWidth="1"/>
    <col min="4803" max="4803" width="12.5833333333333" style="1" customWidth="1"/>
    <col min="4804" max="4804" width="9" style="1"/>
    <col min="4805" max="4805" width="5.83333333333333" style="1" customWidth="1"/>
    <col min="4806" max="4806" width="7" style="1" customWidth="1"/>
    <col min="4807" max="4807" width="6" style="1" customWidth="1"/>
    <col min="4808" max="4808" width="7.83333333333333" style="1" customWidth="1"/>
    <col min="4809" max="4809" width="5.83333333333333" style="1" customWidth="1"/>
    <col min="4810" max="4810" width="29.5" style="1" customWidth="1"/>
    <col min="4811" max="4811" width="28.8333333333333" style="1" customWidth="1"/>
    <col min="4812" max="4812" width="15.25" style="1" customWidth="1"/>
    <col min="4813" max="4813" width="14.5" style="1" customWidth="1"/>
    <col min="4814" max="4814" width="11" style="1" customWidth="1"/>
    <col min="4815" max="4815" width="13" style="1" customWidth="1"/>
    <col min="4816" max="4817" width="14.5" style="1" customWidth="1"/>
    <col min="4818" max="4818" width="13.0833333333333" style="1" customWidth="1"/>
    <col min="4819" max="4819" width="10.8333333333333" style="1" customWidth="1"/>
    <col min="4820" max="4820" width="8.75" style="1" customWidth="1"/>
    <col min="4821" max="4821" width="8.25" style="1" customWidth="1"/>
    <col min="4822" max="4823" width="9" style="1"/>
    <col min="4824" max="4824" width="10.5" style="1" customWidth="1"/>
    <col min="4825" max="4828" width="9" style="1"/>
    <col min="4829" max="4830" width="9.83333333333333" style="1" customWidth="1"/>
    <col min="4831" max="4831" width="13.75" style="1" customWidth="1"/>
    <col min="4832" max="4832" width="12.25" style="1" customWidth="1"/>
    <col min="4833" max="4833" width="10.5833333333333" style="1" customWidth="1"/>
    <col min="4834" max="4834" width="12.5" style="1" customWidth="1"/>
    <col min="4835" max="4835" width="23.3333333333333" style="1" customWidth="1"/>
    <col min="4836" max="4836" width="12.0833333333333" style="1" customWidth="1"/>
    <col min="4837" max="4837" width="13.25" style="1" customWidth="1"/>
    <col min="4838" max="4838" width="12.25" style="1" customWidth="1"/>
    <col min="4839" max="4846" width="9" style="1"/>
    <col min="4847" max="4847" width="10.5" style="1" customWidth="1"/>
    <col min="4848" max="4848" width="12.3333333333333" style="1" customWidth="1"/>
    <col min="4849" max="4849" width="15.3333333333333" style="1" customWidth="1"/>
    <col min="4850" max="4850" width="9" style="1"/>
    <col min="4851" max="4851" width="10.5833333333333" style="1" customWidth="1"/>
    <col min="4852" max="4852" width="11.25" style="1" customWidth="1"/>
    <col min="4853" max="4854" width="11" style="1" customWidth="1"/>
    <col min="4855" max="4855" width="10.5" style="1" customWidth="1"/>
    <col min="4856" max="4858" width="11.5" style="1" customWidth="1"/>
    <col min="4859" max="4863" width="13.5" style="1" customWidth="1"/>
    <col min="4864" max="4864" width="14.5833333333333" style="1" customWidth="1"/>
    <col min="4865" max="4865" width="12.5" style="1" customWidth="1"/>
    <col min="4866" max="4866" width="14" style="1" customWidth="1"/>
    <col min="4867" max="4867" width="12.5833333333333" style="1" customWidth="1"/>
    <col min="4868" max="4868" width="11.8333333333333" style="1" customWidth="1"/>
    <col min="4869" max="4869" width="15.5" style="1" customWidth="1"/>
    <col min="4870" max="4870" width="21.0833333333333" style="1" customWidth="1"/>
    <col min="4871" max="4871" width="14" style="1" customWidth="1"/>
    <col min="4872" max="4872" width="20.5" style="1" customWidth="1"/>
    <col min="4873" max="4873" width="20.3333333333333" style="1" customWidth="1"/>
    <col min="4874" max="4874" width="19.0833333333333" style="1" customWidth="1"/>
    <col min="4875" max="4875" width="14.25" style="1" customWidth="1"/>
    <col min="4876" max="4876" width="13.5" style="1" customWidth="1"/>
    <col min="4877" max="4877" width="17.25" style="1" customWidth="1"/>
    <col min="4878" max="4878" width="17.8333333333333" style="1" customWidth="1"/>
    <col min="4879" max="4879" width="22.8333333333333" style="1" customWidth="1"/>
    <col min="4880" max="4880" width="13.5833333333333" style="1" customWidth="1"/>
    <col min="4881" max="4882" width="15.5833333333333" style="1" customWidth="1"/>
    <col min="4883" max="4883" width="18.5833333333333" style="1" customWidth="1"/>
    <col min="4884" max="4884" width="14.5" style="1" customWidth="1"/>
    <col min="4885" max="4885" width="14.8333333333333" style="1" customWidth="1"/>
    <col min="4886" max="4886" width="14" style="1" customWidth="1"/>
    <col min="4887" max="4887" width="12.5833333333333" style="1" customWidth="1"/>
    <col min="4888" max="4888" width="14.5833333333333" style="1" customWidth="1"/>
    <col min="4889" max="4889" width="11.8333333333333" style="1" customWidth="1"/>
    <col min="4890" max="4890" width="12" style="1" customWidth="1"/>
    <col min="4891" max="4891" width="8.58333333333333" style="1" customWidth="1"/>
    <col min="4892" max="4892" width="11.25" style="1" customWidth="1"/>
    <col min="4893" max="4893" width="7" style="1" customWidth="1"/>
    <col min="4894" max="4894" width="11.0833333333333" style="1" customWidth="1"/>
    <col min="4895" max="4896" width="7" style="1" customWidth="1"/>
    <col min="4897" max="4898" width="7.58333333333333" style="1" customWidth="1"/>
    <col min="4899" max="4899" width="13.0833333333333" style="1" customWidth="1"/>
    <col min="4900" max="4900" width="15.25" style="1" customWidth="1"/>
    <col min="4901" max="5057" width="9" style="1"/>
    <col min="5058" max="5058" width="14" style="1" customWidth="1"/>
    <col min="5059" max="5059" width="12.5833333333333" style="1" customWidth="1"/>
    <col min="5060" max="5060" width="9" style="1"/>
    <col min="5061" max="5061" width="5.83333333333333" style="1" customWidth="1"/>
    <col min="5062" max="5062" width="7" style="1" customWidth="1"/>
    <col min="5063" max="5063" width="6" style="1" customWidth="1"/>
    <col min="5064" max="5064" width="7.83333333333333" style="1" customWidth="1"/>
    <col min="5065" max="5065" width="5.83333333333333" style="1" customWidth="1"/>
    <col min="5066" max="5066" width="29.5" style="1" customWidth="1"/>
    <col min="5067" max="5067" width="28.8333333333333" style="1" customWidth="1"/>
    <col min="5068" max="5068" width="15.25" style="1" customWidth="1"/>
    <col min="5069" max="5069" width="14.5" style="1" customWidth="1"/>
    <col min="5070" max="5070" width="11" style="1" customWidth="1"/>
    <col min="5071" max="5071" width="13" style="1" customWidth="1"/>
    <col min="5072" max="5073" width="14.5" style="1" customWidth="1"/>
    <col min="5074" max="5074" width="13.0833333333333" style="1" customWidth="1"/>
    <col min="5075" max="5075" width="10.8333333333333" style="1" customWidth="1"/>
    <col min="5076" max="5076" width="8.75" style="1" customWidth="1"/>
    <col min="5077" max="5077" width="8.25" style="1" customWidth="1"/>
    <col min="5078" max="5079" width="9" style="1"/>
    <col min="5080" max="5080" width="10.5" style="1" customWidth="1"/>
    <col min="5081" max="5084" width="9" style="1"/>
    <col min="5085" max="5086" width="9.83333333333333" style="1" customWidth="1"/>
    <col min="5087" max="5087" width="13.75" style="1" customWidth="1"/>
    <col min="5088" max="5088" width="12.25" style="1" customWidth="1"/>
    <col min="5089" max="5089" width="10.5833333333333" style="1" customWidth="1"/>
    <col min="5090" max="5090" width="12.5" style="1" customWidth="1"/>
    <col min="5091" max="5091" width="23.3333333333333" style="1" customWidth="1"/>
    <col min="5092" max="5092" width="12.0833333333333" style="1" customWidth="1"/>
    <col min="5093" max="5093" width="13.25" style="1" customWidth="1"/>
    <col min="5094" max="5094" width="12.25" style="1" customWidth="1"/>
    <col min="5095" max="5102" width="9" style="1"/>
    <col min="5103" max="5103" width="10.5" style="1" customWidth="1"/>
    <col min="5104" max="5104" width="12.3333333333333" style="1" customWidth="1"/>
    <col min="5105" max="5105" width="15.3333333333333" style="1" customWidth="1"/>
    <col min="5106" max="5106" width="9" style="1"/>
    <col min="5107" max="5107" width="10.5833333333333" style="1" customWidth="1"/>
    <col min="5108" max="5108" width="11.25" style="1" customWidth="1"/>
    <col min="5109" max="5110" width="11" style="1" customWidth="1"/>
    <col min="5111" max="5111" width="10.5" style="1" customWidth="1"/>
    <col min="5112" max="5114" width="11.5" style="1" customWidth="1"/>
    <col min="5115" max="5119" width="13.5" style="1" customWidth="1"/>
    <col min="5120" max="5120" width="14.5833333333333" style="1" customWidth="1"/>
    <col min="5121" max="5121" width="12.5" style="1" customWidth="1"/>
    <col min="5122" max="5122" width="14" style="1" customWidth="1"/>
    <col min="5123" max="5123" width="12.5833333333333" style="1" customWidth="1"/>
    <col min="5124" max="5124" width="11.8333333333333" style="1" customWidth="1"/>
    <col min="5125" max="5125" width="15.5" style="1" customWidth="1"/>
    <col min="5126" max="5126" width="21.0833333333333" style="1" customWidth="1"/>
    <col min="5127" max="5127" width="14" style="1" customWidth="1"/>
    <col min="5128" max="5128" width="20.5" style="1" customWidth="1"/>
    <col min="5129" max="5129" width="20.3333333333333" style="1" customWidth="1"/>
    <col min="5130" max="5130" width="19.0833333333333" style="1" customWidth="1"/>
    <col min="5131" max="5131" width="14.25" style="1" customWidth="1"/>
    <col min="5132" max="5132" width="13.5" style="1" customWidth="1"/>
    <col min="5133" max="5133" width="17.25" style="1" customWidth="1"/>
    <col min="5134" max="5134" width="17.8333333333333" style="1" customWidth="1"/>
    <col min="5135" max="5135" width="22.8333333333333" style="1" customWidth="1"/>
    <col min="5136" max="5136" width="13.5833333333333" style="1" customWidth="1"/>
    <col min="5137" max="5138" width="15.5833333333333" style="1" customWidth="1"/>
    <col min="5139" max="5139" width="18.5833333333333" style="1" customWidth="1"/>
    <col min="5140" max="5140" width="14.5" style="1" customWidth="1"/>
    <col min="5141" max="5141" width="14.8333333333333" style="1" customWidth="1"/>
    <col min="5142" max="5142" width="14" style="1" customWidth="1"/>
    <col min="5143" max="5143" width="12.5833333333333" style="1" customWidth="1"/>
    <col min="5144" max="5144" width="14.5833333333333" style="1" customWidth="1"/>
    <col min="5145" max="5145" width="11.8333333333333" style="1" customWidth="1"/>
    <col min="5146" max="5146" width="12" style="1" customWidth="1"/>
    <col min="5147" max="5147" width="8.58333333333333" style="1" customWidth="1"/>
    <col min="5148" max="5148" width="11.25" style="1" customWidth="1"/>
    <col min="5149" max="5149" width="7" style="1" customWidth="1"/>
    <col min="5150" max="5150" width="11.0833333333333" style="1" customWidth="1"/>
    <col min="5151" max="5152" width="7" style="1" customWidth="1"/>
    <col min="5153" max="5154" width="7.58333333333333" style="1" customWidth="1"/>
    <col min="5155" max="5155" width="13.0833333333333" style="1" customWidth="1"/>
    <col min="5156" max="5156" width="15.25" style="1" customWidth="1"/>
    <col min="5157" max="5313" width="9" style="1"/>
    <col min="5314" max="5314" width="14" style="1" customWidth="1"/>
    <col min="5315" max="5315" width="12.5833333333333" style="1" customWidth="1"/>
    <col min="5316" max="5316" width="9" style="1"/>
    <col min="5317" max="5317" width="5.83333333333333" style="1" customWidth="1"/>
    <col min="5318" max="5318" width="7" style="1" customWidth="1"/>
    <col min="5319" max="5319" width="6" style="1" customWidth="1"/>
    <col min="5320" max="5320" width="7.83333333333333" style="1" customWidth="1"/>
    <col min="5321" max="5321" width="5.83333333333333" style="1" customWidth="1"/>
    <col min="5322" max="5322" width="29.5" style="1" customWidth="1"/>
    <col min="5323" max="5323" width="28.8333333333333" style="1" customWidth="1"/>
    <col min="5324" max="5324" width="15.25" style="1" customWidth="1"/>
    <col min="5325" max="5325" width="14.5" style="1" customWidth="1"/>
    <col min="5326" max="5326" width="11" style="1" customWidth="1"/>
    <col min="5327" max="5327" width="13" style="1" customWidth="1"/>
    <col min="5328" max="5329" width="14.5" style="1" customWidth="1"/>
    <col min="5330" max="5330" width="13.0833333333333" style="1" customWidth="1"/>
    <col min="5331" max="5331" width="10.8333333333333" style="1" customWidth="1"/>
    <col min="5332" max="5332" width="8.75" style="1" customWidth="1"/>
    <col min="5333" max="5333" width="8.25" style="1" customWidth="1"/>
    <col min="5334" max="5335" width="9" style="1"/>
    <col min="5336" max="5336" width="10.5" style="1" customWidth="1"/>
    <col min="5337" max="5340" width="9" style="1"/>
    <col min="5341" max="5342" width="9.83333333333333" style="1" customWidth="1"/>
    <col min="5343" max="5343" width="13.75" style="1" customWidth="1"/>
    <col min="5344" max="5344" width="12.25" style="1" customWidth="1"/>
    <col min="5345" max="5345" width="10.5833333333333" style="1" customWidth="1"/>
    <col min="5346" max="5346" width="12.5" style="1" customWidth="1"/>
    <col min="5347" max="5347" width="23.3333333333333" style="1" customWidth="1"/>
    <col min="5348" max="5348" width="12.0833333333333" style="1" customWidth="1"/>
    <col min="5349" max="5349" width="13.25" style="1" customWidth="1"/>
    <col min="5350" max="5350" width="12.25" style="1" customWidth="1"/>
    <col min="5351" max="5358" width="9" style="1"/>
    <col min="5359" max="5359" width="10.5" style="1" customWidth="1"/>
    <col min="5360" max="5360" width="12.3333333333333" style="1" customWidth="1"/>
    <col min="5361" max="5361" width="15.3333333333333" style="1" customWidth="1"/>
    <col min="5362" max="5362" width="9" style="1"/>
    <col min="5363" max="5363" width="10.5833333333333" style="1" customWidth="1"/>
    <col min="5364" max="5364" width="11.25" style="1" customWidth="1"/>
    <col min="5365" max="5366" width="11" style="1" customWidth="1"/>
    <col min="5367" max="5367" width="10.5" style="1" customWidth="1"/>
    <col min="5368" max="5370" width="11.5" style="1" customWidth="1"/>
    <col min="5371" max="5375" width="13.5" style="1" customWidth="1"/>
    <col min="5376" max="5376" width="14.5833333333333" style="1" customWidth="1"/>
    <col min="5377" max="5377" width="12.5" style="1" customWidth="1"/>
    <col min="5378" max="5378" width="14" style="1" customWidth="1"/>
    <col min="5379" max="5379" width="12.5833333333333" style="1" customWidth="1"/>
    <col min="5380" max="5380" width="11.8333333333333" style="1" customWidth="1"/>
    <col min="5381" max="5381" width="15.5" style="1" customWidth="1"/>
    <col min="5382" max="5382" width="21.0833333333333" style="1" customWidth="1"/>
    <col min="5383" max="5383" width="14" style="1" customWidth="1"/>
    <col min="5384" max="5384" width="20.5" style="1" customWidth="1"/>
    <col min="5385" max="5385" width="20.3333333333333" style="1" customWidth="1"/>
    <col min="5386" max="5386" width="19.0833333333333" style="1" customWidth="1"/>
    <col min="5387" max="5387" width="14.25" style="1" customWidth="1"/>
    <col min="5388" max="5388" width="13.5" style="1" customWidth="1"/>
    <col min="5389" max="5389" width="17.25" style="1" customWidth="1"/>
    <col min="5390" max="5390" width="17.8333333333333" style="1" customWidth="1"/>
    <col min="5391" max="5391" width="22.8333333333333" style="1" customWidth="1"/>
    <col min="5392" max="5392" width="13.5833333333333" style="1" customWidth="1"/>
    <col min="5393" max="5394" width="15.5833333333333" style="1" customWidth="1"/>
    <col min="5395" max="5395" width="18.5833333333333" style="1" customWidth="1"/>
    <col min="5396" max="5396" width="14.5" style="1" customWidth="1"/>
    <col min="5397" max="5397" width="14.8333333333333" style="1" customWidth="1"/>
    <col min="5398" max="5398" width="14" style="1" customWidth="1"/>
    <col min="5399" max="5399" width="12.5833333333333" style="1" customWidth="1"/>
    <col min="5400" max="5400" width="14.5833333333333" style="1" customWidth="1"/>
    <col min="5401" max="5401" width="11.8333333333333" style="1" customWidth="1"/>
    <col min="5402" max="5402" width="12" style="1" customWidth="1"/>
    <col min="5403" max="5403" width="8.58333333333333" style="1" customWidth="1"/>
    <col min="5404" max="5404" width="11.25" style="1" customWidth="1"/>
    <col min="5405" max="5405" width="7" style="1" customWidth="1"/>
    <col min="5406" max="5406" width="11.0833333333333" style="1" customWidth="1"/>
    <col min="5407" max="5408" width="7" style="1" customWidth="1"/>
    <col min="5409" max="5410" width="7.58333333333333" style="1" customWidth="1"/>
    <col min="5411" max="5411" width="13.0833333333333" style="1" customWidth="1"/>
    <col min="5412" max="5412" width="15.25" style="1" customWidth="1"/>
    <col min="5413" max="5569" width="9" style="1"/>
    <col min="5570" max="5570" width="14" style="1" customWidth="1"/>
    <col min="5571" max="5571" width="12.5833333333333" style="1" customWidth="1"/>
    <col min="5572" max="5572" width="9" style="1"/>
    <col min="5573" max="5573" width="5.83333333333333" style="1" customWidth="1"/>
    <col min="5574" max="5574" width="7" style="1" customWidth="1"/>
    <col min="5575" max="5575" width="6" style="1" customWidth="1"/>
    <col min="5576" max="5576" width="7.83333333333333" style="1" customWidth="1"/>
    <col min="5577" max="5577" width="5.83333333333333" style="1" customWidth="1"/>
    <col min="5578" max="5578" width="29.5" style="1" customWidth="1"/>
    <col min="5579" max="5579" width="28.8333333333333" style="1" customWidth="1"/>
    <col min="5580" max="5580" width="15.25" style="1" customWidth="1"/>
    <col min="5581" max="5581" width="14.5" style="1" customWidth="1"/>
    <col min="5582" max="5582" width="11" style="1" customWidth="1"/>
    <col min="5583" max="5583" width="13" style="1" customWidth="1"/>
    <col min="5584" max="5585" width="14.5" style="1" customWidth="1"/>
    <col min="5586" max="5586" width="13.0833333333333" style="1" customWidth="1"/>
    <col min="5587" max="5587" width="10.8333333333333" style="1" customWidth="1"/>
    <col min="5588" max="5588" width="8.75" style="1" customWidth="1"/>
    <col min="5589" max="5589" width="8.25" style="1" customWidth="1"/>
    <col min="5590" max="5591" width="9" style="1"/>
    <col min="5592" max="5592" width="10.5" style="1" customWidth="1"/>
    <col min="5593" max="5596" width="9" style="1"/>
    <col min="5597" max="5598" width="9.83333333333333" style="1" customWidth="1"/>
    <col min="5599" max="5599" width="13.75" style="1" customWidth="1"/>
    <col min="5600" max="5600" width="12.25" style="1" customWidth="1"/>
    <col min="5601" max="5601" width="10.5833333333333" style="1" customWidth="1"/>
    <col min="5602" max="5602" width="12.5" style="1" customWidth="1"/>
    <col min="5603" max="5603" width="23.3333333333333" style="1" customWidth="1"/>
    <col min="5604" max="5604" width="12.0833333333333" style="1" customWidth="1"/>
    <col min="5605" max="5605" width="13.25" style="1" customWidth="1"/>
    <col min="5606" max="5606" width="12.25" style="1" customWidth="1"/>
    <col min="5607" max="5614" width="9" style="1"/>
    <col min="5615" max="5615" width="10.5" style="1" customWidth="1"/>
    <col min="5616" max="5616" width="12.3333333333333" style="1" customWidth="1"/>
    <col min="5617" max="5617" width="15.3333333333333" style="1" customWidth="1"/>
    <col min="5618" max="5618" width="9" style="1"/>
    <col min="5619" max="5619" width="10.5833333333333" style="1" customWidth="1"/>
    <col min="5620" max="5620" width="11.25" style="1" customWidth="1"/>
    <col min="5621" max="5622" width="11" style="1" customWidth="1"/>
    <col min="5623" max="5623" width="10.5" style="1" customWidth="1"/>
    <col min="5624" max="5626" width="11.5" style="1" customWidth="1"/>
    <col min="5627" max="5631" width="13.5" style="1" customWidth="1"/>
    <col min="5632" max="5632" width="14.5833333333333" style="1" customWidth="1"/>
    <col min="5633" max="5633" width="12.5" style="1" customWidth="1"/>
    <col min="5634" max="5634" width="14" style="1" customWidth="1"/>
    <col min="5635" max="5635" width="12.5833333333333" style="1" customWidth="1"/>
    <col min="5636" max="5636" width="11.8333333333333" style="1" customWidth="1"/>
    <col min="5637" max="5637" width="15.5" style="1" customWidth="1"/>
    <col min="5638" max="5638" width="21.0833333333333" style="1" customWidth="1"/>
    <col min="5639" max="5639" width="14" style="1" customWidth="1"/>
    <col min="5640" max="5640" width="20.5" style="1" customWidth="1"/>
    <col min="5641" max="5641" width="20.3333333333333" style="1" customWidth="1"/>
    <col min="5642" max="5642" width="19.0833333333333" style="1" customWidth="1"/>
    <col min="5643" max="5643" width="14.25" style="1" customWidth="1"/>
    <col min="5644" max="5644" width="13.5" style="1" customWidth="1"/>
    <col min="5645" max="5645" width="17.25" style="1" customWidth="1"/>
    <col min="5646" max="5646" width="17.8333333333333" style="1" customWidth="1"/>
    <col min="5647" max="5647" width="22.8333333333333" style="1" customWidth="1"/>
    <col min="5648" max="5648" width="13.5833333333333" style="1" customWidth="1"/>
    <col min="5649" max="5650" width="15.5833333333333" style="1" customWidth="1"/>
    <col min="5651" max="5651" width="18.5833333333333" style="1" customWidth="1"/>
    <col min="5652" max="5652" width="14.5" style="1" customWidth="1"/>
    <col min="5653" max="5653" width="14.8333333333333" style="1" customWidth="1"/>
    <col min="5654" max="5654" width="14" style="1" customWidth="1"/>
    <col min="5655" max="5655" width="12.5833333333333" style="1" customWidth="1"/>
    <col min="5656" max="5656" width="14.5833333333333" style="1" customWidth="1"/>
    <col min="5657" max="5657" width="11.8333333333333" style="1" customWidth="1"/>
    <col min="5658" max="5658" width="12" style="1" customWidth="1"/>
    <col min="5659" max="5659" width="8.58333333333333" style="1" customWidth="1"/>
    <col min="5660" max="5660" width="11.25" style="1" customWidth="1"/>
    <col min="5661" max="5661" width="7" style="1" customWidth="1"/>
    <col min="5662" max="5662" width="11.0833333333333" style="1" customWidth="1"/>
    <col min="5663" max="5664" width="7" style="1" customWidth="1"/>
    <col min="5665" max="5666" width="7.58333333333333" style="1" customWidth="1"/>
    <col min="5667" max="5667" width="13.0833333333333" style="1" customWidth="1"/>
    <col min="5668" max="5668" width="15.25" style="1" customWidth="1"/>
    <col min="5669" max="5825" width="9" style="1"/>
    <col min="5826" max="5826" width="14" style="1" customWidth="1"/>
    <col min="5827" max="5827" width="12.5833333333333" style="1" customWidth="1"/>
    <col min="5828" max="5828" width="9" style="1"/>
    <col min="5829" max="5829" width="5.83333333333333" style="1" customWidth="1"/>
    <col min="5830" max="5830" width="7" style="1" customWidth="1"/>
    <col min="5831" max="5831" width="6" style="1" customWidth="1"/>
    <col min="5832" max="5832" width="7.83333333333333" style="1" customWidth="1"/>
    <col min="5833" max="5833" width="5.83333333333333" style="1" customWidth="1"/>
    <col min="5834" max="5834" width="29.5" style="1" customWidth="1"/>
    <col min="5835" max="5835" width="28.8333333333333" style="1" customWidth="1"/>
    <col min="5836" max="5836" width="15.25" style="1" customWidth="1"/>
    <col min="5837" max="5837" width="14.5" style="1" customWidth="1"/>
    <col min="5838" max="5838" width="11" style="1" customWidth="1"/>
    <col min="5839" max="5839" width="13" style="1" customWidth="1"/>
    <col min="5840" max="5841" width="14.5" style="1" customWidth="1"/>
    <col min="5842" max="5842" width="13.0833333333333" style="1" customWidth="1"/>
    <col min="5843" max="5843" width="10.8333333333333" style="1" customWidth="1"/>
    <col min="5844" max="5844" width="8.75" style="1" customWidth="1"/>
    <col min="5845" max="5845" width="8.25" style="1" customWidth="1"/>
    <col min="5846" max="5847" width="9" style="1"/>
    <col min="5848" max="5848" width="10.5" style="1" customWidth="1"/>
    <col min="5849" max="5852" width="9" style="1"/>
    <col min="5853" max="5854" width="9.83333333333333" style="1" customWidth="1"/>
    <col min="5855" max="5855" width="13.75" style="1" customWidth="1"/>
    <col min="5856" max="5856" width="12.25" style="1" customWidth="1"/>
    <col min="5857" max="5857" width="10.5833333333333" style="1" customWidth="1"/>
    <col min="5858" max="5858" width="12.5" style="1" customWidth="1"/>
    <col min="5859" max="5859" width="23.3333333333333" style="1" customWidth="1"/>
    <col min="5860" max="5860" width="12.0833333333333" style="1" customWidth="1"/>
    <col min="5861" max="5861" width="13.25" style="1" customWidth="1"/>
    <col min="5862" max="5862" width="12.25" style="1" customWidth="1"/>
    <col min="5863" max="5870" width="9" style="1"/>
    <col min="5871" max="5871" width="10.5" style="1" customWidth="1"/>
    <col min="5872" max="5872" width="12.3333333333333" style="1" customWidth="1"/>
    <col min="5873" max="5873" width="15.3333333333333" style="1" customWidth="1"/>
    <col min="5874" max="5874" width="9" style="1"/>
    <col min="5875" max="5875" width="10.5833333333333" style="1" customWidth="1"/>
    <col min="5876" max="5876" width="11.25" style="1" customWidth="1"/>
    <col min="5877" max="5878" width="11" style="1" customWidth="1"/>
    <col min="5879" max="5879" width="10.5" style="1" customWidth="1"/>
    <col min="5880" max="5882" width="11.5" style="1" customWidth="1"/>
    <col min="5883" max="5887" width="13.5" style="1" customWidth="1"/>
    <col min="5888" max="5888" width="14.5833333333333" style="1" customWidth="1"/>
    <col min="5889" max="5889" width="12.5" style="1" customWidth="1"/>
    <col min="5890" max="5890" width="14" style="1" customWidth="1"/>
    <col min="5891" max="5891" width="12.5833333333333" style="1" customWidth="1"/>
    <col min="5892" max="5892" width="11.8333333333333" style="1" customWidth="1"/>
    <col min="5893" max="5893" width="15.5" style="1" customWidth="1"/>
    <col min="5894" max="5894" width="21.0833333333333" style="1" customWidth="1"/>
    <col min="5895" max="5895" width="14" style="1" customWidth="1"/>
    <col min="5896" max="5896" width="20.5" style="1" customWidth="1"/>
    <col min="5897" max="5897" width="20.3333333333333" style="1" customWidth="1"/>
    <col min="5898" max="5898" width="19.0833333333333" style="1" customWidth="1"/>
    <col min="5899" max="5899" width="14.25" style="1" customWidth="1"/>
    <col min="5900" max="5900" width="13.5" style="1" customWidth="1"/>
    <col min="5901" max="5901" width="17.25" style="1" customWidth="1"/>
    <col min="5902" max="5902" width="17.8333333333333" style="1" customWidth="1"/>
    <col min="5903" max="5903" width="22.8333333333333" style="1" customWidth="1"/>
    <col min="5904" max="5904" width="13.5833333333333" style="1" customWidth="1"/>
    <col min="5905" max="5906" width="15.5833333333333" style="1" customWidth="1"/>
    <col min="5907" max="5907" width="18.5833333333333" style="1" customWidth="1"/>
    <col min="5908" max="5908" width="14.5" style="1" customWidth="1"/>
    <col min="5909" max="5909" width="14.8333333333333" style="1" customWidth="1"/>
    <col min="5910" max="5910" width="14" style="1" customWidth="1"/>
    <col min="5911" max="5911" width="12.5833333333333" style="1" customWidth="1"/>
    <col min="5912" max="5912" width="14.5833333333333" style="1" customWidth="1"/>
    <col min="5913" max="5913" width="11.8333333333333" style="1" customWidth="1"/>
    <col min="5914" max="5914" width="12" style="1" customWidth="1"/>
    <col min="5915" max="5915" width="8.58333333333333" style="1" customWidth="1"/>
    <col min="5916" max="5916" width="11.25" style="1" customWidth="1"/>
    <col min="5917" max="5917" width="7" style="1" customWidth="1"/>
    <col min="5918" max="5918" width="11.0833333333333" style="1" customWidth="1"/>
    <col min="5919" max="5920" width="7" style="1" customWidth="1"/>
    <col min="5921" max="5922" width="7.58333333333333" style="1" customWidth="1"/>
    <col min="5923" max="5923" width="13.0833333333333" style="1" customWidth="1"/>
    <col min="5924" max="5924" width="15.25" style="1" customWidth="1"/>
    <col min="5925" max="6081" width="9" style="1"/>
    <col min="6082" max="6082" width="14" style="1" customWidth="1"/>
    <col min="6083" max="6083" width="12.5833333333333" style="1" customWidth="1"/>
    <col min="6084" max="6084" width="9" style="1"/>
    <col min="6085" max="6085" width="5.83333333333333" style="1" customWidth="1"/>
    <col min="6086" max="6086" width="7" style="1" customWidth="1"/>
    <col min="6087" max="6087" width="6" style="1" customWidth="1"/>
    <col min="6088" max="6088" width="7.83333333333333" style="1" customWidth="1"/>
    <col min="6089" max="6089" width="5.83333333333333" style="1" customWidth="1"/>
    <col min="6090" max="6090" width="29.5" style="1" customWidth="1"/>
    <col min="6091" max="6091" width="28.8333333333333" style="1" customWidth="1"/>
    <col min="6092" max="6092" width="15.25" style="1" customWidth="1"/>
    <col min="6093" max="6093" width="14.5" style="1" customWidth="1"/>
    <col min="6094" max="6094" width="11" style="1" customWidth="1"/>
    <col min="6095" max="6095" width="13" style="1" customWidth="1"/>
    <col min="6096" max="6097" width="14.5" style="1" customWidth="1"/>
    <col min="6098" max="6098" width="13.0833333333333" style="1" customWidth="1"/>
    <col min="6099" max="6099" width="10.8333333333333" style="1" customWidth="1"/>
    <col min="6100" max="6100" width="8.75" style="1" customWidth="1"/>
    <col min="6101" max="6101" width="8.25" style="1" customWidth="1"/>
    <col min="6102" max="6103" width="9" style="1"/>
    <col min="6104" max="6104" width="10.5" style="1" customWidth="1"/>
    <col min="6105" max="6108" width="9" style="1"/>
    <col min="6109" max="6110" width="9.83333333333333" style="1" customWidth="1"/>
    <col min="6111" max="6111" width="13.75" style="1" customWidth="1"/>
    <col min="6112" max="6112" width="12.25" style="1" customWidth="1"/>
    <col min="6113" max="6113" width="10.5833333333333" style="1" customWidth="1"/>
    <col min="6114" max="6114" width="12.5" style="1" customWidth="1"/>
    <col min="6115" max="6115" width="23.3333333333333" style="1" customWidth="1"/>
    <col min="6116" max="6116" width="12.0833333333333" style="1" customWidth="1"/>
    <col min="6117" max="6117" width="13.25" style="1" customWidth="1"/>
    <col min="6118" max="6118" width="12.25" style="1" customWidth="1"/>
    <col min="6119" max="6126" width="9" style="1"/>
    <col min="6127" max="6127" width="10.5" style="1" customWidth="1"/>
    <col min="6128" max="6128" width="12.3333333333333" style="1" customWidth="1"/>
    <col min="6129" max="6129" width="15.3333333333333" style="1" customWidth="1"/>
    <col min="6130" max="6130" width="9" style="1"/>
    <col min="6131" max="6131" width="10.5833333333333" style="1" customWidth="1"/>
    <col min="6132" max="6132" width="11.25" style="1" customWidth="1"/>
    <col min="6133" max="6134" width="11" style="1" customWidth="1"/>
    <col min="6135" max="6135" width="10.5" style="1" customWidth="1"/>
    <col min="6136" max="6138" width="11.5" style="1" customWidth="1"/>
    <col min="6139" max="6143" width="13.5" style="1" customWidth="1"/>
    <col min="6144" max="6144" width="14.5833333333333" style="1" customWidth="1"/>
    <col min="6145" max="6145" width="12.5" style="1" customWidth="1"/>
    <col min="6146" max="6146" width="14" style="1" customWidth="1"/>
    <col min="6147" max="6147" width="12.5833333333333" style="1" customWidth="1"/>
    <col min="6148" max="6148" width="11.8333333333333" style="1" customWidth="1"/>
    <col min="6149" max="6149" width="15.5" style="1" customWidth="1"/>
    <col min="6150" max="6150" width="21.0833333333333" style="1" customWidth="1"/>
    <col min="6151" max="6151" width="14" style="1" customWidth="1"/>
    <col min="6152" max="6152" width="20.5" style="1" customWidth="1"/>
    <col min="6153" max="6153" width="20.3333333333333" style="1" customWidth="1"/>
    <col min="6154" max="6154" width="19.0833333333333" style="1" customWidth="1"/>
    <col min="6155" max="6155" width="14.25" style="1" customWidth="1"/>
    <col min="6156" max="6156" width="13.5" style="1" customWidth="1"/>
    <col min="6157" max="6157" width="17.25" style="1" customWidth="1"/>
    <col min="6158" max="6158" width="17.8333333333333" style="1" customWidth="1"/>
    <col min="6159" max="6159" width="22.8333333333333" style="1" customWidth="1"/>
    <col min="6160" max="6160" width="13.5833333333333" style="1" customWidth="1"/>
    <col min="6161" max="6162" width="15.5833333333333" style="1" customWidth="1"/>
    <col min="6163" max="6163" width="18.5833333333333" style="1" customWidth="1"/>
    <col min="6164" max="6164" width="14.5" style="1" customWidth="1"/>
    <col min="6165" max="6165" width="14.8333333333333" style="1" customWidth="1"/>
    <col min="6166" max="6166" width="14" style="1" customWidth="1"/>
    <col min="6167" max="6167" width="12.5833333333333" style="1" customWidth="1"/>
    <col min="6168" max="6168" width="14.5833333333333" style="1" customWidth="1"/>
    <col min="6169" max="6169" width="11.8333333333333" style="1" customWidth="1"/>
    <col min="6170" max="6170" width="12" style="1" customWidth="1"/>
    <col min="6171" max="6171" width="8.58333333333333" style="1" customWidth="1"/>
    <col min="6172" max="6172" width="11.25" style="1" customWidth="1"/>
    <col min="6173" max="6173" width="7" style="1" customWidth="1"/>
    <col min="6174" max="6174" width="11.0833333333333" style="1" customWidth="1"/>
    <col min="6175" max="6176" width="7" style="1" customWidth="1"/>
    <col min="6177" max="6178" width="7.58333333333333" style="1" customWidth="1"/>
    <col min="6179" max="6179" width="13.0833333333333" style="1" customWidth="1"/>
    <col min="6180" max="6180" width="15.25" style="1" customWidth="1"/>
    <col min="6181" max="6337" width="9" style="1"/>
    <col min="6338" max="6338" width="14" style="1" customWidth="1"/>
    <col min="6339" max="6339" width="12.5833333333333" style="1" customWidth="1"/>
    <col min="6340" max="6340" width="9" style="1"/>
    <col min="6341" max="6341" width="5.83333333333333" style="1" customWidth="1"/>
    <col min="6342" max="6342" width="7" style="1" customWidth="1"/>
    <col min="6343" max="6343" width="6" style="1" customWidth="1"/>
    <col min="6344" max="6344" width="7.83333333333333" style="1" customWidth="1"/>
    <col min="6345" max="6345" width="5.83333333333333" style="1" customWidth="1"/>
    <col min="6346" max="6346" width="29.5" style="1" customWidth="1"/>
    <col min="6347" max="6347" width="28.8333333333333" style="1" customWidth="1"/>
    <col min="6348" max="6348" width="15.25" style="1" customWidth="1"/>
    <col min="6349" max="6349" width="14.5" style="1" customWidth="1"/>
    <col min="6350" max="6350" width="11" style="1" customWidth="1"/>
    <col min="6351" max="6351" width="13" style="1" customWidth="1"/>
    <col min="6352" max="6353" width="14.5" style="1" customWidth="1"/>
    <col min="6354" max="6354" width="13.0833333333333" style="1" customWidth="1"/>
    <col min="6355" max="6355" width="10.8333333333333" style="1" customWidth="1"/>
    <col min="6356" max="6356" width="8.75" style="1" customWidth="1"/>
    <col min="6357" max="6357" width="8.25" style="1" customWidth="1"/>
    <col min="6358" max="6359" width="9" style="1"/>
    <col min="6360" max="6360" width="10.5" style="1" customWidth="1"/>
    <col min="6361" max="6364" width="9" style="1"/>
    <col min="6365" max="6366" width="9.83333333333333" style="1" customWidth="1"/>
    <col min="6367" max="6367" width="13.75" style="1" customWidth="1"/>
    <col min="6368" max="6368" width="12.25" style="1" customWidth="1"/>
    <col min="6369" max="6369" width="10.5833333333333" style="1" customWidth="1"/>
    <col min="6370" max="6370" width="12.5" style="1" customWidth="1"/>
    <col min="6371" max="6371" width="23.3333333333333" style="1" customWidth="1"/>
    <col min="6372" max="6372" width="12.0833333333333" style="1" customWidth="1"/>
    <col min="6373" max="6373" width="13.25" style="1" customWidth="1"/>
    <col min="6374" max="6374" width="12.25" style="1" customWidth="1"/>
    <col min="6375" max="6382" width="9" style="1"/>
    <col min="6383" max="6383" width="10.5" style="1" customWidth="1"/>
    <col min="6384" max="6384" width="12.3333333333333" style="1" customWidth="1"/>
    <col min="6385" max="6385" width="15.3333333333333" style="1" customWidth="1"/>
    <col min="6386" max="6386" width="9" style="1"/>
    <col min="6387" max="6387" width="10.5833333333333" style="1" customWidth="1"/>
    <col min="6388" max="6388" width="11.25" style="1" customWidth="1"/>
    <col min="6389" max="6390" width="11" style="1" customWidth="1"/>
    <col min="6391" max="6391" width="10.5" style="1" customWidth="1"/>
    <col min="6392" max="6394" width="11.5" style="1" customWidth="1"/>
    <col min="6395" max="6399" width="13.5" style="1" customWidth="1"/>
    <col min="6400" max="6400" width="14.5833333333333" style="1" customWidth="1"/>
    <col min="6401" max="6401" width="12.5" style="1" customWidth="1"/>
    <col min="6402" max="6402" width="14" style="1" customWidth="1"/>
    <col min="6403" max="6403" width="12.5833333333333" style="1" customWidth="1"/>
    <col min="6404" max="6404" width="11.8333333333333" style="1" customWidth="1"/>
    <col min="6405" max="6405" width="15.5" style="1" customWidth="1"/>
    <col min="6406" max="6406" width="21.0833333333333" style="1" customWidth="1"/>
    <col min="6407" max="6407" width="14" style="1" customWidth="1"/>
    <col min="6408" max="6408" width="20.5" style="1" customWidth="1"/>
    <col min="6409" max="6409" width="20.3333333333333" style="1" customWidth="1"/>
    <col min="6410" max="6410" width="19.0833333333333" style="1" customWidth="1"/>
    <col min="6411" max="6411" width="14.25" style="1" customWidth="1"/>
    <col min="6412" max="6412" width="13.5" style="1" customWidth="1"/>
    <col min="6413" max="6413" width="17.25" style="1" customWidth="1"/>
    <col min="6414" max="6414" width="17.8333333333333" style="1" customWidth="1"/>
    <col min="6415" max="6415" width="22.8333333333333" style="1" customWidth="1"/>
    <col min="6416" max="6416" width="13.5833333333333" style="1" customWidth="1"/>
    <col min="6417" max="6418" width="15.5833333333333" style="1" customWidth="1"/>
    <col min="6419" max="6419" width="18.5833333333333" style="1" customWidth="1"/>
    <col min="6420" max="6420" width="14.5" style="1" customWidth="1"/>
    <col min="6421" max="6421" width="14.8333333333333" style="1" customWidth="1"/>
    <col min="6422" max="6422" width="14" style="1" customWidth="1"/>
    <col min="6423" max="6423" width="12.5833333333333" style="1" customWidth="1"/>
    <col min="6424" max="6424" width="14.5833333333333" style="1" customWidth="1"/>
    <col min="6425" max="6425" width="11.8333333333333" style="1" customWidth="1"/>
    <col min="6426" max="6426" width="12" style="1" customWidth="1"/>
    <col min="6427" max="6427" width="8.58333333333333" style="1" customWidth="1"/>
    <col min="6428" max="6428" width="11.25" style="1" customWidth="1"/>
    <col min="6429" max="6429" width="7" style="1" customWidth="1"/>
    <col min="6430" max="6430" width="11.0833333333333" style="1" customWidth="1"/>
    <col min="6431" max="6432" width="7" style="1" customWidth="1"/>
    <col min="6433" max="6434" width="7.58333333333333" style="1" customWidth="1"/>
    <col min="6435" max="6435" width="13.0833333333333" style="1" customWidth="1"/>
    <col min="6436" max="6436" width="15.25" style="1" customWidth="1"/>
    <col min="6437" max="6593" width="9" style="1"/>
    <col min="6594" max="6594" width="14" style="1" customWidth="1"/>
    <col min="6595" max="6595" width="12.5833333333333" style="1" customWidth="1"/>
    <col min="6596" max="6596" width="9" style="1"/>
    <col min="6597" max="6597" width="5.83333333333333" style="1" customWidth="1"/>
    <col min="6598" max="6598" width="7" style="1" customWidth="1"/>
    <col min="6599" max="6599" width="6" style="1" customWidth="1"/>
    <col min="6600" max="6600" width="7.83333333333333" style="1" customWidth="1"/>
    <col min="6601" max="6601" width="5.83333333333333" style="1" customWidth="1"/>
    <col min="6602" max="6602" width="29.5" style="1" customWidth="1"/>
    <col min="6603" max="6603" width="28.8333333333333" style="1" customWidth="1"/>
    <col min="6604" max="6604" width="15.25" style="1" customWidth="1"/>
    <col min="6605" max="6605" width="14.5" style="1" customWidth="1"/>
    <col min="6606" max="6606" width="11" style="1" customWidth="1"/>
    <col min="6607" max="6607" width="13" style="1" customWidth="1"/>
    <col min="6608" max="6609" width="14.5" style="1" customWidth="1"/>
    <col min="6610" max="6610" width="13.0833333333333" style="1" customWidth="1"/>
    <col min="6611" max="6611" width="10.8333333333333" style="1" customWidth="1"/>
    <col min="6612" max="6612" width="8.75" style="1" customWidth="1"/>
    <col min="6613" max="6613" width="8.25" style="1" customWidth="1"/>
    <col min="6614" max="6615" width="9" style="1"/>
    <col min="6616" max="6616" width="10.5" style="1" customWidth="1"/>
    <col min="6617" max="6620" width="9" style="1"/>
    <col min="6621" max="6622" width="9.83333333333333" style="1" customWidth="1"/>
    <col min="6623" max="6623" width="13.75" style="1" customWidth="1"/>
    <col min="6624" max="6624" width="12.25" style="1" customWidth="1"/>
    <col min="6625" max="6625" width="10.5833333333333" style="1" customWidth="1"/>
    <col min="6626" max="6626" width="12.5" style="1" customWidth="1"/>
    <col min="6627" max="6627" width="23.3333333333333" style="1" customWidth="1"/>
    <col min="6628" max="6628" width="12.0833333333333" style="1" customWidth="1"/>
    <col min="6629" max="6629" width="13.25" style="1" customWidth="1"/>
    <col min="6630" max="6630" width="12.25" style="1" customWidth="1"/>
    <col min="6631" max="6638" width="9" style="1"/>
    <col min="6639" max="6639" width="10.5" style="1" customWidth="1"/>
    <col min="6640" max="6640" width="12.3333333333333" style="1" customWidth="1"/>
    <col min="6641" max="6641" width="15.3333333333333" style="1" customWidth="1"/>
    <col min="6642" max="6642" width="9" style="1"/>
    <col min="6643" max="6643" width="10.5833333333333" style="1" customWidth="1"/>
    <col min="6644" max="6644" width="11.25" style="1" customWidth="1"/>
    <col min="6645" max="6646" width="11" style="1" customWidth="1"/>
    <col min="6647" max="6647" width="10.5" style="1" customWidth="1"/>
    <col min="6648" max="6650" width="11.5" style="1" customWidth="1"/>
    <col min="6651" max="6655" width="13.5" style="1" customWidth="1"/>
    <col min="6656" max="6656" width="14.5833333333333" style="1" customWidth="1"/>
    <col min="6657" max="6657" width="12.5" style="1" customWidth="1"/>
    <col min="6658" max="6658" width="14" style="1" customWidth="1"/>
    <col min="6659" max="6659" width="12.5833333333333" style="1" customWidth="1"/>
    <col min="6660" max="6660" width="11.8333333333333" style="1" customWidth="1"/>
    <col min="6661" max="6661" width="15.5" style="1" customWidth="1"/>
    <col min="6662" max="6662" width="21.0833333333333" style="1" customWidth="1"/>
    <col min="6663" max="6663" width="14" style="1" customWidth="1"/>
    <col min="6664" max="6664" width="20.5" style="1" customWidth="1"/>
    <col min="6665" max="6665" width="20.3333333333333" style="1" customWidth="1"/>
    <col min="6666" max="6666" width="19.0833333333333" style="1" customWidth="1"/>
    <col min="6667" max="6667" width="14.25" style="1" customWidth="1"/>
    <col min="6668" max="6668" width="13.5" style="1" customWidth="1"/>
    <col min="6669" max="6669" width="17.25" style="1" customWidth="1"/>
    <col min="6670" max="6670" width="17.8333333333333" style="1" customWidth="1"/>
    <col min="6671" max="6671" width="22.8333333333333" style="1" customWidth="1"/>
    <col min="6672" max="6672" width="13.5833333333333" style="1" customWidth="1"/>
    <col min="6673" max="6674" width="15.5833333333333" style="1" customWidth="1"/>
    <col min="6675" max="6675" width="18.5833333333333" style="1" customWidth="1"/>
    <col min="6676" max="6676" width="14.5" style="1" customWidth="1"/>
    <col min="6677" max="6677" width="14.8333333333333" style="1" customWidth="1"/>
    <col min="6678" max="6678" width="14" style="1" customWidth="1"/>
    <col min="6679" max="6679" width="12.5833333333333" style="1" customWidth="1"/>
    <col min="6680" max="6680" width="14.5833333333333" style="1" customWidth="1"/>
    <col min="6681" max="6681" width="11.8333333333333" style="1" customWidth="1"/>
    <col min="6682" max="6682" width="12" style="1" customWidth="1"/>
    <col min="6683" max="6683" width="8.58333333333333" style="1" customWidth="1"/>
    <col min="6684" max="6684" width="11.25" style="1" customWidth="1"/>
    <col min="6685" max="6685" width="7" style="1" customWidth="1"/>
    <col min="6686" max="6686" width="11.0833333333333" style="1" customWidth="1"/>
    <col min="6687" max="6688" width="7" style="1" customWidth="1"/>
    <col min="6689" max="6690" width="7.58333333333333" style="1" customWidth="1"/>
    <col min="6691" max="6691" width="13.0833333333333" style="1" customWidth="1"/>
    <col min="6692" max="6692" width="15.25" style="1" customWidth="1"/>
    <col min="6693" max="6849" width="9" style="1"/>
    <col min="6850" max="6850" width="14" style="1" customWidth="1"/>
    <col min="6851" max="6851" width="12.5833333333333" style="1" customWidth="1"/>
    <col min="6852" max="6852" width="9" style="1"/>
    <col min="6853" max="6853" width="5.83333333333333" style="1" customWidth="1"/>
    <col min="6854" max="6854" width="7" style="1" customWidth="1"/>
    <col min="6855" max="6855" width="6" style="1" customWidth="1"/>
    <col min="6856" max="6856" width="7.83333333333333" style="1" customWidth="1"/>
    <col min="6857" max="6857" width="5.83333333333333" style="1" customWidth="1"/>
    <col min="6858" max="6858" width="29.5" style="1" customWidth="1"/>
    <col min="6859" max="6859" width="28.8333333333333" style="1" customWidth="1"/>
    <col min="6860" max="6860" width="15.25" style="1" customWidth="1"/>
    <col min="6861" max="6861" width="14.5" style="1" customWidth="1"/>
    <col min="6862" max="6862" width="11" style="1" customWidth="1"/>
    <col min="6863" max="6863" width="13" style="1" customWidth="1"/>
    <col min="6864" max="6865" width="14.5" style="1" customWidth="1"/>
    <col min="6866" max="6866" width="13.0833333333333" style="1" customWidth="1"/>
    <col min="6867" max="6867" width="10.8333333333333" style="1" customWidth="1"/>
    <col min="6868" max="6868" width="8.75" style="1" customWidth="1"/>
    <col min="6869" max="6869" width="8.25" style="1" customWidth="1"/>
    <col min="6870" max="6871" width="9" style="1"/>
    <col min="6872" max="6872" width="10.5" style="1" customWidth="1"/>
    <col min="6873" max="6876" width="9" style="1"/>
    <col min="6877" max="6878" width="9.83333333333333" style="1" customWidth="1"/>
    <col min="6879" max="6879" width="13.75" style="1" customWidth="1"/>
    <col min="6880" max="6880" width="12.25" style="1" customWidth="1"/>
    <col min="6881" max="6881" width="10.5833333333333" style="1" customWidth="1"/>
    <col min="6882" max="6882" width="12.5" style="1" customWidth="1"/>
    <col min="6883" max="6883" width="23.3333333333333" style="1" customWidth="1"/>
    <col min="6884" max="6884" width="12.0833333333333" style="1" customWidth="1"/>
    <col min="6885" max="6885" width="13.25" style="1" customWidth="1"/>
    <col min="6886" max="6886" width="12.25" style="1" customWidth="1"/>
    <col min="6887" max="6894" width="9" style="1"/>
    <col min="6895" max="6895" width="10.5" style="1" customWidth="1"/>
    <col min="6896" max="6896" width="12.3333333333333" style="1" customWidth="1"/>
    <col min="6897" max="6897" width="15.3333333333333" style="1" customWidth="1"/>
    <col min="6898" max="6898" width="9" style="1"/>
    <col min="6899" max="6899" width="10.5833333333333" style="1" customWidth="1"/>
    <col min="6900" max="6900" width="11.25" style="1" customWidth="1"/>
    <col min="6901" max="6902" width="11" style="1" customWidth="1"/>
    <col min="6903" max="6903" width="10.5" style="1" customWidth="1"/>
    <col min="6904" max="6906" width="11.5" style="1" customWidth="1"/>
    <col min="6907" max="6911" width="13.5" style="1" customWidth="1"/>
    <col min="6912" max="6912" width="14.5833333333333" style="1" customWidth="1"/>
    <col min="6913" max="6913" width="12.5" style="1" customWidth="1"/>
    <col min="6914" max="6914" width="14" style="1" customWidth="1"/>
    <col min="6915" max="6915" width="12.5833333333333" style="1" customWidth="1"/>
    <col min="6916" max="6916" width="11.8333333333333" style="1" customWidth="1"/>
    <col min="6917" max="6917" width="15.5" style="1" customWidth="1"/>
    <col min="6918" max="6918" width="21.0833333333333" style="1" customWidth="1"/>
    <col min="6919" max="6919" width="14" style="1" customWidth="1"/>
    <col min="6920" max="6920" width="20.5" style="1" customWidth="1"/>
    <col min="6921" max="6921" width="20.3333333333333" style="1" customWidth="1"/>
    <col min="6922" max="6922" width="19.0833333333333" style="1" customWidth="1"/>
    <col min="6923" max="6923" width="14.25" style="1" customWidth="1"/>
    <col min="6924" max="6924" width="13.5" style="1" customWidth="1"/>
    <col min="6925" max="6925" width="17.25" style="1" customWidth="1"/>
    <col min="6926" max="6926" width="17.8333333333333" style="1" customWidth="1"/>
    <col min="6927" max="6927" width="22.8333333333333" style="1" customWidth="1"/>
    <col min="6928" max="6928" width="13.5833333333333" style="1" customWidth="1"/>
    <col min="6929" max="6930" width="15.5833333333333" style="1" customWidth="1"/>
    <col min="6931" max="6931" width="18.5833333333333" style="1" customWidth="1"/>
    <col min="6932" max="6932" width="14.5" style="1" customWidth="1"/>
    <col min="6933" max="6933" width="14.8333333333333" style="1" customWidth="1"/>
    <col min="6934" max="6934" width="14" style="1" customWidth="1"/>
    <col min="6935" max="6935" width="12.5833333333333" style="1" customWidth="1"/>
    <col min="6936" max="6936" width="14.5833333333333" style="1" customWidth="1"/>
    <col min="6937" max="6937" width="11.8333333333333" style="1" customWidth="1"/>
    <col min="6938" max="6938" width="12" style="1" customWidth="1"/>
    <col min="6939" max="6939" width="8.58333333333333" style="1" customWidth="1"/>
    <col min="6940" max="6940" width="11.25" style="1" customWidth="1"/>
    <col min="6941" max="6941" width="7" style="1" customWidth="1"/>
    <col min="6942" max="6942" width="11.0833333333333" style="1" customWidth="1"/>
    <col min="6943" max="6944" width="7" style="1" customWidth="1"/>
    <col min="6945" max="6946" width="7.58333333333333" style="1" customWidth="1"/>
    <col min="6947" max="6947" width="13.0833333333333" style="1" customWidth="1"/>
    <col min="6948" max="6948" width="15.25" style="1" customWidth="1"/>
    <col min="6949" max="7105" width="9" style="1"/>
    <col min="7106" max="7106" width="14" style="1" customWidth="1"/>
    <col min="7107" max="7107" width="12.5833333333333" style="1" customWidth="1"/>
    <col min="7108" max="7108" width="9" style="1"/>
    <col min="7109" max="7109" width="5.83333333333333" style="1" customWidth="1"/>
    <col min="7110" max="7110" width="7" style="1" customWidth="1"/>
    <col min="7111" max="7111" width="6" style="1" customWidth="1"/>
    <col min="7112" max="7112" width="7.83333333333333" style="1" customWidth="1"/>
    <col min="7113" max="7113" width="5.83333333333333" style="1" customWidth="1"/>
    <col min="7114" max="7114" width="29.5" style="1" customWidth="1"/>
    <col min="7115" max="7115" width="28.8333333333333" style="1" customWidth="1"/>
    <col min="7116" max="7116" width="15.25" style="1" customWidth="1"/>
    <col min="7117" max="7117" width="14.5" style="1" customWidth="1"/>
    <col min="7118" max="7118" width="11" style="1" customWidth="1"/>
    <col min="7119" max="7119" width="13" style="1" customWidth="1"/>
    <col min="7120" max="7121" width="14.5" style="1" customWidth="1"/>
    <col min="7122" max="7122" width="13.0833333333333" style="1" customWidth="1"/>
    <col min="7123" max="7123" width="10.8333333333333" style="1" customWidth="1"/>
    <col min="7124" max="7124" width="8.75" style="1" customWidth="1"/>
    <col min="7125" max="7125" width="8.25" style="1" customWidth="1"/>
    <col min="7126" max="7127" width="9" style="1"/>
    <col min="7128" max="7128" width="10.5" style="1" customWidth="1"/>
    <col min="7129" max="7132" width="9" style="1"/>
    <col min="7133" max="7134" width="9.83333333333333" style="1" customWidth="1"/>
    <col min="7135" max="7135" width="13.75" style="1" customWidth="1"/>
    <col min="7136" max="7136" width="12.25" style="1" customWidth="1"/>
    <col min="7137" max="7137" width="10.5833333333333" style="1" customWidth="1"/>
    <col min="7138" max="7138" width="12.5" style="1" customWidth="1"/>
    <col min="7139" max="7139" width="23.3333333333333" style="1" customWidth="1"/>
    <col min="7140" max="7140" width="12.0833333333333" style="1" customWidth="1"/>
    <col min="7141" max="7141" width="13.25" style="1" customWidth="1"/>
    <col min="7142" max="7142" width="12.25" style="1" customWidth="1"/>
    <col min="7143" max="7150" width="9" style="1"/>
    <col min="7151" max="7151" width="10.5" style="1" customWidth="1"/>
    <col min="7152" max="7152" width="12.3333333333333" style="1" customWidth="1"/>
    <col min="7153" max="7153" width="15.3333333333333" style="1" customWidth="1"/>
    <col min="7154" max="7154" width="9" style="1"/>
    <col min="7155" max="7155" width="10.5833333333333" style="1" customWidth="1"/>
    <col min="7156" max="7156" width="11.25" style="1" customWidth="1"/>
    <col min="7157" max="7158" width="11" style="1" customWidth="1"/>
    <col min="7159" max="7159" width="10.5" style="1" customWidth="1"/>
    <col min="7160" max="7162" width="11.5" style="1" customWidth="1"/>
    <col min="7163" max="7167" width="13.5" style="1" customWidth="1"/>
    <col min="7168" max="7168" width="14.5833333333333" style="1" customWidth="1"/>
    <col min="7169" max="7169" width="12.5" style="1" customWidth="1"/>
    <col min="7170" max="7170" width="14" style="1" customWidth="1"/>
    <col min="7171" max="7171" width="12.5833333333333" style="1" customWidth="1"/>
    <col min="7172" max="7172" width="11.8333333333333" style="1" customWidth="1"/>
    <col min="7173" max="7173" width="15.5" style="1" customWidth="1"/>
    <col min="7174" max="7174" width="21.0833333333333" style="1" customWidth="1"/>
    <col min="7175" max="7175" width="14" style="1" customWidth="1"/>
    <col min="7176" max="7176" width="20.5" style="1" customWidth="1"/>
    <col min="7177" max="7177" width="20.3333333333333" style="1" customWidth="1"/>
    <col min="7178" max="7178" width="19.0833333333333" style="1" customWidth="1"/>
    <col min="7179" max="7179" width="14.25" style="1" customWidth="1"/>
    <col min="7180" max="7180" width="13.5" style="1" customWidth="1"/>
    <col min="7181" max="7181" width="17.25" style="1" customWidth="1"/>
    <col min="7182" max="7182" width="17.8333333333333" style="1" customWidth="1"/>
    <col min="7183" max="7183" width="22.8333333333333" style="1" customWidth="1"/>
    <col min="7184" max="7184" width="13.5833333333333" style="1" customWidth="1"/>
    <col min="7185" max="7186" width="15.5833333333333" style="1" customWidth="1"/>
    <col min="7187" max="7187" width="18.5833333333333" style="1" customWidth="1"/>
    <col min="7188" max="7188" width="14.5" style="1" customWidth="1"/>
    <col min="7189" max="7189" width="14.8333333333333" style="1" customWidth="1"/>
    <col min="7190" max="7190" width="14" style="1" customWidth="1"/>
    <col min="7191" max="7191" width="12.5833333333333" style="1" customWidth="1"/>
    <col min="7192" max="7192" width="14.5833333333333" style="1" customWidth="1"/>
    <col min="7193" max="7193" width="11.8333333333333" style="1" customWidth="1"/>
    <col min="7194" max="7194" width="12" style="1" customWidth="1"/>
    <col min="7195" max="7195" width="8.58333333333333" style="1" customWidth="1"/>
    <col min="7196" max="7196" width="11.25" style="1" customWidth="1"/>
    <col min="7197" max="7197" width="7" style="1" customWidth="1"/>
    <col min="7198" max="7198" width="11.0833333333333" style="1" customWidth="1"/>
    <col min="7199" max="7200" width="7" style="1" customWidth="1"/>
    <col min="7201" max="7202" width="7.58333333333333" style="1" customWidth="1"/>
    <col min="7203" max="7203" width="13.0833333333333" style="1" customWidth="1"/>
    <col min="7204" max="7204" width="15.25" style="1" customWidth="1"/>
    <col min="7205" max="7361" width="9" style="1"/>
    <col min="7362" max="7362" width="14" style="1" customWidth="1"/>
    <col min="7363" max="7363" width="12.5833333333333" style="1" customWidth="1"/>
    <col min="7364" max="7364" width="9" style="1"/>
    <col min="7365" max="7365" width="5.83333333333333" style="1" customWidth="1"/>
    <col min="7366" max="7366" width="7" style="1" customWidth="1"/>
    <col min="7367" max="7367" width="6" style="1" customWidth="1"/>
    <col min="7368" max="7368" width="7.83333333333333" style="1" customWidth="1"/>
    <col min="7369" max="7369" width="5.83333333333333" style="1" customWidth="1"/>
    <col min="7370" max="7370" width="29.5" style="1" customWidth="1"/>
    <col min="7371" max="7371" width="28.8333333333333" style="1" customWidth="1"/>
    <col min="7372" max="7372" width="15.25" style="1" customWidth="1"/>
    <col min="7373" max="7373" width="14.5" style="1" customWidth="1"/>
    <col min="7374" max="7374" width="11" style="1" customWidth="1"/>
    <col min="7375" max="7375" width="13" style="1" customWidth="1"/>
    <col min="7376" max="7377" width="14.5" style="1" customWidth="1"/>
    <col min="7378" max="7378" width="13.0833333333333" style="1" customWidth="1"/>
    <col min="7379" max="7379" width="10.8333333333333" style="1" customWidth="1"/>
    <col min="7380" max="7380" width="8.75" style="1" customWidth="1"/>
    <col min="7381" max="7381" width="8.25" style="1" customWidth="1"/>
    <col min="7382" max="7383" width="9" style="1"/>
    <col min="7384" max="7384" width="10.5" style="1" customWidth="1"/>
    <col min="7385" max="7388" width="9" style="1"/>
    <col min="7389" max="7390" width="9.83333333333333" style="1" customWidth="1"/>
    <col min="7391" max="7391" width="13.75" style="1" customWidth="1"/>
    <col min="7392" max="7392" width="12.25" style="1" customWidth="1"/>
    <col min="7393" max="7393" width="10.5833333333333" style="1" customWidth="1"/>
    <col min="7394" max="7394" width="12.5" style="1" customWidth="1"/>
    <col min="7395" max="7395" width="23.3333333333333" style="1" customWidth="1"/>
    <col min="7396" max="7396" width="12.0833333333333" style="1" customWidth="1"/>
    <col min="7397" max="7397" width="13.25" style="1" customWidth="1"/>
    <col min="7398" max="7398" width="12.25" style="1" customWidth="1"/>
    <col min="7399" max="7406" width="9" style="1"/>
    <col min="7407" max="7407" width="10.5" style="1" customWidth="1"/>
    <col min="7408" max="7408" width="12.3333333333333" style="1" customWidth="1"/>
    <col min="7409" max="7409" width="15.3333333333333" style="1" customWidth="1"/>
    <col min="7410" max="7410" width="9" style="1"/>
    <col min="7411" max="7411" width="10.5833333333333" style="1" customWidth="1"/>
    <col min="7412" max="7412" width="11.25" style="1" customWidth="1"/>
    <col min="7413" max="7414" width="11" style="1" customWidth="1"/>
    <col min="7415" max="7415" width="10.5" style="1" customWidth="1"/>
    <col min="7416" max="7418" width="11.5" style="1" customWidth="1"/>
    <col min="7419" max="7423" width="13.5" style="1" customWidth="1"/>
    <col min="7424" max="7424" width="14.5833333333333" style="1" customWidth="1"/>
    <col min="7425" max="7425" width="12.5" style="1" customWidth="1"/>
    <col min="7426" max="7426" width="14" style="1" customWidth="1"/>
    <col min="7427" max="7427" width="12.5833333333333" style="1" customWidth="1"/>
    <col min="7428" max="7428" width="11.8333333333333" style="1" customWidth="1"/>
    <col min="7429" max="7429" width="15.5" style="1" customWidth="1"/>
    <col min="7430" max="7430" width="21.0833333333333" style="1" customWidth="1"/>
    <col min="7431" max="7431" width="14" style="1" customWidth="1"/>
    <col min="7432" max="7432" width="20.5" style="1" customWidth="1"/>
    <col min="7433" max="7433" width="20.3333333333333" style="1" customWidth="1"/>
    <col min="7434" max="7434" width="19.0833333333333" style="1" customWidth="1"/>
    <col min="7435" max="7435" width="14.25" style="1" customWidth="1"/>
    <col min="7436" max="7436" width="13.5" style="1" customWidth="1"/>
    <col min="7437" max="7437" width="17.25" style="1" customWidth="1"/>
    <col min="7438" max="7438" width="17.8333333333333" style="1" customWidth="1"/>
    <col min="7439" max="7439" width="22.8333333333333" style="1" customWidth="1"/>
    <col min="7440" max="7440" width="13.5833333333333" style="1" customWidth="1"/>
    <col min="7441" max="7442" width="15.5833333333333" style="1" customWidth="1"/>
    <col min="7443" max="7443" width="18.5833333333333" style="1" customWidth="1"/>
    <col min="7444" max="7444" width="14.5" style="1" customWidth="1"/>
    <col min="7445" max="7445" width="14.8333333333333" style="1" customWidth="1"/>
    <col min="7446" max="7446" width="14" style="1" customWidth="1"/>
    <col min="7447" max="7447" width="12.5833333333333" style="1" customWidth="1"/>
    <col min="7448" max="7448" width="14.5833333333333" style="1" customWidth="1"/>
    <col min="7449" max="7449" width="11.8333333333333" style="1" customWidth="1"/>
    <col min="7450" max="7450" width="12" style="1" customWidth="1"/>
    <col min="7451" max="7451" width="8.58333333333333" style="1" customWidth="1"/>
    <col min="7452" max="7452" width="11.25" style="1" customWidth="1"/>
    <col min="7453" max="7453" width="7" style="1" customWidth="1"/>
    <col min="7454" max="7454" width="11.0833333333333" style="1" customWidth="1"/>
    <col min="7455" max="7456" width="7" style="1" customWidth="1"/>
    <col min="7457" max="7458" width="7.58333333333333" style="1" customWidth="1"/>
    <col min="7459" max="7459" width="13.0833333333333" style="1" customWidth="1"/>
    <col min="7460" max="7460" width="15.25" style="1" customWidth="1"/>
    <col min="7461" max="7617" width="9" style="1"/>
    <col min="7618" max="7618" width="14" style="1" customWidth="1"/>
    <col min="7619" max="7619" width="12.5833333333333" style="1" customWidth="1"/>
    <col min="7620" max="7620" width="9" style="1"/>
    <col min="7621" max="7621" width="5.83333333333333" style="1" customWidth="1"/>
    <col min="7622" max="7622" width="7" style="1" customWidth="1"/>
    <col min="7623" max="7623" width="6" style="1" customWidth="1"/>
    <col min="7624" max="7624" width="7.83333333333333" style="1" customWidth="1"/>
    <col min="7625" max="7625" width="5.83333333333333" style="1" customWidth="1"/>
    <col min="7626" max="7626" width="29.5" style="1" customWidth="1"/>
    <col min="7627" max="7627" width="28.8333333333333" style="1" customWidth="1"/>
    <col min="7628" max="7628" width="15.25" style="1" customWidth="1"/>
    <col min="7629" max="7629" width="14.5" style="1" customWidth="1"/>
    <col min="7630" max="7630" width="11" style="1" customWidth="1"/>
    <col min="7631" max="7631" width="13" style="1" customWidth="1"/>
    <col min="7632" max="7633" width="14.5" style="1" customWidth="1"/>
    <col min="7634" max="7634" width="13.0833333333333" style="1" customWidth="1"/>
    <col min="7635" max="7635" width="10.8333333333333" style="1" customWidth="1"/>
    <col min="7636" max="7636" width="8.75" style="1" customWidth="1"/>
    <col min="7637" max="7637" width="8.25" style="1" customWidth="1"/>
    <col min="7638" max="7639" width="9" style="1"/>
    <col min="7640" max="7640" width="10.5" style="1" customWidth="1"/>
    <col min="7641" max="7644" width="9" style="1"/>
    <col min="7645" max="7646" width="9.83333333333333" style="1" customWidth="1"/>
    <col min="7647" max="7647" width="13.75" style="1" customWidth="1"/>
    <col min="7648" max="7648" width="12.25" style="1" customWidth="1"/>
    <col min="7649" max="7649" width="10.5833333333333" style="1" customWidth="1"/>
    <col min="7650" max="7650" width="12.5" style="1" customWidth="1"/>
    <col min="7651" max="7651" width="23.3333333333333" style="1" customWidth="1"/>
    <col min="7652" max="7652" width="12.0833333333333" style="1" customWidth="1"/>
    <col min="7653" max="7653" width="13.25" style="1" customWidth="1"/>
    <col min="7654" max="7654" width="12.25" style="1" customWidth="1"/>
    <col min="7655" max="7662" width="9" style="1"/>
    <col min="7663" max="7663" width="10.5" style="1" customWidth="1"/>
    <col min="7664" max="7664" width="12.3333333333333" style="1" customWidth="1"/>
    <col min="7665" max="7665" width="15.3333333333333" style="1" customWidth="1"/>
    <col min="7666" max="7666" width="9" style="1"/>
    <col min="7667" max="7667" width="10.5833333333333" style="1" customWidth="1"/>
    <col min="7668" max="7668" width="11.25" style="1" customWidth="1"/>
    <col min="7669" max="7670" width="11" style="1" customWidth="1"/>
    <col min="7671" max="7671" width="10.5" style="1" customWidth="1"/>
    <col min="7672" max="7674" width="11.5" style="1" customWidth="1"/>
    <col min="7675" max="7679" width="13.5" style="1" customWidth="1"/>
    <col min="7680" max="7680" width="14.5833333333333" style="1" customWidth="1"/>
    <col min="7681" max="7681" width="12.5" style="1" customWidth="1"/>
    <col min="7682" max="7682" width="14" style="1" customWidth="1"/>
    <col min="7683" max="7683" width="12.5833333333333" style="1" customWidth="1"/>
    <col min="7684" max="7684" width="11.8333333333333" style="1" customWidth="1"/>
    <col min="7685" max="7685" width="15.5" style="1" customWidth="1"/>
    <col min="7686" max="7686" width="21.0833333333333" style="1" customWidth="1"/>
    <col min="7687" max="7687" width="14" style="1" customWidth="1"/>
    <col min="7688" max="7688" width="20.5" style="1" customWidth="1"/>
    <col min="7689" max="7689" width="20.3333333333333" style="1" customWidth="1"/>
    <col min="7690" max="7690" width="19.0833333333333" style="1" customWidth="1"/>
    <col min="7691" max="7691" width="14.25" style="1" customWidth="1"/>
    <col min="7692" max="7692" width="13.5" style="1" customWidth="1"/>
    <col min="7693" max="7693" width="17.25" style="1" customWidth="1"/>
    <col min="7694" max="7694" width="17.8333333333333" style="1" customWidth="1"/>
    <col min="7695" max="7695" width="22.8333333333333" style="1" customWidth="1"/>
    <col min="7696" max="7696" width="13.5833333333333" style="1" customWidth="1"/>
    <col min="7697" max="7698" width="15.5833333333333" style="1" customWidth="1"/>
    <col min="7699" max="7699" width="18.5833333333333" style="1" customWidth="1"/>
    <col min="7700" max="7700" width="14.5" style="1" customWidth="1"/>
    <col min="7701" max="7701" width="14.8333333333333" style="1" customWidth="1"/>
    <col min="7702" max="7702" width="14" style="1" customWidth="1"/>
    <col min="7703" max="7703" width="12.5833333333333" style="1" customWidth="1"/>
    <col min="7704" max="7704" width="14.5833333333333" style="1" customWidth="1"/>
    <col min="7705" max="7705" width="11.8333333333333" style="1" customWidth="1"/>
    <col min="7706" max="7706" width="12" style="1" customWidth="1"/>
    <col min="7707" max="7707" width="8.58333333333333" style="1" customWidth="1"/>
    <col min="7708" max="7708" width="11.25" style="1" customWidth="1"/>
    <col min="7709" max="7709" width="7" style="1" customWidth="1"/>
    <col min="7710" max="7710" width="11.0833333333333" style="1" customWidth="1"/>
    <col min="7711" max="7712" width="7" style="1" customWidth="1"/>
    <col min="7713" max="7714" width="7.58333333333333" style="1" customWidth="1"/>
    <col min="7715" max="7715" width="13.0833333333333" style="1" customWidth="1"/>
    <col min="7716" max="7716" width="15.25" style="1" customWidth="1"/>
    <col min="7717" max="7873" width="9" style="1"/>
    <col min="7874" max="7874" width="14" style="1" customWidth="1"/>
    <col min="7875" max="7875" width="12.5833333333333" style="1" customWidth="1"/>
    <col min="7876" max="7876" width="9" style="1"/>
    <col min="7877" max="7877" width="5.83333333333333" style="1" customWidth="1"/>
    <col min="7878" max="7878" width="7" style="1" customWidth="1"/>
    <col min="7879" max="7879" width="6" style="1" customWidth="1"/>
    <col min="7880" max="7880" width="7.83333333333333" style="1" customWidth="1"/>
    <col min="7881" max="7881" width="5.83333333333333" style="1" customWidth="1"/>
    <col min="7882" max="7882" width="29.5" style="1" customWidth="1"/>
    <col min="7883" max="7883" width="28.8333333333333" style="1" customWidth="1"/>
    <col min="7884" max="7884" width="15.25" style="1" customWidth="1"/>
    <col min="7885" max="7885" width="14.5" style="1" customWidth="1"/>
    <col min="7886" max="7886" width="11" style="1" customWidth="1"/>
    <col min="7887" max="7887" width="13" style="1" customWidth="1"/>
    <col min="7888" max="7889" width="14.5" style="1" customWidth="1"/>
    <col min="7890" max="7890" width="13.0833333333333" style="1" customWidth="1"/>
    <col min="7891" max="7891" width="10.8333333333333" style="1" customWidth="1"/>
    <col min="7892" max="7892" width="8.75" style="1" customWidth="1"/>
    <col min="7893" max="7893" width="8.25" style="1" customWidth="1"/>
    <col min="7894" max="7895" width="9" style="1"/>
    <col min="7896" max="7896" width="10.5" style="1" customWidth="1"/>
    <col min="7897" max="7900" width="9" style="1"/>
    <col min="7901" max="7902" width="9.83333333333333" style="1" customWidth="1"/>
    <col min="7903" max="7903" width="13.75" style="1" customWidth="1"/>
    <col min="7904" max="7904" width="12.25" style="1" customWidth="1"/>
    <col min="7905" max="7905" width="10.5833333333333" style="1" customWidth="1"/>
    <col min="7906" max="7906" width="12.5" style="1" customWidth="1"/>
    <col min="7907" max="7907" width="23.3333333333333" style="1" customWidth="1"/>
    <col min="7908" max="7908" width="12.0833333333333" style="1" customWidth="1"/>
    <col min="7909" max="7909" width="13.25" style="1" customWidth="1"/>
    <col min="7910" max="7910" width="12.25" style="1" customWidth="1"/>
    <col min="7911" max="7918" width="9" style="1"/>
    <col min="7919" max="7919" width="10.5" style="1" customWidth="1"/>
    <col min="7920" max="7920" width="12.3333333333333" style="1" customWidth="1"/>
    <col min="7921" max="7921" width="15.3333333333333" style="1" customWidth="1"/>
    <col min="7922" max="7922" width="9" style="1"/>
    <col min="7923" max="7923" width="10.5833333333333" style="1" customWidth="1"/>
    <col min="7924" max="7924" width="11.25" style="1" customWidth="1"/>
    <col min="7925" max="7926" width="11" style="1" customWidth="1"/>
    <col min="7927" max="7927" width="10.5" style="1" customWidth="1"/>
    <col min="7928" max="7930" width="11.5" style="1" customWidth="1"/>
    <col min="7931" max="7935" width="13.5" style="1" customWidth="1"/>
    <col min="7936" max="7936" width="14.5833333333333" style="1" customWidth="1"/>
    <col min="7937" max="7937" width="12.5" style="1" customWidth="1"/>
    <col min="7938" max="7938" width="14" style="1" customWidth="1"/>
    <col min="7939" max="7939" width="12.5833333333333" style="1" customWidth="1"/>
    <col min="7940" max="7940" width="11.8333333333333" style="1" customWidth="1"/>
    <col min="7941" max="7941" width="15.5" style="1" customWidth="1"/>
    <col min="7942" max="7942" width="21.0833333333333" style="1" customWidth="1"/>
    <col min="7943" max="7943" width="14" style="1" customWidth="1"/>
    <col min="7944" max="7944" width="20.5" style="1" customWidth="1"/>
    <col min="7945" max="7945" width="20.3333333333333" style="1" customWidth="1"/>
    <col min="7946" max="7946" width="19.0833333333333" style="1" customWidth="1"/>
    <col min="7947" max="7947" width="14.25" style="1" customWidth="1"/>
    <col min="7948" max="7948" width="13.5" style="1" customWidth="1"/>
    <col min="7949" max="7949" width="17.25" style="1" customWidth="1"/>
    <col min="7950" max="7950" width="17.8333333333333" style="1" customWidth="1"/>
    <col min="7951" max="7951" width="22.8333333333333" style="1" customWidth="1"/>
    <col min="7952" max="7952" width="13.5833333333333" style="1" customWidth="1"/>
    <col min="7953" max="7954" width="15.5833333333333" style="1" customWidth="1"/>
    <col min="7955" max="7955" width="18.5833333333333" style="1" customWidth="1"/>
    <col min="7956" max="7956" width="14.5" style="1" customWidth="1"/>
    <col min="7957" max="7957" width="14.8333333333333" style="1" customWidth="1"/>
    <col min="7958" max="7958" width="14" style="1" customWidth="1"/>
    <col min="7959" max="7959" width="12.5833333333333" style="1" customWidth="1"/>
    <col min="7960" max="7960" width="14.5833333333333" style="1" customWidth="1"/>
    <col min="7961" max="7961" width="11.8333333333333" style="1" customWidth="1"/>
    <col min="7962" max="7962" width="12" style="1" customWidth="1"/>
    <col min="7963" max="7963" width="8.58333333333333" style="1" customWidth="1"/>
    <col min="7964" max="7964" width="11.25" style="1" customWidth="1"/>
    <col min="7965" max="7965" width="7" style="1" customWidth="1"/>
    <col min="7966" max="7966" width="11.0833333333333" style="1" customWidth="1"/>
    <col min="7967" max="7968" width="7" style="1" customWidth="1"/>
    <col min="7969" max="7970" width="7.58333333333333" style="1" customWidth="1"/>
    <col min="7971" max="7971" width="13.0833333333333" style="1" customWidth="1"/>
    <col min="7972" max="7972" width="15.25" style="1" customWidth="1"/>
    <col min="7973" max="8129" width="9" style="1"/>
    <col min="8130" max="8130" width="14" style="1" customWidth="1"/>
    <col min="8131" max="8131" width="12.5833333333333" style="1" customWidth="1"/>
    <col min="8132" max="8132" width="9" style="1"/>
    <col min="8133" max="8133" width="5.83333333333333" style="1" customWidth="1"/>
    <col min="8134" max="8134" width="7" style="1" customWidth="1"/>
    <col min="8135" max="8135" width="6" style="1" customWidth="1"/>
    <col min="8136" max="8136" width="7.83333333333333" style="1" customWidth="1"/>
    <col min="8137" max="8137" width="5.83333333333333" style="1" customWidth="1"/>
    <col min="8138" max="8138" width="29.5" style="1" customWidth="1"/>
    <col min="8139" max="8139" width="28.8333333333333" style="1" customWidth="1"/>
    <col min="8140" max="8140" width="15.25" style="1" customWidth="1"/>
    <col min="8141" max="8141" width="14.5" style="1" customWidth="1"/>
    <col min="8142" max="8142" width="11" style="1" customWidth="1"/>
    <col min="8143" max="8143" width="13" style="1" customWidth="1"/>
    <col min="8144" max="8145" width="14.5" style="1" customWidth="1"/>
    <col min="8146" max="8146" width="13.0833333333333" style="1" customWidth="1"/>
    <col min="8147" max="8147" width="10.8333333333333" style="1" customWidth="1"/>
    <col min="8148" max="8148" width="8.75" style="1" customWidth="1"/>
    <col min="8149" max="8149" width="8.25" style="1" customWidth="1"/>
    <col min="8150" max="8151" width="9" style="1"/>
    <col min="8152" max="8152" width="10.5" style="1" customWidth="1"/>
    <col min="8153" max="8156" width="9" style="1"/>
    <col min="8157" max="8158" width="9.83333333333333" style="1" customWidth="1"/>
    <col min="8159" max="8159" width="13.75" style="1" customWidth="1"/>
    <col min="8160" max="8160" width="12.25" style="1" customWidth="1"/>
    <col min="8161" max="8161" width="10.5833333333333" style="1" customWidth="1"/>
    <col min="8162" max="8162" width="12.5" style="1" customWidth="1"/>
    <col min="8163" max="8163" width="23.3333333333333" style="1" customWidth="1"/>
    <col min="8164" max="8164" width="12.0833333333333" style="1" customWidth="1"/>
    <col min="8165" max="8165" width="13.25" style="1" customWidth="1"/>
    <col min="8166" max="8166" width="12.25" style="1" customWidth="1"/>
    <col min="8167" max="8174" width="9" style="1"/>
    <col min="8175" max="8175" width="10.5" style="1" customWidth="1"/>
    <col min="8176" max="8176" width="12.3333333333333" style="1" customWidth="1"/>
    <col min="8177" max="8177" width="15.3333333333333" style="1" customWidth="1"/>
    <col min="8178" max="8178" width="9" style="1"/>
    <col min="8179" max="8179" width="10.5833333333333" style="1" customWidth="1"/>
    <col min="8180" max="8180" width="11.25" style="1" customWidth="1"/>
    <col min="8181" max="8182" width="11" style="1" customWidth="1"/>
    <col min="8183" max="8183" width="10.5" style="1" customWidth="1"/>
    <col min="8184" max="8186" width="11.5" style="1" customWidth="1"/>
    <col min="8187" max="8191" width="13.5" style="1" customWidth="1"/>
    <col min="8192" max="8192" width="14.5833333333333" style="1" customWidth="1"/>
    <col min="8193" max="8193" width="12.5" style="1" customWidth="1"/>
    <col min="8194" max="8194" width="14" style="1" customWidth="1"/>
    <col min="8195" max="8195" width="12.5833333333333" style="1" customWidth="1"/>
    <col min="8196" max="8196" width="11.8333333333333" style="1" customWidth="1"/>
    <col min="8197" max="8197" width="15.5" style="1" customWidth="1"/>
    <col min="8198" max="8198" width="21.0833333333333" style="1" customWidth="1"/>
    <col min="8199" max="8199" width="14" style="1" customWidth="1"/>
    <col min="8200" max="8200" width="20.5" style="1" customWidth="1"/>
    <col min="8201" max="8201" width="20.3333333333333" style="1" customWidth="1"/>
    <col min="8202" max="8202" width="19.0833333333333" style="1" customWidth="1"/>
    <col min="8203" max="8203" width="14.25" style="1" customWidth="1"/>
    <col min="8204" max="8204" width="13.5" style="1" customWidth="1"/>
    <col min="8205" max="8205" width="17.25" style="1" customWidth="1"/>
    <col min="8206" max="8206" width="17.8333333333333" style="1" customWidth="1"/>
    <col min="8207" max="8207" width="22.8333333333333" style="1" customWidth="1"/>
    <col min="8208" max="8208" width="13.5833333333333" style="1" customWidth="1"/>
    <col min="8209" max="8210" width="15.5833333333333" style="1" customWidth="1"/>
    <col min="8211" max="8211" width="18.5833333333333" style="1" customWidth="1"/>
    <col min="8212" max="8212" width="14.5" style="1" customWidth="1"/>
    <col min="8213" max="8213" width="14.8333333333333" style="1" customWidth="1"/>
    <col min="8214" max="8214" width="14" style="1" customWidth="1"/>
    <col min="8215" max="8215" width="12.5833333333333" style="1" customWidth="1"/>
    <col min="8216" max="8216" width="14.5833333333333" style="1" customWidth="1"/>
    <col min="8217" max="8217" width="11.8333333333333" style="1" customWidth="1"/>
    <col min="8218" max="8218" width="12" style="1" customWidth="1"/>
    <col min="8219" max="8219" width="8.58333333333333" style="1" customWidth="1"/>
    <col min="8220" max="8220" width="11.25" style="1" customWidth="1"/>
    <col min="8221" max="8221" width="7" style="1" customWidth="1"/>
    <col min="8222" max="8222" width="11.0833333333333" style="1" customWidth="1"/>
    <col min="8223" max="8224" width="7" style="1" customWidth="1"/>
    <col min="8225" max="8226" width="7.58333333333333" style="1" customWidth="1"/>
    <col min="8227" max="8227" width="13.0833333333333" style="1" customWidth="1"/>
    <col min="8228" max="8228" width="15.25" style="1" customWidth="1"/>
    <col min="8229" max="8385" width="9" style="1"/>
    <col min="8386" max="8386" width="14" style="1" customWidth="1"/>
    <col min="8387" max="8387" width="12.5833333333333" style="1" customWidth="1"/>
    <col min="8388" max="8388" width="9" style="1"/>
    <col min="8389" max="8389" width="5.83333333333333" style="1" customWidth="1"/>
    <col min="8390" max="8390" width="7" style="1" customWidth="1"/>
    <col min="8391" max="8391" width="6" style="1" customWidth="1"/>
    <col min="8392" max="8392" width="7.83333333333333" style="1" customWidth="1"/>
    <col min="8393" max="8393" width="5.83333333333333" style="1" customWidth="1"/>
    <col min="8394" max="8394" width="29.5" style="1" customWidth="1"/>
    <col min="8395" max="8395" width="28.8333333333333" style="1" customWidth="1"/>
    <col min="8396" max="8396" width="15.25" style="1" customWidth="1"/>
    <col min="8397" max="8397" width="14.5" style="1" customWidth="1"/>
    <col min="8398" max="8398" width="11" style="1" customWidth="1"/>
    <col min="8399" max="8399" width="13" style="1" customWidth="1"/>
    <col min="8400" max="8401" width="14.5" style="1" customWidth="1"/>
    <col min="8402" max="8402" width="13.0833333333333" style="1" customWidth="1"/>
    <col min="8403" max="8403" width="10.8333333333333" style="1" customWidth="1"/>
    <col min="8404" max="8404" width="8.75" style="1" customWidth="1"/>
    <col min="8405" max="8405" width="8.25" style="1" customWidth="1"/>
    <col min="8406" max="8407" width="9" style="1"/>
    <col min="8408" max="8408" width="10.5" style="1" customWidth="1"/>
    <col min="8409" max="8412" width="9" style="1"/>
    <col min="8413" max="8414" width="9.83333333333333" style="1" customWidth="1"/>
    <col min="8415" max="8415" width="13.75" style="1" customWidth="1"/>
    <col min="8416" max="8416" width="12.25" style="1" customWidth="1"/>
    <col min="8417" max="8417" width="10.5833333333333" style="1" customWidth="1"/>
    <col min="8418" max="8418" width="12.5" style="1" customWidth="1"/>
    <col min="8419" max="8419" width="23.3333333333333" style="1" customWidth="1"/>
    <col min="8420" max="8420" width="12.0833333333333" style="1" customWidth="1"/>
    <col min="8421" max="8421" width="13.25" style="1" customWidth="1"/>
    <col min="8422" max="8422" width="12.25" style="1" customWidth="1"/>
    <col min="8423" max="8430" width="9" style="1"/>
    <col min="8431" max="8431" width="10.5" style="1" customWidth="1"/>
    <col min="8432" max="8432" width="12.3333333333333" style="1" customWidth="1"/>
    <col min="8433" max="8433" width="15.3333333333333" style="1" customWidth="1"/>
    <col min="8434" max="8434" width="9" style="1"/>
    <col min="8435" max="8435" width="10.5833333333333" style="1" customWidth="1"/>
    <col min="8436" max="8436" width="11.25" style="1" customWidth="1"/>
    <col min="8437" max="8438" width="11" style="1" customWidth="1"/>
    <col min="8439" max="8439" width="10.5" style="1" customWidth="1"/>
    <col min="8440" max="8442" width="11.5" style="1" customWidth="1"/>
    <col min="8443" max="8447" width="13.5" style="1" customWidth="1"/>
    <col min="8448" max="8448" width="14.5833333333333" style="1" customWidth="1"/>
    <col min="8449" max="8449" width="12.5" style="1" customWidth="1"/>
    <col min="8450" max="8450" width="14" style="1" customWidth="1"/>
    <col min="8451" max="8451" width="12.5833333333333" style="1" customWidth="1"/>
    <col min="8452" max="8452" width="11.8333333333333" style="1" customWidth="1"/>
    <col min="8453" max="8453" width="15.5" style="1" customWidth="1"/>
    <col min="8454" max="8454" width="21.0833333333333" style="1" customWidth="1"/>
    <col min="8455" max="8455" width="14" style="1" customWidth="1"/>
    <col min="8456" max="8456" width="20.5" style="1" customWidth="1"/>
    <col min="8457" max="8457" width="20.3333333333333" style="1" customWidth="1"/>
    <col min="8458" max="8458" width="19.0833333333333" style="1" customWidth="1"/>
    <col min="8459" max="8459" width="14.25" style="1" customWidth="1"/>
    <col min="8460" max="8460" width="13.5" style="1" customWidth="1"/>
    <col min="8461" max="8461" width="17.25" style="1" customWidth="1"/>
    <col min="8462" max="8462" width="17.8333333333333" style="1" customWidth="1"/>
    <col min="8463" max="8463" width="22.8333333333333" style="1" customWidth="1"/>
    <col min="8464" max="8464" width="13.5833333333333" style="1" customWidth="1"/>
    <col min="8465" max="8466" width="15.5833333333333" style="1" customWidth="1"/>
    <col min="8467" max="8467" width="18.5833333333333" style="1" customWidth="1"/>
    <col min="8468" max="8468" width="14.5" style="1" customWidth="1"/>
    <col min="8469" max="8469" width="14.8333333333333" style="1" customWidth="1"/>
    <col min="8470" max="8470" width="14" style="1" customWidth="1"/>
    <col min="8471" max="8471" width="12.5833333333333" style="1" customWidth="1"/>
    <col min="8472" max="8472" width="14.5833333333333" style="1" customWidth="1"/>
    <col min="8473" max="8473" width="11.8333333333333" style="1" customWidth="1"/>
    <col min="8474" max="8474" width="12" style="1" customWidth="1"/>
    <col min="8475" max="8475" width="8.58333333333333" style="1" customWidth="1"/>
    <col min="8476" max="8476" width="11.25" style="1" customWidth="1"/>
    <col min="8477" max="8477" width="7" style="1" customWidth="1"/>
    <col min="8478" max="8478" width="11.0833333333333" style="1" customWidth="1"/>
    <col min="8479" max="8480" width="7" style="1" customWidth="1"/>
    <col min="8481" max="8482" width="7.58333333333333" style="1" customWidth="1"/>
    <col min="8483" max="8483" width="13.0833333333333" style="1" customWidth="1"/>
    <col min="8484" max="8484" width="15.25" style="1" customWidth="1"/>
    <col min="8485" max="8641" width="9" style="1"/>
    <col min="8642" max="8642" width="14" style="1" customWidth="1"/>
    <col min="8643" max="8643" width="12.5833333333333" style="1" customWidth="1"/>
    <col min="8644" max="8644" width="9" style="1"/>
    <col min="8645" max="8645" width="5.83333333333333" style="1" customWidth="1"/>
    <col min="8646" max="8646" width="7" style="1" customWidth="1"/>
    <col min="8647" max="8647" width="6" style="1" customWidth="1"/>
    <col min="8648" max="8648" width="7.83333333333333" style="1" customWidth="1"/>
    <col min="8649" max="8649" width="5.83333333333333" style="1" customWidth="1"/>
    <col min="8650" max="8650" width="29.5" style="1" customWidth="1"/>
    <col min="8651" max="8651" width="28.8333333333333" style="1" customWidth="1"/>
    <col min="8652" max="8652" width="15.25" style="1" customWidth="1"/>
    <col min="8653" max="8653" width="14.5" style="1" customWidth="1"/>
    <col min="8654" max="8654" width="11" style="1" customWidth="1"/>
    <col min="8655" max="8655" width="13" style="1" customWidth="1"/>
    <col min="8656" max="8657" width="14.5" style="1" customWidth="1"/>
    <col min="8658" max="8658" width="13.0833333333333" style="1" customWidth="1"/>
    <col min="8659" max="8659" width="10.8333333333333" style="1" customWidth="1"/>
    <col min="8660" max="8660" width="8.75" style="1" customWidth="1"/>
    <col min="8661" max="8661" width="8.25" style="1" customWidth="1"/>
    <col min="8662" max="8663" width="9" style="1"/>
    <col min="8664" max="8664" width="10.5" style="1" customWidth="1"/>
    <col min="8665" max="8668" width="9" style="1"/>
    <col min="8669" max="8670" width="9.83333333333333" style="1" customWidth="1"/>
    <col min="8671" max="8671" width="13.75" style="1" customWidth="1"/>
    <col min="8672" max="8672" width="12.25" style="1" customWidth="1"/>
    <col min="8673" max="8673" width="10.5833333333333" style="1" customWidth="1"/>
    <col min="8674" max="8674" width="12.5" style="1" customWidth="1"/>
    <col min="8675" max="8675" width="23.3333333333333" style="1" customWidth="1"/>
    <col min="8676" max="8676" width="12.0833333333333" style="1" customWidth="1"/>
    <col min="8677" max="8677" width="13.25" style="1" customWidth="1"/>
    <col min="8678" max="8678" width="12.25" style="1" customWidth="1"/>
    <col min="8679" max="8686" width="9" style="1"/>
    <col min="8687" max="8687" width="10.5" style="1" customWidth="1"/>
    <col min="8688" max="8688" width="12.3333333333333" style="1" customWidth="1"/>
    <col min="8689" max="8689" width="15.3333333333333" style="1" customWidth="1"/>
    <col min="8690" max="8690" width="9" style="1"/>
    <col min="8691" max="8691" width="10.5833333333333" style="1" customWidth="1"/>
    <col min="8692" max="8692" width="11.25" style="1" customWidth="1"/>
    <col min="8693" max="8694" width="11" style="1" customWidth="1"/>
    <col min="8695" max="8695" width="10.5" style="1" customWidth="1"/>
    <col min="8696" max="8698" width="11.5" style="1" customWidth="1"/>
    <col min="8699" max="8703" width="13.5" style="1" customWidth="1"/>
    <col min="8704" max="8704" width="14.5833333333333" style="1" customWidth="1"/>
    <col min="8705" max="8705" width="12.5" style="1" customWidth="1"/>
    <col min="8706" max="8706" width="14" style="1" customWidth="1"/>
    <col min="8707" max="8707" width="12.5833333333333" style="1" customWidth="1"/>
    <col min="8708" max="8708" width="11.8333333333333" style="1" customWidth="1"/>
    <col min="8709" max="8709" width="15.5" style="1" customWidth="1"/>
    <col min="8710" max="8710" width="21.0833333333333" style="1" customWidth="1"/>
    <col min="8711" max="8711" width="14" style="1" customWidth="1"/>
    <col min="8712" max="8712" width="20.5" style="1" customWidth="1"/>
    <col min="8713" max="8713" width="20.3333333333333" style="1" customWidth="1"/>
    <col min="8714" max="8714" width="19.0833333333333" style="1" customWidth="1"/>
    <col min="8715" max="8715" width="14.25" style="1" customWidth="1"/>
    <col min="8716" max="8716" width="13.5" style="1" customWidth="1"/>
    <col min="8717" max="8717" width="17.25" style="1" customWidth="1"/>
    <col min="8718" max="8718" width="17.8333333333333" style="1" customWidth="1"/>
    <col min="8719" max="8719" width="22.8333333333333" style="1" customWidth="1"/>
    <col min="8720" max="8720" width="13.5833333333333" style="1" customWidth="1"/>
    <col min="8721" max="8722" width="15.5833333333333" style="1" customWidth="1"/>
    <col min="8723" max="8723" width="18.5833333333333" style="1" customWidth="1"/>
    <col min="8724" max="8724" width="14.5" style="1" customWidth="1"/>
    <col min="8725" max="8725" width="14.8333333333333" style="1" customWidth="1"/>
    <col min="8726" max="8726" width="14" style="1" customWidth="1"/>
    <col min="8727" max="8727" width="12.5833333333333" style="1" customWidth="1"/>
    <col min="8728" max="8728" width="14.5833333333333" style="1" customWidth="1"/>
    <col min="8729" max="8729" width="11.8333333333333" style="1" customWidth="1"/>
    <col min="8730" max="8730" width="12" style="1" customWidth="1"/>
    <col min="8731" max="8731" width="8.58333333333333" style="1" customWidth="1"/>
    <col min="8732" max="8732" width="11.25" style="1" customWidth="1"/>
    <col min="8733" max="8733" width="7" style="1" customWidth="1"/>
    <col min="8734" max="8734" width="11.0833333333333" style="1" customWidth="1"/>
    <col min="8735" max="8736" width="7" style="1" customWidth="1"/>
    <col min="8737" max="8738" width="7.58333333333333" style="1" customWidth="1"/>
    <col min="8739" max="8739" width="13.0833333333333" style="1" customWidth="1"/>
    <col min="8740" max="8740" width="15.25" style="1" customWidth="1"/>
    <col min="8741" max="8897" width="9" style="1"/>
    <col min="8898" max="8898" width="14" style="1" customWidth="1"/>
    <col min="8899" max="8899" width="12.5833333333333" style="1" customWidth="1"/>
    <col min="8900" max="8900" width="9" style="1"/>
    <col min="8901" max="8901" width="5.83333333333333" style="1" customWidth="1"/>
    <col min="8902" max="8902" width="7" style="1" customWidth="1"/>
    <col min="8903" max="8903" width="6" style="1" customWidth="1"/>
    <col min="8904" max="8904" width="7.83333333333333" style="1" customWidth="1"/>
    <col min="8905" max="8905" width="5.83333333333333" style="1" customWidth="1"/>
    <col min="8906" max="8906" width="29.5" style="1" customWidth="1"/>
    <col min="8907" max="8907" width="28.8333333333333" style="1" customWidth="1"/>
    <col min="8908" max="8908" width="15.25" style="1" customWidth="1"/>
    <col min="8909" max="8909" width="14.5" style="1" customWidth="1"/>
    <col min="8910" max="8910" width="11" style="1" customWidth="1"/>
    <col min="8911" max="8911" width="13" style="1" customWidth="1"/>
    <col min="8912" max="8913" width="14.5" style="1" customWidth="1"/>
    <col min="8914" max="8914" width="13.0833333333333" style="1" customWidth="1"/>
    <col min="8915" max="8915" width="10.8333333333333" style="1" customWidth="1"/>
    <col min="8916" max="8916" width="8.75" style="1" customWidth="1"/>
    <col min="8917" max="8917" width="8.25" style="1" customWidth="1"/>
    <col min="8918" max="8919" width="9" style="1"/>
    <col min="8920" max="8920" width="10.5" style="1" customWidth="1"/>
    <col min="8921" max="8924" width="9" style="1"/>
    <col min="8925" max="8926" width="9.83333333333333" style="1" customWidth="1"/>
    <col min="8927" max="8927" width="13.75" style="1" customWidth="1"/>
    <col min="8928" max="8928" width="12.25" style="1" customWidth="1"/>
    <col min="8929" max="8929" width="10.5833333333333" style="1" customWidth="1"/>
    <col min="8930" max="8930" width="12.5" style="1" customWidth="1"/>
    <col min="8931" max="8931" width="23.3333333333333" style="1" customWidth="1"/>
    <col min="8932" max="8932" width="12.0833333333333" style="1" customWidth="1"/>
    <col min="8933" max="8933" width="13.25" style="1" customWidth="1"/>
    <col min="8934" max="8934" width="12.25" style="1" customWidth="1"/>
    <col min="8935" max="8942" width="9" style="1"/>
    <col min="8943" max="8943" width="10.5" style="1" customWidth="1"/>
    <col min="8944" max="8944" width="12.3333333333333" style="1" customWidth="1"/>
    <col min="8945" max="8945" width="15.3333333333333" style="1" customWidth="1"/>
    <col min="8946" max="8946" width="9" style="1"/>
    <col min="8947" max="8947" width="10.5833333333333" style="1" customWidth="1"/>
    <col min="8948" max="8948" width="11.25" style="1" customWidth="1"/>
    <col min="8949" max="8950" width="11" style="1" customWidth="1"/>
    <col min="8951" max="8951" width="10.5" style="1" customWidth="1"/>
    <col min="8952" max="8954" width="11.5" style="1" customWidth="1"/>
    <col min="8955" max="8959" width="13.5" style="1" customWidth="1"/>
    <col min="8960" max="8960" width="14.5833333333333" style="1" customWidth="1"/>
    <col min="8961" max="8961" width="12.5" style="1" customWidth="1"/>
    <col min="8962" max="8962" width="14" style="1" customWidth="1"/>
    <col min="8963" max="8963" width="12.5833333333333" style="1" customWidth="1"/>
    <col min="8964" max="8964" width="11.8333333333333" style="1" customWidth="1"/>
    <col min="8965" max="8965" width="15.5" style="1" customWidth="1"/>
    <col min="8966" max="8966" width="21.0833333333333" style="1" customWidth="1"/>
    <col min="8967" max="8967" width="14" style="1" customWidth="1"/>
    <col min="8968" max="8968" width="20.5" style="1" customWidth="1"/>
    <col min="8969" max="8969" width="20.3333333333333" style="1" customWidth="1"/>
    <col min="8970" max="8970" width="19.0833333333333" style="1" customWidth="1"/>
    <col min="8971" max="8971" width="14.25" style="1" customWidth="1"/>
    <col min="8972" max="8972" width="13.5" style="1" customWidth="1"/>
    <col min="8973" max="8973" width="17.25" style="1" customWidth="1"/>
    <col min="8974" max="8974" width="17.8333333333333" style="1" customWidth="1"/>
    <col min="8975" max="8975" width="22.8333333333333" style="1" customWidth="1"/>
    <col min="8976" max="8976" width="13.5833333333333" style="1" customWidth="1"/>
    <col min="8977" max="8978" width="15.5833333333333" style="1" customWidth="1"/>
    <col min="8979" max="8979" width="18.5833333333333" style="1" customWidth="1"/>
    <col min="8980" max="8980" width="14.5" style="1" customWidth="1"/>
    <col min="8981" max="8981" width="14.8333333333333" style="1" customWidth="1"/>
    <col min="8982" max="8982" width="14" style="1" customWidth="1"/>
    <col min="8983" max="8983" width="12.5833333333333" style="1" customWidth="1"/>
    <col min="8984" max="8984" width="14.5833333333333" style="1" customWidth="1"/>
    <col min="8985" max="8985" width="11.8333333333333" style="1" customWidth="1"/>
    <col min="8986" max="8986" width="12" style="1" customWidth="1"/>
    <col min="8987" max="8987" width="8.58333333333333" style="1" customWidth="1"/>
    <col min="8988" max="8988" width="11.25" style="1" customWidth="1"/>
    <col min="8989" max="8989" width="7" style="1" customWidth="1"/>
    <col min="8990" max="8990" width="11.0833333333333" style="1" customWidth="1"/>
    <col min="8991" max="8992" width="7" style="1" customWidth="1"/>
    <col min="8993" max="8994" width="7.58333333333333" style="1" customWidth="1"/>
    <col min="8995" max="8995" width="13.0833333333333" style="1" customWidth="1"/>
    <col min="8996" max="8996" width="15.25" style="1" customWidth="1"/>
    <col min="8997" max="9153" width="9" style="1"/>
    <col min="9154" max="9154" width="14" style="1" customWidth="1"/>
    <col min="9155" max="9155" width="12.5833333333333" style="1" customWidth="1"/>
    <col min="9156" max="9156" width="9" style="1"/>
    <col min="9157" max="9157" width="5.83333333333333" style="1" customWidth="1"/>
    <col min="9158" max="9158" width="7" style="1" customWidth="1"/>
    <col min="9159" max="9159" width="6" style="1" customWidth="1"/>
    <col min="9160" max="9160" width="7.83333333333333" style="1" customWidth="1"/>
    <col min="9161" max="9161" width="5.83333333333333" style="1" customWidth="1"/>
    <col min="9162" max="9162" width="29.5" style="1" customWidth="1"/>
    <col min="9163" max="9163" width="28.8333333333333" style="1" customWidth="1"/>
    <col min="9164" max="9164" width="15.25" style="1" customWidth="1"/>
    <col min="9165" max="9165" width="14.5" style="1" customWidth="1"/>
    <col min="9166" max="9166" width="11" style="1" customWidth="1"/>
    <col min="9167" max="9167" width="13" style="1" customWidth="1"/>
    <col min="9168" max="9169" width="14.5" style="1" customWidth="1"/>
    <col min="9170" max="9170" width="13.0833333333333" style="1" customWidth="1"/>
    <col min="9171" max="9171" width="10.8333333333333" style="1" customWidth="1"/>
    <col min="9172" max="9172" width="8.75" style="1" customWidth="1"/>
    <col min="9173" max="9173" width="8.25" style="1" customWidth="1"/>
    <col min="9174" max="9175" width="9" style="1"/>
    <col min="9176" max="9176" width="10.5" style="1" customWidth="1"/>
    <col min="9177" max="9180" width="9" style="1"/>
    <col min="9181" max="9182" width="9.83333333333333" style="1" customWidth="1"/>
    <col min="9183" max="9183" width="13.75" style="1" customWidth="1"/>
    <col min="9184" max="9184" width="12.25" style="1" customWidth="1"/>
    <col min="9185" max="9185" width="10.5833333333333" style="1" customWidth="1"/>
    <col min="9186" max="9186" width="12.5" style="1" customWidth="1"/>
    <col min="9187" max="9187" width="23.3333333333333" style="1" customWidth="1"/>
    <col min="9188" max="9188" width="12.0833333333333" style="1" customWidth="1"/>
    <col min="9189" max="9189" width="13.25" style="1" customWidth="1"/>
    <col min="9190" max="9190" width="12.25" style="1" customWidth="1"/>
    <col min="9191" max="9198" width="9" style="1"/>
    <col min="9199" max="9199" width="10.5" style="1" customWidth="1"/>
    <col min="9200" max="9200" width="12.3333333333333" style="1" customWidth="1"/>
    <col min="9201" max="9201" width="15.3333333333333" style="1" customWidth="1"/>
    <col min="9202" max="9202" width="9" style="1"/>
    <col min="9203" max="9203" width="10.5833333333333" style="1" customWidth="1"/>
    <col min="9204" max="9204" width="11.25" style="1" customWidth="1"/>
    <col min="9205" max="9206" width="11" style="1" customWidth="1"/>
    <col min="9207" max="9207" width="10.5" style="1" customWidth="1"/>
    <col min="9208" max="9210" width="11.5" style="1" customWidth="1"/>
    <col min="9211" max="9215" width="13.5" style="1" customWidth="1"/>
    <col min="9216" max="9216" width="14.5833333333333" style="1" customWidth="1"/>
    <col min="9217" max="9217" width="12.5" style="1" customWidth="1"/>
    <col min="9218" max="9218" width="14" style="1" customWidth="1"/>
    <col min="9219" max="9219" width="12.5833333333333" style="1" customWidth="1"/>
    <col min="9220" max="9220" width="11.8333333333333" style="1" customWidth="1"/>
    <col min="9221" max="9221" width="15.5" style="1" customWidth="1"/>
    <col min="9222" max="9222" width="21.0833333333333" style="1" customWidth="1"/>
    <col min="9223" max="9223" width="14" style="1" customWidth="1"/>
    <col min="9224" max="9224" width="20.5" style="1" customWidth="1"/>
    <col min="9225" max="9225" width="20.3333333333333" style="1" customWidth="1"/>
    <col min="9226" max="9226" width="19.0833333333333" style="1" customWidth="1"/>
    <col min="9227" max="9227" width="14.25" style="1" customWidth="1"/>
    <col min="9228" max="9228" width="13.5" style="1" customWidth="1"/>
    <col min="9229" max="9229" width="17.25" style="1" customWidth="1"/>
    <col min="9230" max="9230" width="17.8333333333333" style="1" customWidth="1"/>
    <col min="9231" max="9231" width="22.8333333333333" style="1" customWidth="1"/>
    <col min="9232" max="9232" width="13.5833333333333" style="1" customWidth="1"/>
    <col min="9233" max="9234" width="15.5833333333333" style="1" customWidth="1"/>
    <col min="9235" max="9235" width="18.5833333333333" style="1" customWidth="1"/>
    <col min="9236" max="9236" width="14.5" style="1" customWidth="1"/>
    <col min="9237" max="9237" width="14.8333333333333" style="1" customWidth="1"/>
    <col min="9238" max="9238" width="14" style="1" customWidth="1"/>
    <col min="9239" max="9239" width="12.5833333333333" style="1" customWidth="1"/>
    <col min="9240" max="9240" width="14.5833333333333" style="1" customWidth="1"/>
    <col min="9241" max="9241" width="11.8333333333333" style="1" customWidth="1"/>
    <col min="9242" max="9242" width="12" style="1" customWidth="1"/>
    <col min="9243" max="9243" width="8.58333333333333" style="1" customWidth="1"/>
    <col min="9244" max="9244" width="11.25" style="1" customWidth="1"/>
    <col min="9245" max="9245" width="7" style="1" customWidth="1"/>
    <col min="9246" max="9246" width="11.0833333333333" style="1" customWidth="1"/>
    <col min="9247" max="9248" width="7" style="1" customWidth="1"/>
    <col min="9249" max="9250" width="7.58333333333333" style="1" customWidth="1"/>
    <col min="9251" max="9251" width="13.0833333333333" style="1" customWidth="1"/>
    <col min="9252" max="9252" width="15.25" style="1" customWidth="1"/>
    <col min="9253" max="9409" width="9" style="1"/>
    <col min="9410" max="9410" width="14" style="1" customWidth="1"/>
    <col min="9411" max="9411" width="12.5833333333333" style="1" customWidth="1"/>
    <col min="9412" max="9412" width="9" style="1"/>
    <col min="9413" max="9413" width="5.83333333333333" style="1" customWidth="1"/>
    <col min="9414" max="9414" width="7" style="1" customWidth="1"/>
    <col min="9415" max="9415" width="6" style="1" customWidth="1"/>
    <col min="9416" max="9416" width="7.83333333333333" style="1" customWidth="1"/>
    <col min="9417" max="9417" width="5.83333333333333" style="1" customWidth="1"/>
    <col min="9418" max="9418" width="29.5" style="1" customWidth="1"/>
    <col min="9419" max="9419" width="28.8333333333333" style="1" customWidth="1"/>
    <col min="9420" max="9420" width="15.25" style="1" customWidth="1"/>
    <col min="9421" max="9421" width="14.5" style="1" customWidth="1"/>
    <col min="9422" max="9422" width="11" style="1" customWidth="1"/>
    <col min="9423" max="9423" width="13" style="1" customWidth="1"/>
    <col min="9424" max="9425" width="14.5" style="1" customWidth="1"/>
    <col min="9426" max="9426" width="13.0833333333333" style="1" customWidth="1"/>
    <col min="9427" max="9427" width="10.8333333333333" style="1" customWidth="1"/>
    <col min="9428" max="9428" width="8.75" style="1" customWidth="1"/>
    <col min="9429" max="9429" width="8.25" style="1" customWidth="1"/>
    <col min="9430" max="9431" width="9" style="1"/>
    <col min="9432" max="9432" width="10.5" style="1" customWidth="1"/>
    <col min="9433" max="9436" width="9" style="1"/>
    <col min="9437" max="9438" width="9.83333333333333" style="1" customWidth="1"/>
    <col min="9439" max="9439" width="13.75" style="1" customWidth="1"/>
    <col min="9440" max="9440" width="12.25" style="1" customWidth="1"/>
    <col min="9441" max="9441" width="10.5833333333333" style="1" customWidth="1"/>
    <col min="9442" max="9442" width="12.5" style="1" customWidth="1"/>
    <col min="9443" max="9443" width="23.3333333333333" style="1" customWidth="1"/>
    <col min="9444" max="9444" width="12.0833333333333" style="1" customWidth="1"/>
    <col min="9445" max="9445" width="13.25" style="1" customWidth="1"/>
    <col min="9446" max="9446" width="12.25" style="1" customWidth="1"/>
    <col min="9447" max="9454" width="9" style="1"/>
    <col min="9455" max="9455" width="10.5" style="1" customWidth="1"/>
    <col min="9456" max="9456" width="12.3333333333333" style="1" customWidth="1"/>
    <col min="9457" max="9457" width="15.3333333333333" style="1" customWidth="1"/>
    <col min="9458" max="9458" width="9" style="1"/>
    <col min="9459" max="9459" width="10.5833333333333" style="1" customWidth="1"/>
    <col min="9460" max="9460" width="11.25" style="1" customWidth="1"/>
    <col min="9461" max="9462" width="11" style="1" customWidth="1"/>
    <col min="9463" max="9463" width="10.5" style="1" customWidth="1"/>
    <col min="9464" max="9466" width="11.5" style="1" customWidth="1"/>
    <col min="9467" max="9471" width="13.5" style="1" customWidth="1"/>
    <col min="9472" max="9472" width="14.5833333333333" style="1" customWidth="1"/>
    <col min="9473" max="9473" width="12.5" style="1" customWidth="1"/>
    <col min="9474" max="9474" width="14" style="1" customWidth="1"/>
    <col min="9475" max="9475" width="12.5833333333333" style="1" customWidth="1"/>
    <col min="9476" max="9476" width="11.8333333333333" style="1" customWidth="1"/>
    <col min="9477" max="9477" width="15.5" style="1" customWidth="1"/>
    <col min="9478" max="9478" width="21.0833333333333" style="1" customWidth="1"/>
    <col min="9479" max="9479" width="14" style="1" customWidth="1"/>
    <col min="9480" max="9480" width="20.5" style="1" customWidth="1"/>
    <col min="9481" max="9481" width="20.3333333333333" style="1" customWidth="1"/>
    <col min="9482" max="9482" width="19.0833333333333" style="1" customWidth="1"/>
    <col min="9483" max="9483" width="14.25" style="1" customWidth="1"/>
    <col min="9484" max="9484" width="13.5" style="1" customWidth="1"/>
    <col min="9485" max="9485" width="17.25" style="1" customWidth="1"/>
    <col min="9486" max="9486" width="17.8333333333333" style="1" customWidth="1"/>
    <col min="9487" max="9487" width="22.8333333333333" style="1" customWidth="1"/>
    <col min="9488" max="9488" width="13.5833333333333" style="1" customWidth="1"/>
    <col min="9489" max="9490" width="15.5833333333333" style="1" customWidth="1"/>
    <col min="9491" max="9491" width="18.5833333333333" style="1" customWidth="1"/>
    <col min="9492" max="9492" width="14.5" style="1" customWidth="1"/>
    <col min="9493" max="9493" width="14.8333333333333" style="1" customWidth="1"/>
    <col min="9494" max="9494" width="14" style="1" customWidth="1"/>
    <col min="9495" max="9495" width="12.5833333333333" style="1" customWidth="1"/>
    <col min="9496" max="9496" width="14.5833333333333" style="1" customWidth="1"/>
    <col min="9497" max="9497" width="11.8333333333333" style="1" customWidth="1"/>
    <col min="9498" max="9498" width="12" style="1" customWidth="1"/>
    <col min="9499" max="9499" width="8.58333333333333" style="1" customWidth="1"/>
    <col min="9500" max="9500" width="11.25" style="1" customWidth="1"/>
    <col min="9501" max="9501" width="7" style="1" customWidth="1"/>
    <col min="9502" max="9502" width="11.0833333333333" style="1" customWidth="1"/>
    <col min="9503" max="9504" width="7" style="1" customWidth="1"/>
    <col min="9505" max="9506" width="7.58333333333333" style="1" customWidth="1"/>
    <col min="9507" max="9507" width="13.0833333333333" style="1" customWidth="1"/>
    <col min="9508" max="9508" width="15.25" style="1" customWidth="1"/>
    <col min="9509" max="9665" width="9" style="1"/>
    <col min="9666" max="9666" width="14" style="1" customWidth="1"/>
    <col min="9667" max="9667" width="12.5833333333333" style="1" customWidth="1"/>
    <col min="9668" max="9668" width="9" style="1"/>
    <col min="9669" max="9669" width="5.83333333333333" style="1" customWidth="1"/>
    <col min="9670" max="9670" width="7" style="1" customWidth="1"/>
    <col min="9671" max="9671" width="6" style="1" customWidth="1"/>
    <col min="9672" max="9672" width="7.83333333333333" style="1" customWidth="1"/>
    <col min="9673" max="9673" width="5.83333333333333" style="1" customWidth="1"/>
    <col min="9674" max="9674" width="29.5" style="1" customWidth="1"/>
    <col min="9675" max="9675" width="28.8333333333333" style="1" customWidth="1"/>
    <col min="9676" max="9676" width="15.25" style="1" customWidth="1"/>
    <col min="9677" max="9677" width="14.5" style="1" customWidth="1"/>
    <col min="9678" max="9678" width="11" style="1" customWidth="1"/>
    <col min="9679" max="9679" width="13" style="1" customWidth="1"/>
    <col min="9680" max="9681" width="14.5" style="1" customWidth="1"/>
    <col min="9682" max="9682" width="13.0833333333333" style="1" customWidth="1"/>
    <col min="9683" max="9683" width="10.8333333333333" style="1" customWidth="1"/>
    <col min="9684" max="9684" width="8.75" style="1" customWidth="1"/>
    <col min="9685" max="9685" width="8.25" style="1" customWidth="1"/>
    <col min="9686" max="9687" width="9" style="1"/>
    <col min="9688" max="9688" width="10.5" style="1" customWidth="1"/>
    <col min="9689" max="9692" width="9" style="1"/>
    <col min="9693" max="9694" width="9.83333333333333" style="1" customWidth="1"/>
    <col min="9695" max="9695" width="13.75" style="1" customWidth="1"/>
    <col min="9696" max="9696" width="12.25" style="1" customWidth="1"/>
    <col min="9697" max="9697" width="10.5833333333333" style="1" customWidth="1"/>
    <col min="9698" max="9698" width="12.5" style="1" customWidth="1"/>
    <col min="9699" max="9699" width="23.3333333333333" style="1" customWidth="1"/>
    <col min="9700" max="9700" width="12.0833333333333" style="1" customWidth="1"/>
    <col min="9701" max="9701" width="13.25" style="1" customWidth="1"/>
    <col min="9702" max="9702" width="12.25" style="1" customWidth="1"/>
    <col min="9703" max="9710" width="9" style="1"/>
    <col min="9711" max="9711" width="10.5" style="1" customWidth="1"/>
    <col min="9712" max="9712" width="12.3333333333333" style="1" customWidth="1"/>
    <col min="9713" max="9713" width="15.3333333333333" style="1" customWidth="1"/>
    <col min="9714" max="9714" width="9" style="1"/>
    <col min="9715" max="9715" width="10.5833333333333" style="1" customWidth="1"/>
    <col min="9716" max="9716" width="11.25" style="1" customWidth="1"/>
    <col min="9717" max="9718" width="11" style="1" customWidth="1"/>
    <col min="9719" max="9719" width="10.5" style="1" customWidth="1"/>
    <col min="9720" max="9722" width="11.5" style="1" customWidth="1"/>
    <col min="9723" max="9727" width="13.5" style="1" customWidth="1"/>
    <col min="9728" max="9728" width="14.5833333333333" style="1" customWidth="1"/>
    <col min="9729" max="9729" width="12.5" style="1" customWidth="1"/>
    <col min="9730" max="9730" width="14" style="1" customWidth="1"/>
    <col min="9731" max="9731" width="12.5833333333333" style="1" customWidth="1"/>
    <col min="9732" max="9732" width="11.8333333333333" style="1" customWidth="1"/>
    <col min="9733" max="9733" width="15.5" style="1" customWidth="1"/>
    <col min="9734" max="9734" width="21.0833333333333" style="1" customWidth="1"/>
    <col min="9735" max="9735" width="14" style="1" customWidth="1"/>
    <col min="9736" max="9736" width="20.5" style="1" customWidth="1"/>
    <col min="9737" max="9737" width="20.3333333333333" style="1" customWidth="1"/>
    <col min="9738" max="9738" width="19.0833333333333" style="1" customWidth="1"/>
    <col min="9739" max="9739" width="14.25" style="1" customWidth="1"/>
    <col min="9740" max="9740" width="13.5" style="1" customWidth="1"/>
    <col min="9741" max="9741" width="17.25" style="1" customWidth="1"/>
    <col min="9742" max="9742" width="17.8333333333333" style="1" customWidth="1"/>
    <col min="9743" max="9743" width="22.8333333333333" style="1" customWidth="1"/>
    <col min="9744" max="9744" width="13.5833333333333" style="1" customWidth="1"/>
    <col min="9745" max="9746" width="15.5833333333333" style="1" customWidth="1"/>
    <col min="9747" max="9747" width="18.5833333333333" style="1" customWidth="1"/>
    <col min="9748" max="9748" width="14.5" style="1" customWidth="1"/>
    <col min="9749" max="9749" width="14.8333333333333" style="1" customWidth="1"/>
    <col min="9750" max="9750" width="14" style="1" customWidth="1"/>
    <col min="9751" max="9751" width="12.5833333333333" style="1" customWidth="1"/>
    <col min="9752" max="9752" width="14.5833333333333" style="1" customWidth="1"/>
    <col min="9753" max="9753" width="11.8333333333333" style="1" customWidth="1"/>
    <col min="9754" max="9754" width="12" style="1" customWidth="1"/>
    <col min="9755" max="9755" width="8.58333333333333" style="1" customWidth="1"/>
    <col min="9756" max="9756" width="11.25" style="1" customWidth="1"/>
    <col min="9757" max="9757" width="7" style="1" customWidth="1"/>
    <col min="9758" max="9758" width="11.0833333333333" style="1" customWidth="1"/>
    <col min="9759" max="9760" width="7" style="1" customWidth="1"/>
    <col min="9761" max="9762" width="7.58333333333333" style="1" customWidth="1"/>
    <col min="9763" max="9763" width="13.0833333333333" style="1" customWidth="1"/>
    <col min="9764" max="9764" width="15.25" style="1" customWidth="1"/>
    <col min="9765" max="9921" width="9" style="1"/>
    <col min="9922" max="9922" width="14" style="1" customWidth="1"/>
    <col min="9923" max="9923" width="12.5833333333333" style="1" customWidth="1"/>
    <col min="9924" max="9924" width="9" style="1"/>
    <col min="9925" max="9925" width="5.83333333333333" style="1" customWidth="1"/>
    <col min="9926" max="9926" width="7" style="1" customWidth="1"/>
    <col min="9927" max="9927" width="6" style="1" customWidth="1"/>
    <col min="9928" max="9928" width="7.83333333333333" style="1" customWidth="1"/>
    <col min="9929" max="9929" width="5.83333333333333" style="1" customWidth="1"/>
    <col min="9930" max="9930" width="29.5" style="1" customWidth="1"/>
    <col min="9931" max="9931" width="28.8333333333333" style="1" customWidth="1"/>
    <col min="9932" max="9932" width="15.25" style="1" customWidth="1"/>
    <col min="9933" max="9933" width="14.5" style="1" customWidth="1"/>
    <col min="9934" max="9934" width="11" style="1" customWidth="1"/>
    <col min="9935" max="9935" width="13" style="1" customWidth="1"/>
    <col min="9936" max="9937" width="14.5" style="1" customWidth="1"/>
    <col min="9938" max="9938" width="13.0833333333333" style="1" customWidth="1"/>
    <col min="9939" max="9939" width="10.8333333333333" style="1" customWidth="1"/>
    <col min="9940" max="9940" width="8.75" style="1" customWidth="1"/>
    <col min="9941" max="9941" width="8.25" style="1" customWidth="1"/>
    <col min="9942" max="9943" width="9" style="1"/>
    <col min="9944" max="9944" width="10.5" style="1" customWidth="1"/>
    <col min="9945" max="9948" width="9" style="1"/>
    <col min="9949" max="9950" width="9.83333333333333" style="1" customWidth="1"/>
    <col min="9951" max="9951" width="13.75" style="1" customWidth="1"/>
    <col min="9952" max="9952" width="12.25" style="1" customWidth="1"/>
    <col min="9953" max="9953" width="10.5833333333333" style="1" customWidth="1"/>
    <col min="9954" max="9954" width="12.5" style="1" customWidth="1"/>
    <col min="9955" max="9955" width="23.3333333333333" style="1" customWidth="1"/>
    <col min="9956" max="9956" width="12.0833333333333" style="1" customWidth="1"/>
    <col min="9957" max="9957" width="13.25" style="1" customWidth="1"/>
    <col min="9958" max="9958" width="12.25" style="1" customWidth="1"/>
    <col min="9959" max="9966" width="9" style="1"/>
    <col min="9967" max="9967" width="10.5" style="1" customWidth="1"/>
    <col min="9968" max="9968" width="12.3333333333333" style="1" customWidth="1"/>
    <col min="9969" max="9969" width="15.3333333333333" style="1" customWidth="1"/>
    <col min="9970" max="9970" width="9" style="1"/>
    <col min="9971" max="9971" width="10.5833333333333" style="1" customWidth="1"/>
    <col min="9972" max="9972" width="11.25" style="1" customWidth="1"/>
    <col min="9973" max="9974" width="11" style="1" customWidth="1"/>
    <col min="9975" max="9975" width="10.5" style="1" customWidth="1"/>
    <col min="9976" max="9978" width="11.5" style="1" customWidth="1"/>
    <col min="9979" max="9983" width="13.5" style="1" customWidth="1"/>
    <col min="9984" max="9984" width="14.5833333333333" style="1" customWidth="1"/>
    <col min="9985" max="9985" width="12.5" style="1" customWidth="1"/>
    <col min="9986" max="9986" width="14" style="1" customWidth="1"/>
    <col min="9987" max="9987" width="12.5833333333333" style="1" customWidth="1"/>
    <col min="9988" max="9988" width="11.8333333333333" style="1" customWidth="1"/>
    <col min="9989" max="9989" width="15.5" style="1" customWidth="1"/>
    <col min="9990" max="9990" width="21.0833333333333" style="1" customWidth="1"/>
    <col min="9991" max="9991" width="14" style="1" customWidth="1"/>
    <col min="9992" max="9992" width="20.5" style="1" customWidth="1"/>
    <col min="9993" max="9993" width="20.3333333333333" style="1" customWidth="1"/>
    <col min="9994" max="9994" width="19.0833333333333" style="1" customWidth="1"/>
    <col min="9995" max="9995" width="14.25" style="1" customWidth="1"/>
    <col min="9996" max="9996" width="13.5" style="1" customWidth="1"/>
    <col min="9997" max="9997" width="17.25" style="1" customWidth="1"/>
    <col min="9998" max="9998" width="17.8333333333333" style="1" customWidth="1"/>
    <col min="9999" max="9999" width="22.8333333333333" style="1" customWidth="1"/>
    <col min="10000" max="10000" width="13.5833333333333" style="1" customWidth="1"/>
    <col min="10001" max="10002" width="15.5833333333333" style="1" customWidth="1"/>
    <col min="10003" max="10003" width="18.5833333333333" style="1" customWidth="1"/>
    <col min="10004" max="10004" width="14.5" style="1" customWidth="1"/>
    <col min="10005" max="10005" width="14.8333333333333" style="1" customWidth="1"/>
    <col min="10006" max="10006" width="14" style="1" customWidth="1"/>
    <col min="10007" max="10007" width="12.5833333333333" style="1" customWidth="1"/>
    <col min="10008" max="10008" width="14.5833333333333" style="1" customWidth="1"/>
    <col min="10009" max="10009" width="11.8333333333333" style="1" customWidth="1"/>
    <col min="10010" max="10010" width="12" style="1" customWidth="1"/>
    <col min="10011" max="10011" width="8.58333333333333" style="1" customWidth="1"/>
    <col min="10012" max="10012" width="11.25" style="1" customWidth="1"/>
    <col min="10013" max="10013" width="7" style="1" customWidth="1"/>
    <col min="10014" max="10014" width="11.0833333333333" style="1" customWidth="1"/>
    <col min="10015" max="10016" width="7" style="1" customWidth="1"/>
    <col min="10017" max="10018" width="7.58333333333333" style="1" customWidth="1"/>
    <col min="10019" max="10019" width="13.0833333333333" style="1" customWidth="1"/>
    <col min="10020" max="10020" width="15.25" style="1" customWidth="1"/>
    <col min="10021" max="10177" width="9" style="1"/>
    <col min="10178" max="10178" width="14" style="1" customWidth="1"/>
    <col min="10179" max="10179" width="12.5833333333333" style="1" customWidth="1"/>
    <col min="10180" max="10180" width="9" style="1"/>
    <col min="10181" max="10181" width="5.83333333333333" style="1" customWidth="1"/>
    <col min="10182" max="10182" width="7" style="1" customWidth="1"/>
    <col min="10183" max="10183" width="6" style="1" customWidth="1"/>
    <col min="10184" max="10184" width="7.83333333333333" style="1" customWidth="1"/>
    <col min="10185" max="10185" width="5.83333333333333" style="1" customWidth="1"/>
    <col min="10186" max="10186" width="29.5" style="1" customWidth="1"/>
    <col min="10187" max="10187" width="28.8333333333333" style="1" customWidth="1"/>
    <col min="10188" max="10188" width="15.25" style="1" customWidth="1"/>
    <col min="10189" max="10189" width="14.5" style="1" customWidth="1"/>
    <col min="10190" max="10190" width="11" style="1" customWidth="1"/>
    <col min="10191" max="10191" width="13" style="1" customWidth="1"/>
    <col min="10192" max="10193" width="14.5" style="1" customWidth="1"/>
    <col min="10194" max="10194" width="13.0833333333333" style="1" customWidth="1"/>
    <col min="10195" max="10195" width="10.8333333333333" style="1" customWidth="1"/>
    <col min="10196" max="10196" width="8.75" style="1" customWidth="1"/>
    <col min="10197" max="10197" width="8.25" style="1" customWidth="1"/>
    <col min="10198" max="10199" width="9" style="1"/>
    <col min="10200" max="10200" width="10.5" style="1" customWidth="1"/>
    <col min="10201" max="10204" width="9" style="1"/>
    <col min="10205" max="10206" width="9.83333333333333" style="1" customWidth="1"/>
    <col min="10207" max="10207" width="13.75" style="1" customWidth="1"/>
    <col min="10208" max="10208" width="12.25" style="1" customWidth="1"/>
    <col min="10209" max="10209" width="10.5833333333333" style="1" customWidth="1"/>
    <col min="10210" max="10210" width="12.5" style="1" customWidth="1"/>
    <col min="10211" max="10211" width="23.3333333333333" style="1" customWidth="1"/>
    <col min="10212" max="10212" width="12.0833333333333" style="1" customWidth="1"/>
    <col min="10213" max="10213" width="13.25" style="1" customWidth="1"/>
    <col min="10214" max="10214" width="12.25" style="1" customWidth="1"/>
    <col min="10215" max="10222" width="9" style="1"/>
    <col min="10223" max="10223" width="10.5" style="1" customWidth="1"/>
    <col min="10224" max="10224" width="12.3333333333333" style="1" customWidth="1"/>
    <col min="10225" max="10225" width="15.3333333333333" style="1" customWidth="1"/>
    <col min="10226" max="10226" width="9" style="1"/>
    <col min="10227" max="10227" width="10.5833333333333" style="1" customWidth="1"/>
    <col min="10228" max="10228" width="11.25" style="1" customWidth="1"/>
    <col min="10229" max="10230" width="11" style="1" customWidth="1"/>
    <col min="10231" max="10231" width="10.5" style="1" customWidth="1"/>
    <col min="10232" max="10234" width="11.5" style="1" customWidth="1"/>
    <col min="10235" max="10239" width="13.5" style="1" customWidth="1"/>
    <col min="10240" max="10240" width="14.5833333333333" style="1" customWidth="1"/>
    <col min="10241" max="10241" width="12.5" style="1" customWidth="1"/>
    <col min="10242" max="10242" width="14" style="1" customWidth="1"/>
    <col min="10243" max="10243" width="12.5833333333333" style="1" customWidth="1"/>
    <col min="10244" max="10244" width="11.8333333333333" style="1" customWidth="1"/>
    <col min="10245" max="10245" width="15.5" style="1" customWidth="1"/>
    <col min="10246" max="10246" width="21.0833333333333" style="1" customWidth="1"/>
    <col min="10247" max="10247" width="14" style="1" customWidth="1"/>
    <col min="10248" max="10248" width="20.5" style="1" customWidth="1"/>
    <col min="10249" max="10249" width="20.3333333333333" style="1" customWidth="1"/>
    <col min="10250" max="10250" width="19.0833333333333" style="1" customWidth="1"/>
    <col min="10251" max="10251" width="14.25" style="1" customWidth="1"/>
    <col min="10252" max="10252" width="13.5" style="1" customWidth="1"/>
    <col min="10253" max="10253" width="17.25" style="1" customWidth="1"/>
    <col min="10254" max="10254" width="17.8333333333333" style="1" customWidth="1"/>
    <col min="10255" max="10255" width="22.8333333333333" style="1" customWidth="1"/>
    <col min="10256" max="10256" width="13.5833333333333" style="1" customWidth="1"/>
    <col min="10257" max="10258" width="15.5833333333333" style="1" customWidth="1"/>
    <col min="10259" max="10259" width="18.5833333333333" style="1" customWidth="1"/>
    <col min="10260" max="10260" width="14.5" style="1" customWidth="1"/>
    <col min="10261" max="10261" width="14.8333333333333" style="1" customWidth="1"/>
    <col min="10262" max="10262" width="14" style="1" customWidth="1"/>
    <col min="10263" max="10263" width="12.5833333333333" style="1" customWidth="1"/>
    <col min="10264" max="10264" width="14.5833333333333" style="1" customWidth="1"/>
    <col min="10265" max="10265" width="11.8333333333333" style="1" customWidth="1"/>
    <col min="10266" max="10266" width="12" style="1" customWidth="1"/>
    <col min="10267" max="10267" width="8.58333333333333" style="1" customWidth="1"/>
    <col min="10268" max="10268" width="11.25" style="1" customWidth="1"/>
    <col min="10269" max="10269" width="7" style="1" customWidth="1"/>
    <col min="10270" max="10270" width="11.0833333333333" style="1" customWidth="1"/>
    <col min="10271" max="10272" width="7" style="1" customWidth="1"/>
    <col min="10273" max="10274" width="7.58333333333333" style="1" customWidth="1"/>
    <col min="10275" max="10275" width="13.0833333333333" style="1" customWidth="1"/>
    <col min="10276" max="10276" width="15.25" style="1" customWidth="1"/>
    <col min="10277" max="10433" width="9" style="1"/>
    <col min="10434" max="10434" width="14" style="1" customWidth="1"/>
    <col min="10435" max="10435" width="12.5833333333333" style="1" customWidth="1"/>
    <col min="10436" max="10436" width="9" style="1"/>
    <col min="10437" max="10437" width="5.83333333333333" style="1" customWidth="1"/>
    <col min="10438" max="10438" width="7" style="1" customWidth="1"/>
    <col min="10439" max="10439" width="6" style="1" customWidth="1"/>
    <col min="10440" max="10440" width="7.83333333333333" style="1" customWidth="1"/>
    <col min="10441" max="10441" width="5.83333333333333" style="1" customWidth="1"/>
    <col min="10442" max="10442" width="29.5" style="1" customWidth="1"/>
    <col min="10443" max="10443" width="28.8333333333333" style="1" customWidth="1"/>
    <col min="10444" max="10444" width="15.25" style="1" customWidth="1"/>
    <col min="10445" max="10445" width="14.5" style="1" customWidth="1"/>
    <col min="10446" max="10446" width="11" style="1" customWidth="1"/>
    <col min="10447" max="10447" width="13" style="1" customWidth="1"/>
    <col min="10448" max="10449" width="14.5" style="1" customWidth="1"/>
    <col min="10450" max="10450" width="13.0833333333333" style="1" customWidth="1"/>
    <col min="10451" max="10451" width="10.8333333333333" style="1" customWidth="1"/>
    <col min="10452" max="10452" width="8.75" style="1" customWidth="1"/>
    <col min="10453" max="10453" width="8.25" style="1" customWidth="1"/>
    <col min="10454" max="10455" width="9" style="1"/>
    <col min="10456" max="10456" width="10.5" style="1" customWidth="1"/>
    <col min="10457" max="10460" width="9" style="1"/>
    <col min="10461" max="10462" width="9.83333333333333" style="1" customWidth="1"/>
    <col min="10463" max="10463" width="13.75" style="1" customWidth="1"/>
    <col min="10464" max="10464" width="12.25" style="1" customWidth="1"/>
    <col min="10465" max="10465" width="10.5833333333333" style="1" customWidth="1"/>
    <col min="10466" max="10466" width="12.5" style="1" customWidth="1"/>
    <col min="10467" max="10467" width="23.3333333333333" style="1" customWidth="1"/>
    <col min="10468" max="10468" width="12.0833333333333" style="1" customWidth="1"/>
    <col min="10469" max="10469" width="13.25" style="1" customWidth="1"/>
    <col min="10470" max="10470" width="12.25" style="1" customWidth="1"/>
    <col min="10471" max="10478" width="9" style="1"/>
    <col min="10479" max="10479" width="10.5" style="1" customWidth="1"/>
    <col min="10480" max="10480" width="12.3333333333333" style="1" customWidth="1"/>
    <col min="10481" max="10481" width="15.3333333333333" style="1" customWidth="1"/>
    <col min="10482" max="10482" width="9" style="1"/>
    <col min="10483" max="10483" width="10.5833333333333" style="1" customWidth="1"/>
    <col min="10484" max="10484" width="11.25" style="1" customWidth="1"/>
    <col min="10485" max="10486" width="11" style="1" customWidth="1"/>
    <col min="10487" max="10487" width="10.5" style="1" customWidth="1"/>
    <col min="10488" max="10490" width="11.5" style="1" customWidth="1"/>
    <col min="10491" max="10495" width="13.5" style="1" customWidth="1"/>
    <col min="10496" max="10496" width="14.5833333333333" style="1" customWidth="1"/>
    <col min="10497" max="10497" width="12.5" style="1" customWidth="1"/>
    <col min="10498" max="10498" width="14" style="1" customWidth="1"/>
    <col min="10499" max="10499" width="12.5833333333333" style="1" customWidth="1"/>
    <col min="10500" max="10500" width="11.8333333333333" style="1" customWidth="1"/>
    <col min="10501" max="10501" width="15.5" style="1" customWidth="1"/>
    <col min="10502" max="10502" width="21.0833333333333" style="1" customWidth="1"/>
    <col min="10503" max="10503" width="14" style="1" customWidth="1"/>
    <col min="10504" max="10504" width="20.5" style="1" customWidth="1"/>
    <col min="10505" max="10505" width="20.3333333333333" style="1" customWidth="1"/>
    <col min="10506" max="10506" width="19.0833333333333" style="1" customWidth="1"/>
    <col min="10507" max="10507" width="14.25" style="1" customWidth="1"/>
    <col min="10508" max="10508" width="13.5" style="1" customWidth="1"/>
    <col min="10509" max="10509" width="17.25" style="1" customWidth="1"/>
    <col min="10510" max="10510" width="17.8333333333333" style="1" customWidth="1"/>
    <col min="10511" max="10511" width="22.8333333333333" style="1" customWidth="1"/>
    <col min="10512" max="10512" width="13.5833333333333" style="1" customWidth="1"/>
    <col min="10513" max="10514" width="15.5833333333333" style="1" customWidth="1"/>
    <col min="10515" max="10515" width="18.5833333333333" style="1" customWidth="1"/>
    <col min="10516" max="10516" width="14.5" style="1" customWidth="1"/>
    <col min="10517" max="10517" width="14.8333333333333" style="1" customWidth="1"/>
    <col min="10518" max="10518" width="14" style="1" customWidth="1"/>
    <col min="10519" max="10519" width="12.5833333333333" style="1" customWidth="1"/>
    <col min="10520" max="10520" width="14.5833333333333" style="1" customWidth="1"/>
    <col min="10521" max="10521" width="11.8333333333333" style="1" customWidth="1"/>
    <col min="10522" max="10522" width="12" style="1" customWidth="1"/>
    <col min="10523" max="10523" width="8.58333333333333" style="1" customWidth="1"/>
    <col min="10524" max="10524" width="11.25" style="1" customWidth="1"/>
    <col min="10525" max="10525" width="7" style="1" customWidth="1"/>
    <col min="10526" max="10526" width="11.0833333333333" style="1" customWidth="1"/>
    <col min="10527" max="10528" width="7" style="1" customWidth="1"/>
    <col min="10529" max="10530" width="7.58333333333333" style="1" customWidth="1"/>
    <col min="10531" max="10531" width="13.0833333333333" style="1" customWidth="1"/>
    <col min="10532" max="10532" width="15.25" style="1" customWidth="1"/>
    <col min="10533" max="10689" width="9" style="1"/>
    <col min="10690" max="10690" width="14" style="1" customWidth="1"/>
    <col min="10691" max="10691" width="12.5833333333333" style="1" customWidth="1"/>
    <col min="10692" max="10692" width="9" style="1"/>
    <col min="10693" max="10693" width="5.83333333333333" style="1" customWidth="1"/>
    <col min="10694" max="10694" width="7" style="1" customWidth="1"/>
    <col min="10695" max="10695" width="6" style="1" customWidth="1"/>
    <col min="10696" max="10696" width="7.83333333333333" style="1" customWidth="1"/>
    <col min="10697" max="10697" width="5.83333333333333" style="1" customWidth="1"/>
    <col min="10698" max="10698" width="29.5" style="1" customWidth="1"/>
    <col min="10699" max="10699" width="28.8333333333333" style="1" customWidth="1"/>
    <col min="10700" max="10700" width="15.25" style="1" customWidth="1"/>
    <col min="10701" max="10701" width="14.5" style="1" customWidth="1"/>
    <col min="10702" max="10702" width="11" style="1" customWidth="1"/>
    <col min="10703" max="10703" width="13" style="1" customWidth="1"/>
    <col min="10704" max="10705" width="14.5" style="1" customWidth="1"/>
    <col min="10706" max="10706" width="13.0833333333333" style="1" customWidth="1"/>
    <col min="10707" max="10707" width="10.8333333333333" style="1" customWidth="1"/>
    <col min="10708" max="10708" width="8.75" style="1" customWidth="1"/>
    <col min="10709" max="10709" width="8.25" style="1" customWidth="1"/>
    <col min="10710" max="10711" width="9" style="1"/>
    <col min="10712" max="10712" width="10.5" style="1" customWidth="1"/>
    <col min="10713" max="10716" width="9" style="1"/>
    <col min="10717" max="10718" width="9.83333333333333" style="1" customWidth="1"/>
    <col min="10719" max="10719" width="13.75" style="1" customWidth="1"/>
    <col min="10720" max="10720" width="12.25" style="1" customWidth="1"/>
    <col min="10721" max="10721" width="10.5833333333333" style="1" customWidth="1"/>
    <col min="10722" max="10722" width="12.5" style="1" customWidth="1"/>
    <col min="10723" max="10723" width="23.3333333333333" style="1" customWidth="1"/>
    <col min="10724" max="10724" width="12.0833333333333" style="1" customWidth="1"/>
    <col min="10725" max="10725" width="13.25" style="1" customWidth="1"/>
    <col min="10726" max="10726" width="12.25" style="1" customWidth="1"/>
    <col min="10727" max="10734" width="9" style="1"/>
    <col min="10735" max="10735" width="10.5" style="1" customWidth="1"/>
    <col min="10736" max="10736" width="12.3333333333333" style="1" customWidth="1"/>
    <col min="10737" max="10737" width="15.3333333333333" style="1" customWidth="1"/>
    <col min="10738" max="10738" width="9" style="1"/>
    <col min="10739" max="10739" width="10.5833333333333" style="1" customWidth="1"/>
    <col min="10740" max="10740" width="11.25" style="1" customWidth="1"/>
    <col min="10741" max="10742" width="11" style="1" customWidth="1"/>
    <col min="10743" max="10743" width="10.5" style="1" customWidth="1"/>
    <col min="10744" max="10746" width="11.5" style="1" customWidth="1"/>
    <col min="10747" max="10751" width="13.5" style="1" customWidth="1"/>
    <col min="10752" max="10752" width="14.5833333333333" style="1" customWidth="1"/>
    <col min="10753" max="10753" width="12.5" style="1" customWidth="1"/>
    <col min="10754" max="10754" width="14" style="1" customWidth="1"/>
    <col min="10755" max="10755" width="12.5833333333333" style="1" customWidth="1"/>
    <col min="10756" max="10756" width="11.8333333333333" style="1" customWidth="1"/>
    <col min="10757" max="10757" width="15.5" style="1" customWidth="1"/>
    <col min="10758" max="10758" width="21.0833333333333" style="1" customWidth="1"/>
    <col min="10759" max="10759" width="14" style="1" customWidth="1"/>
    <col min="10760" max="10760" width="20.5" style="1" customWidth="1"/>
    <col min="10761" max="10761" width="20.3333333333333" style="1" customWidth="1"/>
    <col min="10762" max="10762" width="19.0833333333333" style="1" customWidth="1"/>
    <col min="10763" max="10763" width="14.25" style="1" customWidth="1"/>
    <col min="10764" max="10764" width="13.5" style="1" customWidth="1"/>
    <col min="10765" max="10765" width="17.25" style="1" customWidth="1"/>
    <col min="10766" max="10766" width="17.8333333333333" style="1" customWidth="1"/>
    <col min="10767" max="10767" width="22.8333333333333" style="1" customWidth="1"/>
    <col min="10768" max="10768" width="13.5833333333333" style="1" customWidth="1"/>
    <col min="10769" max="10770" width="15.5833333333333" style="1" customWidth="1"/>
    <col min="10771" max="10771" width="18.5833333333333" style="1" customWidth="1"/>
    <col min="10772" max="10772" width="14.5" style="1" customWidth="1"/>
    <col min="10773" max="10773" width="14.8333333333333" style="1" customWidth="1"/>
    <col min="10774" max="10774" width="14" style="1" customWidth="1"/>
    <col min="10775" max="10775" width="12.5833333333333" style="1" customWidth="1"/>
    <col min="10776" max="10776" width="14.5833333333333" style="1" customWidth="1"/>
    <col min="10777" max="10777" width="11.8333333333333" style="1" customWidth="1"/>
    <col min="10778" max="10778" width="12" style="1" customWidth="1"/>
    <col min="10779" max="10779" width="8.58333333333333" style="1" customWidth="1"/>
    <col min="10780" max="10780" width="11.25" style="1" customWidth="1"/>
    <col min="10781" max="10781" width="7" style="1" customWidth="1"/>
    <col min="10782" max="10782" width="11.0833333333333" style="1" customWidth="1"/>
    <col min="10783" max="10784" width="7" style="1" customWidth="1"/>
    <col min="10785" max="10786" width="7.58333333333333" style="1" customWidth="1"/>
    <col min="10787" max="10787" width="13.0833333333333" style="1" customWidth="1"/>
    <col min="10788" max="10788" width="15.25" style="1" customWidth="1"/>
    <col min="10789" max="10945" width="9" style="1"/>
    <col min="10946" max="10946" width="14" style="1" customWidth="1"/>
    <col min="10947" max="10947" width="12.5833333333333" style="1" customWidth="1"/>
    <col min="10948" max="10948" width="9" style="1"/>
    <col min="10949" max="10949" width="5.83333333333333" style="1" customWidth="1"/>
    <col min="10950" max="10950" width="7" style="1" customWidth="1"/>
    <col min="10951" max="10951" width="6" style="1" customWidth="1"/>
    <col min="10952" max="10952" width="7.83333333333333" style="1" customWidth="1"/>
    <col min="10953" max="10953" width="5.83333333333333" style="1" customWidth="1"/>
    <col min="10954" max="10954" width="29.5" style="1" customWidth="1"/>
    <col min="10955" max="10955" width="28.8333333333333" style="1" customWidth="1"/>
    <col min="10956" max="10956" width="15.25" style="1" customWidth="1"/>
    <col min="10957" max="10957" width="14.5" style="1" customWidth="1"/>
    <col min="10958" max="10958" width="11" style="1" customWidth="1"/>
    <col min="10959" max="10959" width="13" style="1" customWidth="1"/>
    <col min="10960" max="10961" width="14.5" style="1" customWidth="1"/>
    <col min="10962" max="10962" width="13.0833333333333" style="1" customWidth="1"/>
    <col min="10963" max="10963" width="10.8333333333333" style="1" customWidth="1"/>
    <col min="10964" max="10964" width="8.75" style="1" customWidth="1"/>
    <col min="10965" max="10965" width="8.25" style="1" customWidth="1"/>
    <col min="10966" max="10967" width="9" style="1"/>
    <col min="10968" max="10968" width="10.5" style="1" customWidth="1"/>
    <col min="10969" max="10972" width="9" style="1"/>
    <col min="10973" max="10974" width="9.83333333333333" style="1" customWidth="1"/>
    <col min="10975" max="10975" width="13.75" style="1" customWidth="1"/>
    <col min="10976" max="10976" width="12.25" style="1" customWidth="1"/>
    <col min="10977" max="10977" width="10.5833333333333" style="1" customWidth="1"/>
    <col min="10978" max="10978" width="12.5" style="1" customWidth="1"/>
    <col min="10979" max="10979" width="23.3333333333333" style="1" customWidth="1"/>
    <col min="10980" max="10980" width="12.0833333333333" style="1" customWidth="1"/>
    <col min="10981" max="10981" width="13.25" style="1" customWidth="1"/>
    <col min="10982" max="10982" width="12.25" style="1" customWidth="1"/>
    <col min="10983" max="10990" width="9" style="1"/>
    <col min="10991" max="10991" width="10.5" style="1" customWidth="1"/>
    <col min="10992" max="10992" width="12.3333333333333" style="1" customWidth="1"/>
    <col min="10993" max="10993" width="15.3333333333333" style="1" customWidth="1"/>
    <col min="10994" max="10994" width="9" style="1"/>
    <col min="10995" max="10995" width="10.5833333333333" style="1" customWidth="1"/>
    <col min="10996" max="10996" width="11.25" style="1" customWidth="1"/>
    <col min="10997" max="10998" width="11" style="1" customWidth="1"/>
    <col min="10999" max="10999" width="10.5" style="1" customWidth="1"/>
    <col min="11000" max="11002" width="11.5" style="1" customWidth="1"/>
    <col min="11003" max="11007" width="13.5" style="1" customWidth="1"/>
    <col min="11008" max="11008" width="14.5833333333333" style="1" customWidth="1"/>
    <col min="11009" max="11009" width="12.5" style="1" customWidth="1"/>
    <col min="11010" max="11010" width="14" style="1" customWidth="1"/>
    <col min="11011" max="11011" width="12.5833333333333" style="1" customWidth="1"/>
    <col min="11012" max="11012" width="11.8333333333333" style="1" customWidth="1"/>
    <col min="11013" max="11013" width="15.5" style="1" customWidth="1"/>
    <col min="11014" max="11014" width="21.0833333333333" style="1" customWidth="1"/>
    <col min="11015" max="11015" width="14" style="1" customWidth="1"/>
    <col min="11016" max="11016" width="20.5" style="1" customWidth="1"/>
    <col min="11017" max="11017" width="20.3333333333333" style="1" customWidth="1"/>
    <col min="11018" max="11018" width="19.0833333333333" style="1" customWidth="1"/>
    <col min="11019" max="11019" width="14.25" style="1" customWidth="1"/>
    <col min="11020" max="11020" width="13.5" style="1" customWidth="1"/>
    <col min="11021" max="11021" width="17.25" style="1" customWidth="1"/>
    <col min="11022" max="11022" width="17.8333333333333" style="1" customWidth="1"/>
    <col min="11023" max="11023" width="22.8333333333333" style="1" customWidth="1"/>
    <col min="11024" max="11024" width="13.5833333333333" style="1" customWidth="1"/>
    <col min="11025" max="11026" width="15.5833333333333" style="1" customWidth="1"/>
    <col min="11027" max="11027" width="18.5833333333333" style="1" customWidth="1"/>
    <col min="11028" max="11028" width="14.5" style="1" customWidth="1"/>
    <col min="11029" max="11029" width="14.8333333333333" style="1" customWidth="1"/>
    <col min="11030" max="11030" width="14" style="1" customWidth="1"/>
    <col min="11031" max="11031" width="12.5833333333333" style="1" customWidth="1"/>
    <col min="11032" max="11032" width="14.5833333333333" style="1" customWidth="1"/>
    <col min="11033" max="11033" width="11.8333333333333" style="1" customWidth="1"/>
    <col min="11034" max="11034" width="12" style="1" customWidth="1"/>
    <col min="11035" max="11035" width="8.58333333333333" style="1" customWidth="1"/>
    <col min="11036" max="11036" width="11.25" style="1" customWidth="1"/>
    <col min="11037" max="11037" width="7" style="1" customWidth="1"/>
    <col min="11038" max="11038" width="11.0833333333333" style="1" customWidth="1"/>
    <col min="11039" max="11040" width="7" style="1" customWidth="1"/>
    <col min="11041" max="11042" width="7.58333333333333" style="1" customWidth="1"/>
    <col min="11043" max="11043" width="13.0833333333333" style="1" customWidth="1"/>
    <col min="11044" max="11044" width="15.25" style="1" customWidth="1"/>
    <col min="11045" max="11201" width="9" style="1"/>
    <col min="11202" max="11202" width="14" style="1" customWidth="1"/>
    <col min="11203" max="11203" width="12.5833333333333" style="1" customWidth="1"/>
    <col min="11204" max="11204" width="9" style="1"/>
    <col min="11205" max="11205" width="5.83333333333333" style="1" customWidth="1"/>
    <col min="11206" max="11206" width="7" style="1" customWidth="1"/>
    <col min="11207" max="11207" width="6" style="1" customWidth="1"/>
    <col min="11208" max="11208" width="7.83333333333333" style="1" customWidth="1"/>
    <col min="11209" max="11209" width="5.83333333333333" style="1" customWidth="1"/>
    <col min="11210" max="11210" width="29.5" style="1" customWidth="1"/>
    <col min="11211" max="11211" width="28.8333333333333" style="1" customWidth="1"/>
    <col min="11212" max="11212" width="15.25" style="1" customWidth="1"/>
    <col min="11213" max="11213" width="14.5" style="1" customWidth="1"/>
    <col min="11214" max="11214" width="11" style="1" customWidth="1"/>
    <col min="11215" max="11215" width="13" style="1" customWidth="1"/>
    <col min="11216" max="11217" width="14.5" style="1" customWidth="1"/>
    <col min="11218" max="11218" width="13.0833333333333" style="1" customWidth="1"/>
    <col min="11219" max="11219" width="10.8333333333333" style="1" customWidth="1"/>
    <col min="11220" max="11220" width="8.75" style="1" customWidth="1"/>
    <col min="11221" max="11221" width="8.25" style="1" customWidth="1"/>
    <col min="11222" max="11223" width="9" style="1"/>
    <col min="11224" max="11224" width="10.5" style="1" customWidth="1"/>
    <col min="11225" max="11228" width="9" style="1"/>
    <col min="11229" max="11230" width="9.83333333333333" style="1" customWidth="1"/>
    <col min="11231" max="11231" width="13.75" style="1" customWidth="1"/>
    <col min="11232" max="11232" width="12.25" style="1" customWidth="1"/>
    <col min="11233" max="11233" width="10.5833333333333" style="1" customWidth="1"/>
    <col min="11234" max="11234" width="12.5" style="1" customWidth="1"/>
    <col min="11235" max="11235" width="23.3333333333333" style="1" customWidth="1"/>
    <col min="11236" max="11236" width="12.0833333333333" style="1" customWidth="1"/>
    <col min="11237" max="11237" width="13.25" style="1" customWidth="1"/>
    <col min="11238" max="11238" width="12.25" style="1" customWidth="1"/>
    <col min="11239" max="11246" width="9" style="1"/>
    <col min="11247" max="11247" width="10.5" style="1" customWidth="1"/>
    <col min="11248" max="11248" width="12.3333333333333" style="1" customWidth="1"/>
    <col min="11249" max="11249" width="15.3333333333333" style="1" customWidth="1"/>
    <col min="11250" max="11250" width="9" style="1"/>
    <col min="11251" max="11251" width="10.5833333333333" style="1" customWidth="1"/>
    <col min="11252" max="11252" width="11.25" style="1" customWidth="1"/>
    <col min="11253" max="11254" width="11" style="1" customWidth="1"/>
    <col min="11255" max="11255" width="10.5" style="1" customWidth="1"/>
    <col min="11256" max="11258" width="11.5" style="1" customWidth="1"/>
    <col min="11259" max="11263" width="13.5" style="1" customWidth="1"/>
    <col min="11264" max="11264" width="14.5833333333333" style="1" customWidth="1"/>
    <col min="11265" max="11265" width="12.5" style="1" customWidth="1"/>
    <col min="11266" max="11266" width="14" style="1" customWidth="1"/>
    <col min="11267" max="11267" width="12.5833333333333" style="1" customWidth="1"/>
    <col min="11268" max="11268" width="11.8333333333333" style="1" customWidth="1"/>
    <col min="11269" max="11269" width="15.5" style="1" customWidth="1"/>
    <col min="11270" max="11270" width="21.0833333333333" style="1" customWidth="1"/>
    <col min="11271" max="11271" width="14" style="1" customWidth="1"/>
    <col min="11272" max="11272" width="20.5" style="1" customWidth="1"/>
    <col min="11273" max="11273" width="20.3333333333333" style="1" customWidth="1"/>
    <col min="11274" max="11274" width="19.0833333333333" style="1" customWidth="1"/>
    <col min="11275" max="11275" width="14.25" style="1" customWidth="1"/>
    <col min="11276" max="11276" width="13.5" style="1" customWidth="1"/>
    <col min="11277" max="11277" width="17.25" style="1" customWidth="1"/>
    <col min="11278" max="11278" width="17.8333333333333" style="1" customWidth="1"/>
    <col min="11279" max="11279" width="22.8333333333333" style="1" customWidth="1"/>
    <col min="11280" max="11280" width="13.5833333333333" style="1" customWidth="1"/>
    <col min="11281" max="11282" width="15.5833333333333" style="1" customWidth="1"/>
    <col min="11283" max="11283" width="18.5833333333333" style="1" customWidth="1"/>
    <col min="11284" max="11284" width="14.5" style="1" customWidth="1"/>
    <col min="11285" max="11285" width="14.8333333333333" style="1" customWidth="1"/>
    <col min="11286" max="11286" width="14" style="1" customWidth="1"/>
    <col min="11287" max="11287" width="12.5833333333333" style="1" customWidth="1"/>
    <col min="11288" max="11288" width="14.5833333333333" style="1" customWidth="1"/>
    <col min="11289" max="11289" width="11.8333333333333" style="1" customWidth="1"/>
    <col min="11290" max="11290" width="12" style="1" customWidth="1"/>
    <col min="11291" max="11291" width="8.58333333333333" style="1" customWidth="1"/>
    <col min="11292" max="11292" width="11.25" style="1" customWidth="1"/>
    <col min="11293" max="11293" width="7" style="1" customWidth="1"/>
    <col min="11294" max="11294" width="11.0833333333333" style="1" customWidth="1"/>
    <col min="11295" max="11296" width="7" style="1" customWidth="1"/>
    <col min="11297" max="11298" width="7.58333333333333" style="1" customWidth="1"/>
    <col min="11299" max="11299" width="13.0833333333333" style="1" customWidth="1"/>
    <col min="11300" max="11300" width="15.25" style="1" customWidth="1"/>
    <col min="11301" max="11457" width="9" style="1"/>
    <col min="11458" max="11458" width="14" style="1" customWidth="1"/>
    <col min="11459" max="11459" width="12.5833333333333" style="1" customWidth="1"/>
    <col min="11460" max="11460" width="9" style="1"/>
    <col min="11461" max="11461" width="5.83333333333333" style="1" customWidth="1"/>
    <col min="11462" max="11462" width="7" style="1" customWidth="1"/>
    <col min="11463" max="11463" width="6" style="1" customWidth="1"/>
    <col min="11464" max="11464" width="7.83333333333333" style="1" customWidth="1"/>
    <col min="11465" max="11465" width="5.83333333333333" style="1" customWidth="1"/>
    <col min="11466" max="11466" width="29.5" style="1" customWidth="1"/>
    <col min="11467" max="11467" width="28.8333333333333" style="1" customWidth="1"/>
    <col min="11468" max="11468" width="15.25" style="1" customWidth="1"/>
    <col min="11469" max="11469" width="14.5" style="1" customWidth="1"/>
    <col min="11470" max="11470" width="11" style="1" customWidth="1"/>
    <col min="11471" max="11471" width="13" style="1" customWidth="1"/>
    <col min="11472" max="11473" width="14.5" style="1" customWidth="1"/>
    <col min="11474" max="11474" width="13.0833333333333" style="1" customWidth="1"/>
    <col min="11475" max="11475" width="10.8333333333333" style="1" customWidth="1"/>
    <col min="11476" max="11476" width="8.75" style="1" customWidth="1"/>
    <col min="11477" max="11477" width="8.25" style="1" customWidth="1"/>
    <col min="11478" max="11479" width="9" style="1"/>
    <col min="11480" max="11480" width="10.5" style="1" customWidth="1"/>
    <col min="11481" max="11484" width="9" style="1"/>
    <col min="11485" max="11486" width="9.83333333333333" style="1" customWidth="1"/>
    <col min="11487" max="11487" width="13.75" style="1" customWidth="1"/>
    <col min="11488" max="11488" width="12.25" style="1" customWidth="1"/>
    <col min="11489" max="11489" width="10.5833333333333" style="1" customWidth="1"/>
    <col min="11490" max="11490" width="12.5" style="1" customWidth="1"/>
    <col min="11491" max="11491" width="23.3333333333333" style="1" customWidth="1"/>
    <col min="11492" max="11492" width="12.0833333333333" style="1" customWidth="1"/>
    <col min="11493" max="11493" width="13.25" style="1" customWidth="1"/>
    <col min="11494" max="11494" width="12.25" style="1" customWidth="1"/>
    <col min="11495" max="11502" width="9" style="1"/>
    <col min="11503" max="11503" width="10.5" style="1" customWidth="1"/>
    <col min="11504" max="11504" width="12.3333333333333" style="1" customWidth="1"/>
    <col min="11505" max="11505" width="15.3333333333333" style="1" customWidth="1"/>
    <col min="11506" max="11506" width="9" style="1"/>
    <col min="11507" max="11507" width="10.5833333333333" style="1" customWidth="1"/>
    <col min="11508" max="11508" width="11.25" style="1" customWidth="1"/>
    <col min="11509" max="11510" width="11" style="1" customWidth="1"/>
    <col min="11511" max="11511" width="10.5" style="1" customWidth="1"/>
    <col min="11512" max="11514" width="11.5" style="1" customWidth="1"/>
    <col min="11515" max="11519" width="13.5" style="1" customWidth="1"/>
    <col min="11520" max="11520" width="14.5833333333333" style="1" customWidth="1"/>
    <col min="11521" max="11521" width="12.5" style="1" customWidth="1"/>
    <col min="11522" max="11522" width="14" style="1" customWidth="1"/>
    <col min="11523" max="11523" width="12.5833333333333" style="1" customWidth="1"/>
    <col min="11524" max="11524" width="11.8333333333333" style="1" customWidth="1"/>
    <col min="11525" max="11525" width="15.5" style="1" customWidth="1"/>
    <col min="11526" max="11526" width="21.0833333333333" style="1" customWidth="1"/>
    <col min="11527" max="11527" width="14" style="1" customWidth="1"/>
    <col min="11528" max="11528" width="20.5" style="1" customWidth="1"/>
    <col min="11529" max="11529" width="20.3333333333333" style="1" customWidth="1"/>
    <col min="11530" max="11530" width="19.0833333333333" style="1" customWidth="1"/>
    <col min="11531" max="11531" width="14.25" style="1" customWidth="1"/>
    <col min="11532" max="11532" width="13.5" style="1" customWidth="1"/>
    <col min="11533" max="11533" width="17.25" style="1" customWidth="1"/>
    <col min="11534" max="11534" width="17.8333333333333" style="1" customWidth="1"/>
    <col min="11535" max="11535" width="22.8333333333333" style="1" customWidth="1"/>
    <col min="11536" max="11536" width="13.5833333333333" style="1" customWidth="1"/>
    <col min="11537" max="11538" width="15.5833333333333" style="1" customWidth="1"/>
    <col min="11539" max="11539" width="18.5833333333333" style="1" customWidth="1"/>
    <col min="11540" max="11540" width="14.5" style="1" customWidth="1"/>
    <col min="11541" max="11541" width="14.8333333333333" style="1" customWidth="1"/>
    <col min="11542" max="11542" width="14" style="1" customWidth="1"/>
    <col min="11543" max="11543" width="12.5833333333333" style="1" customWidth="1"/>
    <col min="11544" max="11544" width="14.5833333333333" style="1" customWidth="1"/>
    <col min="11545" max="11545" width="11.8333333333333" style="1" customWidth="1"/>
    <col min="11546" max="11546" width="12" style="1" customWidth="1"/>
    <col min="11547" max="11547" width="8.58333333333333" style="1" customWidth="1"/>
    <col min="11548" max="11548" width="11.25" style="1" customWidth="1"/>
    <col min="11549" max="11549" width="7" style="1" customWidth="1"/>
    <col min="11550" max="11550" width="11.0833333333333" style="1" customWidth="1"/>
    <col min="11551" max="11552" width="7" style="1" customWidth="1"/>
    <col min="11553" max="11554" width="7.58333333333333" style="1" customWidth="1"/>
    <col min="11555" max="11555" width="13.0833333333333" style="1" customWidth="1"/>
    <col min="11556" max="11556" width="15.25" style="1" customWidth="1"/>
    <col min="11557" max="11713" width="9" style="1"/>
    <col min="11714" max="11714" width="14" style="1" customWidth="1"/>
    <col min="11715" max="11715" width="12.5833333333333" style="1" customWidth="1"/>
    <col min="11716" max="11716" width="9" style="1"/>
    <col min="11717" max="11717" width="5.83333333333333" style="1" customWidth="1"/>
    <col min="11718" max="11718" width="7" style="1" customWidth="1"/>
    <col min="11719" max="11719" width="6" style="1" customWidth="1"/>
    <col min="11720" max="11720" width="7.83333333333333" style="1" customWidth="1"/>
    <col min="11721" max="11721" width="5.83333333333333" style="1" customWidth="1"/>
    <col min="11722" max="11722" width="29.5" style="1" customWidth="1"/>
    <col min="11723" max="11723" width="28.8333333333333" style="1" customWidth="1"/>
    <col min="11724" max="11724" width="15.25" style="1" customWidth="1"/>
    <col min="11725" max="11725" width="14.5" style="1" customWidth="1"/>
    <col min="11726" max="11726" width="11" style="1" customWidth="1"/>
    <col min="11727" max="11727" width="13" style="1" customWidth="1"/>
    <col min="11728" max="11729" width="14.5" style="1" customWidth="1"/>
    <col min="11730" max="11730" width="13.0833333333333" style="1" customWidth="1"/>
    <col min="11731" max="11731" width="10.8333333333333" style="1" customWidth="1"/>
    <col min="11732" max="11732" width="8.75" style="1" customWidth="1"/>
    <col min="11733" max="11733" width="8.25" style="1" customWidth="1"/>
    <col min="11734" max="11735" width="9" style="1"/>
    <col min="11736" max="11736" width="10.5" style="1" customWidth="1"/>
    <col min="11737" max="11740" width="9" style="1"/>
    <col min="11741" max="11742" width="9.83333333333333" style="1" customWidth="1"/>
    <col min="11743" max="11743" width="13.75" style="1" customWidth="1"/>
    <col min="11744" max="11744" width="12.25" style="1" customWidth="1"/>
    <col min="11745" max="11745" width="10.5833333333333" style="1" customWidth="1"/>
    <col min="11746" max="11746" width="12.5" style="1" customWidth="1"/>
    <col min="11747" max="11747" width="23.3333333333333" style="1" customWidth="1"/>
    <col min="11748" max="11748" width="12.0833333333333" style="1" customWidth="1"/>
    <col min="11749" max="11749" width="13.25" style="1" customWidth="1"/>
    <col min="11750" max="11750" width="12.25" style="1" customWidth="1"/>
    <col min="11751" max="11758" width="9" style="1"/>
    <col min="11759" max="11759" width="10.5" style="1" customWidth="1"/>
    <col min="11760" max="11760" width="12.3333333333333" style="1" customWidth="1"/>
    <col min="11761" max="11761" width="15.3333333333333" style="1" customWidth="1"/>
    <col min="11762" max="11762" width="9" style="1"/>
    <col min="11763" max="11763" width="10.5833333333333" style="1" customWidth="1"/>
    <col min="11764" max="11764" width="11.25" style="1" customWidth="1"/>
    <col min="11765" max="11766" width="11" style="1" customWidth="1"/>
    <col min="11767" max="11767" width="10.5" style="1" customWidth="1"/>
    <col min="11768" max="11770" width="11.5" style="1" customWidth="1"/>
    <col min="11771" max="11775" width="13.5" style="1" customWidth="1"/>
    <col min="11776" max="11776" width="14.5833333333333" style="1" customWidth="1"/>
    <col min="11777" max="11777" width="12.5" style="1" customWidth="1"/>
    <col min="11778" max="11778" width="14" style="1" customWidth="1"/>
    <col min="11779" max="11779" width="12.5833333333333" style="1" customWidth="1"/>
    <col min="11780" max="11780" width="11.8333333333333" style="1" customWidth="1"/>
    <col min="11781" max="11781" width="15.5" style="1" customWidth="1"/>
    <col min="11782" max="11782" width="21.0833333333333" style="1" customWidth="1"/>
    <col min="11783" max="11783" width="14" style="1" customWidth="1"/>
    <col min="11784" max="11784" width="20.5" style="1" customWidth="1"/>
    <col min="11785" max="11785" width="20.3333333333333" style="1" customWidth="1"/>
    <col min="11786" max="11786" width="19.0833333333333" style="1" customWidth="1"/>
    <col min="11787" max="11787" width="14.25" style="1" customWidth="1"/>
    <col min="11788" max="11788" width="13.5" style="1" customWidth="1"/>
    <col min="11789" max="11789" width="17.25" style="1" customWidth="1"/>
    <col min="11790" max="11790" width="17.8333333333333" style="1" customWidth="1"/>
    <col min="11791" max="11791" width="22.8333333333333" style="1" customWidth="1"/>
    <col min="11792" max="11792" width="13.5833333333333" style="1" customWidth="1"/>
    <col min="11793" max="11794" width="15.5833333333333" style="1" customWidth="1"/>
    <col min="11795" max="11795" width="18.5833333333333" style="1" customWidth="1"/>
    <col min="11796" max="11796" width="14.5" style="1" customWidth="1"/>
    <col min="11797" max="11797" width="14.8333333333333" style="1" customWidth="1"/>
    <col min="11798" max="11798" width="14" style="1" customWidth="1"/>
    <col min="11799" max="11799" width="12.5833333333333" style="1" customWidth="1"/>
    <col min="11800" max="11800" width="14.5833333333333" style="1" customWidth="1"/>
    <col min="11801" max="11801" width="11.8333333333333" style="1" customWidth="1"/>
    <col min="11802" max="11802" width="12" style="1" customWidth="1"/>
    <col min="11803" max="11803" width="8.58333333333333" style="1" customWidth="1"/>
    <col min="11804" max="11804" width="11.25" style="1" customWidth="1"/>
    <col min="11805" max="11805" width="7" style="1" customWidth="1"/>
    <col min="11806" max="11806" width="11.0833333333333" style="1" customWidth="1"/>
    <col min="11807" max="11808" width="7" style="1" customWidth="1"/>
    <col min="11809" max="11810" width="7.58333333333333" style="1" customWidth="1"/>
    <col min="11811" max="11811" width="13.0833333333333" style="1" customWidth="1"/>
    <col min="11812" max="11812" width="15.25" style="1" customWidth="1"/>
    <col min="11813" max="11969" width="9" style="1"/>
    <col min="11970" max="11970" width="14" style="1" customWidth="1"/>
    <col min="11971" max="11971" width="12.5833333333333" style="1" customWidth="1"/>
    <col min="11972" max="11972" width="9" style="1"/>
    <col min="11973" max="11973" width="5.83333333333333" style="1" customWidth="1"/>
    <col min="11974" max="11974" width="7" style="1" customWidth="1"/>
    <col min="11975" max="11975" width="6" style="1" customWidth="1"/>
    <col min="11976" max="11976" width="7.83333333333333" style="1" customWidth="1"/>
    <col min="11977" max="11977" width="5.83333333333333" style="1" customWidth="1"/>
    <col min="11978" max="11978" width="29.5" style="1" customWidth="1"/>
    <col min="11979" max="11979" width="28.8333333333333" style="1" customWidth="1"/>
    <col min="11980" max="11980" width="15.25" style="1" customWidth="1"/>
    <col min="11981" max="11981" width="14.5" style="1" customWidth="1"/>
    <col min="11982" max="11982" width="11" style="1" customWidth="1"/>
    <col min="11983" max="11983" width="13" style="1" customWidth="1"/>
    <col min="11984" max="11985" width="14.5" style="1" customWidth="1"/>
    <col min="11986" max="11986" width="13.0833333333333" style="1" customWidth="1"/>
    <col min="11987" max="11987" width="10.8333333333333" style="1" customWidth="1"/>
    <col min="11988" max="11988" width="8.75" style="1" customWidth="1"/>
    <col min="11989" max="11989" width="8.25" style="1" customWidth="1"/>
    <col min="11990" max="11991" width="9" style="1"/>
    <col min="11992" max="11992" width="10.5" style="1" customWidth="1"/>
    <col min="11993" max="11996" width="9" style="1"/>
    <col min="11997" max="11998" width="9.83333333333333" style="1" customWidth="1"/>
    <col min="11999" max="11999" width="13.75" style="1" customWidth="1"/>
    <col min="12000" max="12000" width="12.25" style="1" customWidth="1"/>
    <col min="12001" max="12001" width="10.5833333333333" style="1" customWidth="1"/>
    <col min="12002" max="12002" width="12.5" style="1" customWidth="1"/>
    <col min="12003" max="12003" width="23.3333333333333" style="1" customWidth="1"/>
    <col min="12004" max="12004" width="12.0833333333333" style="1" customWidth="1"/>
    <col min="12005" max="12005" width="13.25" style="1" customWidth="1"/>
    <col min="12006" max="12006" width="12.25" style="1" customWidth="1"/>
    <col min="12007" max="12014" width="9" style="1"/>
    <col min="12015" max="12015" width="10.5" style="1" customWidth="1"/>
    <col min="12016" max="12016" width="12.3333333333333" style="1" customWidth="1"/>
    <col min="12017" max="12017" width="15.3333333333333" style="1" customWidth="1"/>
    <col min="12018" max="12018" width="9" style="1"/>
    <col min="12019" max="12019" width="10.5833333333333" style="1" customWidth="1"/>
    <col min="12020" max="12020" width="11.25" style="1" customWidth="1"/>
    <col min="12021" max="12022" width="11" style="1" customWidth="1"/>
    <col min="12023" max="12023" width="10.5" style="1" customWidth="1"/>
    <col min="12024" max="12026" width="11.5" style="1" customWidth="1"/>
    <col min="12027" max="12031" width="13.5" style="1" customWidth="1"/>
    <col min="12032" max="12032" width="14.5833333333333" style="1" customWidth="1"/>
    <col min="12033" max="12033" width="12.5" style="1" customWidth="1"/>
    <col min="12034" max="12034" width="14" style="1" customWidth="1"/>
    <col min="12035" max="12035" width="12.5833333333333" style="1" customWidth="1"/>
    <col min="12036" max="12036" width="11.8333333333333" style="1" customWidth="1"/>
    <col min="12037" max="12037" width="15.5" style="1" customWidth="1"/>
    <col min="12038" max="12038" width="21.0833333333333" style="1" customWidth="1"/>
    <col min="12039" max="12039" width="14" style="1" customWidth="1"/>
    <col min="12040" max="12040" width="20.5" style="1" customWidth="1"/>
    <col min="12041" max="12041" width="20.3333333333333" style="1" customWidth="1"/>
    <col min="12042" max="12042" width="19.0833333333333" style="1" customWidth="1"/>
    <col min="12043" max="12043" width="14.25" style="1" customWidth="1"/>
    <col min="12044" max="12044" width="13.5" style="1" customWidth="1"/>
    <col min="12045" max="12045" width="17.25" style="1" customWidth="1"/>
    <col min="12046" max="12046" width="17.8333333333333" style="1" customWidth="1"/>
    <col min="12047" max="12047" width="22.8333333333333" style="1" customWidth="1"/>
    <col min="12048" max="12048" width="13.5833333333333" style="1" customWidth="1"/>
    <col min="12049" max="12050" width="15.5833333333333" style="1" customWidth="1"/>
    <col min="12051" max="12051" width="18.5833333333333" style="1" customWidth="1"/>
    <col min="12052" max="12052" width="14.5" style="1" customWidth="1"/>
    <col min="12053" max="12053" width="14.8333333333333" style="1" customWidth="1"/>
    <col min="12054" max="12054" width="14" style="1" customWidth="1"/>
    <col min="12055" max="12055" width="12.5833333333333" style="1" customWidth="1"/>
    <col min="12056" max="12056" width="14.5833333333333" style="1" customWidth="1"/>
    <col min="12057" max="12057" width="11.8333333333333" style="1" customWidth="1"/>
    <col min="12058" max="12058" width="12" style="1" customWidth="1"/>
    <col min="12059" max="12059" width="8.58333333333333" style="1" customWidth="1"/>
    <col min="12060" max="12060" width="11.25" style="1" customWidth="1"/>
    <col min="12061" max="12061" width="7" style="1" customWidth="1"/>
    <col min="12062" max="12062" width="11.0833333333333" style="1" customWidth="1"/>
    <col min="12063" max="12064" width="7" style="1" customWidth="1"/>
    <col min="12065" max="12066" width="7.58333333333333" style="1" customWidth="1"/>
    <col min="12067" max="12067" width="13.0833333333333" style="1" customWidth="1"/>
    <col min="12068" max="12068" width="15.25" style="1" customWidth="1"/>
    <col min="12069" max="12225" width="9" style="1"/>
    <col min="12226" max="12226" width="14" style="1" customWidth="1"/>
    <col min="12227" max="12227" width="12.5833333333333" style="1" customWidth="1"/>
    <col min="12228" max="12228" width="9" style="1"/>
    <col min="12229" max="12229" width="5.83333333333333" style="1" customWidth="1"/>
    <col min="12230" max="12230" width="7" style="1" customWidth="1"/>
    <col min="12231" max="12231" width="6" style="1" customWidth="1"/>
    <col min="12232" max="12232" width="7.83333333333333" style="1" customWidth="1"/>
    <col min="12233" max="12233" width="5.83333333333333" style="1" customWidth="1"/>
    <col min="12234" max="12234" width="29.5" style="1" customWidth="1"/>
    <col min="12235" max="12235" width="28.8333333333333" style="1" customWidth="1"/>
    <col min="12236" max="12236" width="15.25" style="1" customWidth="1"/>
    <col min="12237" max="12237" width="14.5" style="1" customWidth="1"/>
    <col min="12238" max="12238" width="11" style="1" customWidth="1"/>
    <col min="12239" max="12239" width="13" style="1" customWidth="1"/>
    <col min="12240" max="12241" width="14.5" style="1" customWidth="1"/>
    <col min="12242" max="12242" width="13.0833333333333" style="1" customWidth="1"/>
    <col min="12243" max="12243" width="10.8333333333333" style="1" customWidth="1"/>
    <col min="12244" max="12244" width="8.75" style="1" customWidth="1"/>
    <col min="12245" max="12245" width="8.25" style="1" customWidth="1"/>
    <col min="12246" max="12247" width="9" style="1"/>
    <col min="12248" max="12248" width="10.5" style="1" customWidth="1"/>
    <col min="12249" max="12252" width="9" style="1"/>
    <col min="12253" max="12254" width="9.83333333333333" style="1" customWidth="1"/>
    <col min="12255" max="12255" width="13.75" style="1" customWidth="1"/>
    <col min="12256" max="12256" width="12.25" style="1" customWidth="1"/>
    <col min="12257" max="12257" width="10.5833333333333" style="1" customWidth="1"/>
    <col min="12258" max="12258" width="12.5" style="1" customWidth="1"/>
    <col min="12259" max="12259" width="23.3333333333333" style="1" customWidth="1"/>
    <col min="12260" max="12260" width="12.0833333333333" style="1" customWidth="1"/>
    <col min="12261" max="12261" width="13.25" style="1" customWidth="1"/>
    <col min="12262" max="12262" width="12.25" style="1" customWidth="1"/>
    <col min="12263" max="12270" width="9" style="1"/>
    <col min="12271" max="12271" width="10.5" style="1" customWidth="1"/>
    <col min="12272" max="12272" width="12.3333333333333" style="1" customWidth="1"/>
    <col min="12273" max="12273" width="15.3333333333333" style="1" customWidth="1"/>
    <col min="12274" max="12274" width="9" style="1"/>
    <col min="12275" max="12275" width="10.5833333333333" style="1" customWidth="1"/>
    <col min="12276" max="12276" width="11.25" style="1" customWidth="1"/>
    <col min="12277" max="12278" width="11" style="1" customWidth="1"/>
    <col min="12279" max="12279" width="10.5" style="1" customWidth="1"/>
    <col min="12280" max="12282" width="11.5" style="1" customWidth="1"/>
    <col min="12283" max="12287" width="13.5" style="1" customWidth="1"/>
    <col min="12288" max="12288" width="14.5833333333333" style="1" customWidth="1"/>
    <col min="12289" max="12289" width="12.5" style="1" customWidth="1"/>
    <col min="12290" max="12290" width="14" style="1" customWidth="1"/>
    <col min="12291" max="12291" width="12.5833333333333" style="1" customWidth="1"/>
    <col min="12292" max="12292" width="11.8333333333333" style="1" customWidth="1"/>
    <col min="12293" max="12293" width="15.5" style="1" customWidth="1"/>
    <col min="12294" max="12294" width="21.0833333333333" style="1" customWidth="1"/>
    <col min="12295" max="12295" width="14" style="1" customWidth="1"/>
    <col min="12296" max="12296" width="20.5" style="1" customWidth="1"/>
    <col min="12297" max="12297" width="20.3333333333333" style="1" customWidth="1"/>
    <col min="12298" max="12298" width="19.0833333333333" style="1" customWidth="1"/>
    <col min="12299" max="12299" width="14.25" style="1" customWidth="1"/>
    <col min="12300" max="12300" width="13.5" style="1" customWidth="1"/>
    <col min="12301" max="12301" width="17.25" style="1" customWidth="1"/>
    <col min="12302" max="12302" width="17.8333333333333" style="1" customWidth="1"/>
    <col min="12303" max="12303" width="22.8333333333333" style="1" customWidth="1"/>
    <col min="12304" max="12304" width="13.5833333333333" style="1" customWidth="1"/>
    <col min="12305" max="12306" width="15.5833333333333" style="1" customWidth="1"/>
    <col min="12307" max="12307" width="18.5833333333333" style="1" customWidth="1"/>
    <col min="12308" max="12308" width="14.5" style="1" customWidth="1"/>
    <col min="12309" max="12309" width="14.8333333333333" style="1" customWidth="1"/>
    <col min="12310" max="12310" width="14" style="1" customWidth="1"/>
    <col min="12311" max="12311" width="12.5833333333333" style="1" customWidth="1"/>
    <col min="12312" max="12312" width="14.5833333333333" style="1" customWidth="1"/>
    <col min="12313" max="12313" width="11.8333333333333" style="1" customWidth="1"/>
    <col min="12314" max="12314" width="12" style="1" customWidth="1"/>
    <col min="12315" max="12315" width="8.58333333333333" style="1" customWidth="1"/>
    <col min="12316" max="12316" width="11.25" style="1" customWidth="1"/>
    <col min="12317" max="12317" width="7" style="1" customWidth="1"/>
    <col min="12318" max="12318" width="11.0833333333333" style="1" customWidth="1"/>
    <col min="12319" max="12320" width="7" style="1" customWidth="1"/>
    <col min="12321" max="12322" width="7.58333333333333" style="1" customWidth="1"/>
    <col min="12323" max="12323" width="13.0833333333333" style="1" customWidth="1"/>
    <col min="12324" max="12324" width="15.25" style="1" customWidth="1"/>
    <col min="12325" max="12481" width="9" style="1"/>
    <col min="12482" max="12482" width="14" style="1" customWidth="1"/>
    <col min="12483" max="12483" width="12.5833333333333" style="1" customWidth="1"/>
    <col min="12484" max="12484" width="9" style="1"/>
    <col min="12485" max="12485" width="5.83333333333333" style="1" customWidth="1"/>
    <col min="12486" max="12486" width="7" style="1" customWidth="1"/>
    <col min="12487" max="12487" width="6" style="1" customWidth="1"/>
    <col min="12488" max="12488" width="7.83333333333333" style="1" customWidth="1"/>
    <col min="12489" max="12489" width="5.83333333333333" style="1" customWidth="1"/>
    <col min="12490" max="12490" width="29.5" style="1" customWidth="1"/>
    <col min="12491" max="12491" width="28.8333333333333" style="1" customWidth="1"/>
    <col min="12492" max="12492" width="15.25" style="1" customWidth="1"/>
    <col min="12493" max="12493" width="14.5" style="1" customWidth="1"/>
    <col min="12494" max="12494" width="11" style="1" customWidth="1"/>
    <col min="12495" max="12495" width="13" style="1" customWidth="1"/>
    <col min="12496" max="12497" width="14.5" style="1" customWidth="1"/>
    <col min="12498" max="12498" width="13.0833333333333" style="1" customWidth="1"/>
    <col min="12499" max="12499" width="10.8333333333333" style="1" customWidth="1"/>
    <col min="12500" max="12500" width="8.75" style="1" customWidth="1"/>
    <col min="12501" max="12501" width="8.25" style="1" customWidth="1"/>
    <col min="12502" max="12503" width="9" style="1"/>
    <col min="12504" max="12504" width="10.5" style="1" customWidth="1"/>
    <col min="12505" max="12508" width="9" style="1"/>
    <col min="12509" max="12510" width="9.83333333333333" style="1" customWidth="1"/>
    <col min="12511" max="12511" width="13.75" style="1" customWidth="1"/>
    <col min="12512" max="12512" width="12.25" style="1" customWidth="1"/>
    <col min="12513" max="12513" width="10.5833333333333" style="1" customWidth="1"/>
    <col min="12514" max="12514" width="12.5" style="1" customWidth="1"/>
    <col min="12515" max="12515" width="23.3333333333333" style="1" customWidth="1"/>
    <col min="12516" max="12516" width="12.0833333333333" style="1" customWidth="1"/>
    <col min="12517" max="12517" width="13.25" style="1" customWidth="1"/>
    <col min="12518" max="12518" width="12.25" style="1" customWidth="1"/>
    <col min="12519" max="12526" width="9" style="1"/>
    <col min="12527" max="12527" width="10.5" style="1" customWidth="1"/>
    <col min="12528" max="12528" width="12.3333333333333" style="1" customWidth="1"/>
    <col min="12529" max="12529" width="15.3333333333333" style="1" customWidth="1"/>
    <col min="12530" max="12530" width="9" style="1"/>
    <col min="12531" max="12531" width="10.5833333333333" style="1" customWidth="1"/>
    <col min="12532" max="12532" width="11.25" style="1" customWidth="1"/>
    <col min="12533" max="12534" width="11" style="1" customWidth="1"/>
    <col min="12535" max="12535" width="10.5" style="1" customWidth="1"/>
    <col min="12536" max="12538" width="11.5" style="1" customWidth="1"/>
    <col min="12539" max="12543" width="13.5" style="1" customWidth="1"/>
    <col min="12544" max="12544" width="14.5833333333333" style="1" customWidth="1"/>
    <col min="12545" max="12545" width="12.5" style="1" customWidth="1"/>
    <col min="12546" max="12546" width="14" style="1" customWidth="1"/>
    <col min="12547" max="12547" width="12.5833333333333" style="1" customWidth="1"/>
    <col min="12548" max="12548" width="11.8333333333333" style="1" customWidth="1"/>
    <col min="12549" max="12549" width="15.5" style="1" customWidth="1"/>
    <col min="12550" max="12550" width="21.0833333333333" style="1" customWidth="1"/>
    <col min="12551" max="12551" width="14" style="1" customWidth="1"/>
    <col min="12552" max="12552" width="20.5" style="1" customWidth="1"/>
    <col min="12553" max="12553" width="20.3333333333333" style="1" customWidth="1"/>
    <col min="12554" max="12554" width="19.0833333333333" style="1" customWidth="1"/>
    <col min="12555" max="12555" width="14.25" style="1" customWidth="1"/>
    <col min="12556" max="12556" width="13.5" style="1" customWidth="1"/>
    <col min="12557" max="12557" width="17.25" style="1" customWidth="1"/>
    <col min="12558" max="12558" width="17.8333333333333" style="1" customWidth="1"/>
    <col min="12559" max="12559" width="22.8333333333333" style="1" customWidth="1"/>
    <col min="12560" max="12560" width="13.5833333333333" style="1" customWidth="1"/>
    <col min="12561" max="12562" width="15.5833333333333" style="1" customWidth="1"/>
    <col min="12563" max="12563" width="18.5833333333333" style="1" customWidth="1"/>
    <col min="12564" max="12564" width="14.5" style="1" customWidth="1"/>
    <col min="12565" max="12565" width="14.8333333333333" style="1" customWidth="1"/>
    <col min="12566" max="12566" width="14" style="1" customWidth="1"/>
    <col min="12567" max="12567" width="12.5833333333333" style="1" customWidth="1"/>
    <col min="12568" max="12568" width="14.5833333333333" style="1" customWidth="1"/>
    <col min="12569" max="12569" width="11.8333333333333" style="1" customWidth="1"/>
    <col min="12570" max="12570" width="12" style="1" customWidth="1"/>
    <col min="12571" max="12571" width="8.58333333333333" style="1" customWidth="1"/>
    <col min="12572" max="12572" width="11.25" style="1" customWidth="1"/>
    <col min="12573" max="12573" width="7" style="1" customWidth="1"/>
    <col min="12574" max="12574" width="11.0833333333333" style="1" customWidth="1"/>
    <col min="12575" max="12576" width="7" style="1" customWidth="1"/>
    <col min="12577" max="12578" width="7.58333333333333" style="1" customWidth="1"/>
    <col min="12579" max="12579" width="13.0833333333333" style="1" customWidth="1"/>
    <col min="12580" max="12580" width="15.25" style="1" customWidth="1"/>
    <col min="12581" max="12737" width="9" style="1"/>
    <col min="12738" max="12738" width="14" style="1" customWidth="1"/>
    <col min="12739" max="12739" width="12.5833333333333" style="1" customWidth="1"/>
    <col min="12740" max="12740" width="9" style="1"/>
    <col min="12741" max="12741" width="5.83333333333333" style="1" customWidth="1"/>
    <col min="12742" max="12742" width="7" style="1" customWidth="1"/>
    <col min="12743" max="12743" width="6" style="1" customWidth="1"/>
    <col min="12744" max="12744" width="7.83333333333333" style="1" customWidth="1"/>
    <col min="12745" max="12745" width="5.83333333333333" style="1" customWidth="1"/>
    <col min="12746" max="12746" width="29.5" style="1" customWidth="1"/>
    <col min="12747" max="12747" width="28.8333333333333" style="1" customWidth="1"/>
    <col min="12748" max="12748" width="15.25" style="1" customWidth="1"/>
    <col min="12749" max="12749" width="14.5" style="1" customWidth="1"/>
    <col min="12750" max="12750" width="11" style="1" customWidth="1"/>
    <col min="12751" max="12751" width="13" style="1" customWidth="1"/>
    <col min="12752" max="12753" width="14.5" style="1" customWidth="1"/>
    <col min="12754" max="12754" width="13.0833333333333" style="1" customWidth="1"/>
    <col min="12755" max="12755" width="10.8333333333333" style="1" customWidth="1"/>
    <col min="12756" max="12756" width="8.75" style="1" customWidth="1"/>
    <col min="12757" max="12757" width="8.25" style="1" customWidth="1"/>
    <col min="12758" max="12759" width="9" style="1"/>
    <col min="12760" max="12760" width="10.5" style="1" customWidth="1"/>
    <col min="12761" max="12764" width="9" style="1"/>
    <col min="12765" max="12766" width="9.83333333333333" style="1" customWidth="1"/>
    <col min="12767" max="12767" width="13.75" style="1" customWidth="1"/>
    <col min="12768" max="12768" width="12.25" style="1" customWidth="1"/>
    <col min="12769" max="12769" width="10.5833333333333" style="1" customWidth="1"/>
    <col min="12770" max="12770" width="12.5" style="1" customWidth="1"/>
    <col min="12771" max="12771" width="23.3333333333333" style="1" customWidth="1"/>
    <col min="12772" max="12772" width="12.0833333333333" style="1" customWidth="1"/>
    <col min="12773" max="12773" width="13.25" style="1" customWidth="1"/>
    <col min="12774" max="12774" width="12.25" style="1" customWidth="1"/>
    <col min="12775" max="12782" width="9" style="1"/>
    <col min="12783" max="12783" width="10.5" style="1" customWidth="1"/>
    <col min="12784" max="12784" width="12.3333333333333" style="1" customWidth="1"/>
    <col min="12785" max="12785" width="15.3333333333333" style="1" customWidth="1"/>
    <col min="12786" max="12786" width="9" style="1"/>
    <col min="12787" max="12787" width="10.5833333333333" style="1" customWidth="1"/>
    <col min="12788" max="12788" width="11.25" style="1" customWidth="1"/>
    <col min="12789" max="12790" width="11" style="1" customWidth="1"/>
    <col min="12791" max="12791" width="10.5" style="1" customWidth="1"/>
    <col min="12792" max="12794" width="11.5" style="1" customWidth="1"/>
    <col min="12795" max="12799" width="13.5" style="1" customWidth="1"/>
    <col min="12800" max="12800" width="14.5833333333333" style="1" customWidth="1"/>
    <col min="12801" max="12801" width="12.5" style="1" customWidth="1"/>
    <col min="12802" max="12802" width="14" style="1" customWidth="1"/>
    <col min="12803" max="12803" width="12.5833333333333" style="1" customWidth="1"/>
    <col min="12804" max="12804" width="11.8333333333333" style="1" customWidth="1"/>
    <col min="12805" max="12805" width="15.5" style="1" customWidth="1"/>
    <col min="12806" max="12806" width="21.0833333333333" style="1" customWidth="1"/>
    <col min="12807" max="12807" width="14" style="1" customWidth="1"/>
    <col min="12808" max="12808" width="20.5" style="1" customWidth="1"/>
    <col min="12809" max="12809" width="20.3333333333333" style="1" customWidth="1"/>
    <col min="12810" max="12810" width="19.0833333333333" style="1" customWidth="1"/>
    <col min="12811" max="12811" width="14.25" style="1" customWidth="1"/>
    <col min="12812" max="12812" width="13.5" style="1" customWidth="1"/>
    <col min="12813" max="12813" width="17.25" style="1" customWidth="1"/>
    <col min="12814" max="12814" width="17.8333333333333" style="1" customWidth="1"/>
    <col min="12815" max="12815" width="22.8333333333333" style="1" customWidth="1"/>
    <col min="12816" max="12816" width="13.5833333333333" style="1" customWidth="1"/>
    <col min="12817" max="12818" width="15.5833333333333" style="1" customWidth="1"/>
    <col min="12819" max="12819" width="18.5833333333333" style="1" customWidth="1"/>
    <col min="12820" max="12820" width="14.5" style="1" customWidth="1"/>
    <col min="12821" max="12821" width="14.8333333333333" style="1" customWidth="1"/>
    <col min="12822" max="12822" width="14" style="1" customWidth="1"/>
    <col min="12823" max="12823" width="12.5833333333333" style="1" customWidth="1"/>
    <col min="12824" max="12824" width="14.5833333333333" style="1" customWidth="1"/>
    <col min="12825" max="12825" width="11.8333333333333" style="1" customWidth="1"/>
    <col min="12826" max="12826" width="12" style="1" customWidth="1"/>
    <col min="12827" max="12827" width="8.58333333333333" style="1" customWidth="1"/>
    <col min="12828" max="12828" width="11.25" style="1" customWidth="1"/>
    <col min="12829" max="12829" width="7" style="1" customWidth="1"/>
    <col min="12830" max="12830" width="11.0833333333333" style="1" customWidth="1"/>
    <col min="12831" max="12832" width="7" style="1" customWidth="1"/>
    <col min="12833" max="12834" width="7.58333333333333" style="1" customWidth="1"/>
    <col min="12835" max="12835" width="13.0833333333333" style="1" customWidth="1"/>
    <col min="12836" max="12836" width="15.25" style="1" customWidth="1"/>
    <col min="12837" max="12993" width="9" style="1"/>
    <col min="12994" max="12994" width="14" style="1" customWidth="1"/>
    <col min="12995" max="12995" width="12.5833333333333" style="1" customWidth="1"/>
    <col min="12996" max="12996" width="9" style="1"/>
    <col min="12997" max="12997" width="5.83333333333333" style="1" customWidth="1"/>
    <col min="12998" max="12998" width="7" style="1" customWidth="1"/>
    <col min="12999" max="12999" width="6" style="1" customWidth="1"/>
    <col min="13000" max="13000" width="7.83333333333333" style="1" customWidth="1"/>
    <col min="13001" max="13001" width="5.83333333333333" style="1" customWidth="1"/>
    <col min="13002" max="13002" width="29.5" style="1" customWidth="1"/>
    <col min="13003" max="13003" width="28.8333333333333" style="1" customWidth="1"/>
    <col min="13004" max="13004" width="15.25" style="1" customWidth="1"/>
    <col min="13005" max="13005" width="14.5" style="1" customWidth="1"/>
    <col min="13006" max="13006" width="11" style="1" customWidth="1"/>
    <col min="13007" max="13007" width="13" style="1" customWidth="1"/>
    <col min="13008" max="13009" width="14.5" style="1" customWidth="1"/>
    <col min="13010" max="13010" width="13.0833333333333" style="1" customWidth="1"/>
    <col min="13011" max="13011" width="10.8333333333333" style="1" customWidth="1"/>
    <col min="13012" max="13012" width="8.75" style="1" customWidth="1"/>
    <col min="13013" max="13013" width="8.25" style="1" customWidth="1"/>
    <col min="13014" max="13015" width="9" style="1"/>
    <col min="13016" max="13016" width="10.5" style="1" customWidth="1"/>
    <col min="13017" max="13020" width="9" style="1"/>
    <col min="13021" max="13022" width="9.83333333333333" style="1" customWidth="1"/>
    <col min="13023" max="13023" width="13.75" style="1" customWidth="1"/>
    <col min="13024" max="13024" width="12.25" style="1" customWidth="1"/>
    <col min="13025" max="13025" width="10.5833333333333" style="1" customWidth="1"/>
    <col min="13026" max="13026" width="12.5" style="1" customWidth="1"/>
    <col min="13027" max="13027" width="23.3333333333333" style="1" customWidth="1"/>
    <col min="13028" max="13028" width="12.0833333333333" style="1" customWidth="1"/>
    <col min="13029" max="13029" width="13.25" style="1" customWidth="1"/>
    <col min="13030" max="13030" width="12.25" style="1" customWidth="1"/>
    <col min="13031" max="13038" width="9" style="1"/>
    <col min="13039" max="13039" width="10.5" style="1" customWidth="1"/>
    <col min="13040" max="13040" width="12.3333333333333" style="1" customWidth="1"/>
    <col min="13041" max="13041" width="15.3333333333333" style="1" customWidth="1"/>
    <col min="13042" max="13042" width="9" style="1"/>
    <col min="13043" max="13043" width="10.5833333333333" style="1" customWidth="1"/>
    <col min="13044" max="13044" width="11.25" style="1" customWidth="1"/>
    <col min="13045" max="13046" width="11" style="1" customWidth="1"/>
    <col min="13047" max="13047" width="10.5" style="1" customWidth="1"/>
    <col min="13048" max="13050" width="11.5" style="1" customWidth="1"/>
    <col min="13051" max="13055" width="13.5" style="1" customWidth="1"/>
    <col min="13056" max="13056" width="14.5833333333333" style="1" customWidth="1"/>
    <col min="13057" max="13057" width="12.5" style="1" customWidth="1"/>
    <col min="13058" max="13058" width="14" style="1" customWidth="1"/>
    <col min="13059" max="13059" width="12.5833333333333" style="1" customWidth="1"/>
    <col min="13060" max="13060" width="11.8333333333333" style="1" customWidth="1"/>
    <col min="13061" max="13061" width="15.5" style="1" customWidth="1"/>
    <col min="13062" max="13062" width="21.0833333333333" style="1" customWidth="1"/>
    <col min="13063" max="13063" width="14" style="1" customWidth="1"/>
    <col min="13064" max="13064" width="20.5" style="1" customWidth="1"/>
    <col min="13065" max="13065" width="20.3333333333333" style="1" customWidth="1"/>
    <col min="13066" max="13066" width="19.0833333333333" style="1" customWidth="1"/>
    <col min="13067" max="13067" width="14.25" style="1" customWidth="1"/>
    <col min="13068" max="13068" width="13.5" style="1" customWidth="1"/>
    <col min="13069" max="13069" width="17.25" style="1" customWidth="1"/>
    <col min="13070" max="13070" width="17.8333333333333" style="1" customWidth="1"/>
    <col min="13071" max="13071" width="22.8333333333333" style="1" customWidth="1"/>
    <col min="13072" max="13072" width="13.5833333333333" style="1" customWidth="1"/>
    <col min="13073" max="13074" width="15.5833333333333" style="1" customWidth="1"/>
    <col min="13075" max="13075" width="18.5833333333333" style="1" customWidth="1"/>
    <col min="13076" max="13076" width="14.5" style="1" customWidth="1"/>
    <col min="13077" max="13077" width="14.8333333333333" style="1" customWidth="1"/>
    <col min="13078" max="13078" width="14" style="1" customWidth="1"/>
    <col min="13079" max="13079" width="12.5833333333333" style="1" customWidth="1"/>
    <col min="13080" max="13080" width="14.5833333333333" style="1" customWidth="1"/>
    <col min="13081" max="13081" width="11.8333333333333" style="1" customWidth="1"/>
    <col min="13082" max="13082" width="12" style="1" customWidth="1"/>
    <col min="13083" max="13083" width="8.58333333333333" style="1" customWidth="1"/>
    <col min="13084" max="13084" width="11.25" style="1" customWidth="1"/>
    <col min="13085" max="13085" width="7" style="1" customWidth="1"/>
    <col min="13086" max="13086" width="11.0833333333333" style="1" customWidth="1"/>
    <col min="13087" max="13088" width="7" style="1" customWidth="1"/>
    <col min="13089" max="13090" width="7.58333333333333" style="1" customWidth="1"/>
    <col min="13091" max="13091" width="13.0833333333333" style="1" customWidth="1"/>
    <col min="13092" max="13092" width="15.25" style="1" customWidth="1"/>
    <col min="13093" max="13249" width="9" style="1"/>
    <col min="13250" max="13250" width="14" style="1" customWidth="1"/>
    <col min="13251" max="13251" width="12.5833333333333" style="1" customWidth="1"/>
    <col min="13252" max="13252" width="9" style="1"/>
    <col min="13253" max="13253" width="5.83333333333333" style="1" customWidth="1"/>
    <col min="13254" max="13254" width="7" style="1" customWidth="1"/>
    <col min="13255" max="13255" width="6" style="1" customWidth="1"/>
    <col min="13256" max="13256" width="7.83333333333333" style="1" customWidth="1"/>
    <col min="13257" max="13257" width="5.83333333333333" style="1" customWidth="1"/>
    <col min="13258" max="13258" width="29.5" style="1" customWidth="1"/>
    <col min="13259" max="13259" width="28.8333333333333" style="1" customWidth="1"/>
    <col min="13260" max="13260" width="15.25" style="1" customWidth="1"/>
    <col min="13261" max="13261" width="14.5" style="1" customWidth="1"/>
    <col min="13262" max="13262" width="11" style="1" customWidth="1"/>
    <col min="13263" max="13263" width="13" style="1" customWidth="1"/>
    <col min="13264" max="13265" width="14.5" style="1" customWidth="1"/>
    <col min="13266" max="13266" width="13.0833333333333" style="1" customWidth="1"/>
    <col min="13267" max="13267" width="10.8333333333333" style="1" customWidth="1"/>
    <col min="13268" max="13268" width="8.75" style="1" customWidth="1"/>
    <col min="13269" max="13269" width="8.25" style="1" customWidth="1"/>
    <col min="13270" max="13271" width="9" style="1"/>
    <col min="13272" max="13272" width="10.5" style="1" customWidth="1"/>
    <col min="13273" max="13276" width="9" style="1"/>
    <col min="13277" max="13278" width="9.83333333333333" style="1" customWidth="1"/>
    <col min="13279" max="13279" width="13.75" style="1" customWidth="1"/>
    <col min="13280" max="13280" width="12.25" style="1" customWidth="1"/>
    <col min="13281" max="13281" width="10.5833333333333" style="1" customWidth="1"/>
    <col min="13282" max="13282" width="12.5" style="1" customWidth="1"/>
    <col min="13283" max="13283" width="23.3333333333333" style="1" customWidth="1"/>
    <col min="13284" max="13284" width="12.0833333333333" style="1" customWidth="1"/>
    <col min="13285" max="13285" width="13.25" style="1" customWidth="1"/>
    <col min="13286" max="13286" width="12.25" style="1" customWidth="1"/>
    <col min="13287" max="13294" width="9" style="1"/>
    <col min="13295" max="13295" width="10.5" style="1" customWidth="1"/>
    <col min="13296" max="13296" width="12.3333333333333" style="1" customWidth="1"/>
    <col min="13297" max="13297" width="15.3333333333333" style="1" customWidth="1"/>
    <col min="13298" max="13298" width="9" style="1"/>
    <col min="13299" max="13299" width="10.5833333333333" style="1" customWidth="1"/>
    <col min="13300" max="13300" width="11.25" style="1" customWidth="1"/>
    <col min="13301" max="13302" width="11" style="1" customWidth="1"/>
    <col min="13303" max="13303" width="10.5" style="1" customWidth="1"/>
    <col min="13304" max="13306" width="11.5" style="1" customWidth="1"/>
    <col min="13307" max="13311" width="13.5" style="1" customWidth="1"/>
    <col min="13312" max="13312" width="14.5833333333333" style="1" customWidth="1"/>
    <col min="13313" max="13313" width="12.5" style="1" customWidth="1"/>
    <col min="13314" max="13314" width="14" style="1" customWidth="1"/>
    <col min="13315" max="13315" width="12.5833333333333" style="1" customWidth="1"/>
    <col min="13316" max="13316" width="11.8333333333333" style="1" customWidth="1"/>
    <col min="13317" max="13317" width="15.5" style="1" customWidth="1"/>
    <col min="13318" max="13318" width="21.0833333333333" style="1" customWidth="1"/>
    <col min="13319" max="13319" width="14" style="1" customWidth="1"/>
    <col min="13320" max="13320" width="20.5" style="1" customWidth="1"/>
    <col min="13321" max="13321" width="20.3333333333333" style="1" customWidth="1"/>
    <col min="13322" max="13322" width="19.0833333333333" style="1" customWidth="1"/>
    <col min="13323" max="13323" width="14.25" style="1" customWidth="1"/>
    <col min="13324" max="13324" width="13.5" style="1" customWidth="1"/>
    <col min="13325" max="13325" width="17.25" style="1" customWidth="1"/>
    <col min="13326" max="13326" width="17.8333333333333" style="1" customWidth="1"/>
    <col min="13327" max="13327" width="22.8333333333333" style="1" customWidth="1"/>
    <col min="13328" max="13328" width="13.5833333333333" style="1" customWidth="1"/>
    <col min="13329" max="13330" width="15.5833333333333" style="1" customWidth="1"/>
    <col min="13331" max="13331" width="18.5833333333333" style="1" customWidth="1"/>
    <col min="13332" max="13332" width="14.5" style="1" customWidth="1"/>
    <col min="13333" max="13333" width="14.8333333333333" style="1" customWidth="1"/>
    <col min="13334" max="13334" width="14" style="1" customWidth="1"/>
    <col min="13335" max="13335" width="12.5833333333333" style="1" customWidth="1"/>
    <col min="13336" max="13336" width="14.5833333333333" style="1" customWidth="1"/>
    <col min="13337" max="13337" width="11.8333333333333" style="1" customWidth="1"/>
    <col min="13338" max="13338" width="12" style="1" customWidth="1"/>
    <col min="13339" max="13339" width="8.58333333333333" style="1" customWidth="1"/>
    <col min="13340" max="13340" width="11.25" style="1" customWidth="1"/>
    <col min="13341" max="13341" width="7" style="1" customWidth="1"/>
    <col min="13342" max="13342" width="11.0833333333333" style="1" customWidth="1"/>
    <col min="13343" max="13344" width="7" style="1" customWidth="1"/>
    <col min="13345" max="13346" width="7.58333333333333" style="1" customWidth="1"/>
    <col min="13347" max="13347" width="13.0833333333333" style="1" customWidth="1"/>
    <col min="13348" max="13348" width="15.25" style="1" customWidth="1"/>
    <col min="13349" max="13505" width="9" style="1"/>
    <col min="13506" max="13506" width="14" style="1" customWidth="1"/>
    <col min="13507" max="13507" width="12.5833333333333" style="1" customWidth="1"/>
    <col min="13508" max="13508" width="9" style="1"/>
    <col min="13509" max="13509" width="5.83333333333333" style="1" customWidth="1"/>
    <col min="13510" max="13510" width="7" style="1" customWidth="1"/>
    <col min="13511" max="13511" width="6" style="1" customWidth="1"/>
    <col min="13512" max="13512" width="7.83333333333333" style="1" customWidth="1"/>
    <col min="13513" max="13513" width="5.83333333333333" style="1" customWidth="1"/>
    <col min="13514" max="13514" width="29.5" style="1" customWidth="1"/>
    <col min="13515" max="13515" width="28.8333333333333" style="1" customWidth="1"/>
    <col min="13516" max="13516" width="15.25" style="1" customWidth="1"/>
    <col min="13517" max="13517" width="14.5" style="1" customWidth="1"/>
    <col min="13518" max="13518" width="11" style="1" customWidth="1"/>
    <col min="13519" max="13519" width="13" style="1" customWidth="1"/>
    <col min="13520" max="13521" width="14.5" style="1" customWidth="1"/>
    <col min="13522" max="13522" width="13.0833333333333" style="1" customWidth="1"/>
    <col min="13523" max="13523" width="10.8333333333333" style="1" customWidth="1"/>
    <col min="13524" max="13524" width="8.75" style="1" customWidth="1"/>
    <col min="13525" max="13525" width="8.25" style="1" customWidth="1"/>
    <col min="13526" max="13527" width="9" style="1"/>
    <col min="13528" max="13528" width="10.5" style="1" customWidth="1"/>
    <col min="13529" max="13532" width="9" style="1"/>
    <col min="13533" max="13534" width="9.83333333333333" style="1" customWidth="1"/>
    <col min="13535" max="13535" width="13.75" style="1" customWidth="1"/>
    <col min="13536" max="13536" width="12.25" style="1" customWidth="1"/>
    <col min="13537" max="13537" width="10.5833333333333" style="1" customWidth="1"/>
    <col min="13538" max="13538" width="12.5" style="1" customWidth="1"/>
    <col min="13539" max="13539" width="23.3333333333333" style="1" customWidth="1"/>
    <col min="13540" max="13540" width="12.0833333333333" style="1" customWidth="1"/>
    <col min="13541" max="13541" width="13.25" style="1" customWidth="1"/>
    <col min="13542" max="13542" width="12.25" style="1" customWidth="1"/>
    <col min="13543" max="13550" width="9" style="1"/>
    <col min="13551" max="13551" width="10.5" style="1" customWidth="1"/>
    <col min="13552" max="13552" width="12.3333333333333" style="1" customWidth="1"/>
    <col min="13553" max="13553" width="15.3333333333333" style="1" customWidth="1"/>
    <col min="13554" max="13554" width="9" style="1"/>
    <col min="13555" max="13555" width="10.5833333333333" style="1" customWidth="1"/>
    <col min="13556" max="13556" width="11.25" style="1" customWidth="1"/>
    <col min="13557" max="13558" width="11" style="1" customWidth="1"/>
    <col min="13559" max="13559" width="10.5" style="1" customWidth="1"/>
    <col min="13560" max="13562" width="11.5" style="1" customWidth="1"/>
    <col min="13563" max="13567" width="13.5" style="1" customWidth="1"/>
    <col min="13568" max="13568" width="14.5833333333333" style="1" customWidth="1"/>
    <col min="13569" max="13569" width="12.5" style="1" customWidth="1"/>
    <col min="13570" max="13570" width="14" style="1" customWidth="1"/>
    <col min="13571" max="13571" width="12.5833333333333" style="1" customWidth="1"/>
    <col min="13572" max="13572" width="11.8333333333333" style="1" customWidth="1"/>
    <col min="13573" max="13573" width="15.5" style="1" customWidth="1"/>
    <col min="13574" max="13574" width="21.0833333333333" style="1" customWidth="1"/>
    <col min="13575" max="13575" width="14" style="1" customWidth="1"/>
    <col min="13576" max="13576" width="20.5" style="1" customWidth="1"/>
    <col min="13577" max="13577" width="20.3333333333333" style="1" customWidth="1"/>
    <col min="13578" max="13578" width="19.0833333333333" style="1" customWidth="1"/>
    <col min="13579" max="13579" width="14.25" style="1" customWidth="1"/>
    <col min="13580" max="13580" width="13.5" style="1" customWidth="1"/>
    <col min="13581" max="13581" width="17.25" style="1" customWidth="1"/>
    <col min="13582" max="13582" width="17.8333333333333" style="1" customWidth="1"/>
    <col min="13583" max="13583" width="22.8333333333333" style="1" customWidth="1"/>
    <col min="13584" max="13584" width="13.5833333333333" style="1" customWidth="1"/>
    <col min="13585" max="13586" width="15.5833333333333" style="1" customWidth="1"/>
    <col min="13587" max="13587" width="18.5833333333333" style="1" customWidth="1"/>
    <col min="13588" max="13588" width="14.5" style="1" customWidth="1"/>
    <col min="13589" max="13589" width="14.8333333333333" style="1" customWidth="1"/>
    <col min="13590" max="13590" width="14" style="1" customWidth="1"/>
    <col min="13591" max="13591" width="12.5833333333333" style="1" customWidth="1"/>
    <col min="13592" max="13592" width="14.5833333333333" style="1" customWidth="1"/>
    <col min="13593" max="13593" width="11.8333333333333" style="1" customWidth="1"/>
    <col min="13594" max="13594" width="12" style="1" customWidth="1"/>
    <col min="13595" max="13595" width="8.58333333333333" style="1" customWidth="1"/>
    <col min="13596" max="13596" width="11.25" style="1" customWidth="1"/>
    <col min="13597" max="13597" width="7" style="1" customWidth="1"/>
    <col min="13598" max="13598" width="11.0833333333333" style="1" customWidth="1"/>
    <col min="13599" max="13600" width="7" style="1" customWidth="1"/>
    <col min="13601" max="13602" width="7.58333333333333" style="1" customWidth="1"/>
    <col min="13603" max="13603" width="13.0833333333333" style="1" customWidth="1"/>
    <col min="13604" max="13604" width="15.25" style="1" customWidth="1"/>
    <col min="13605" max="13761" width="9" style="1"/>
    <col min="13762" max="13762" width="14" style="1" customWidth="1"/>
    <col min="13763" max="13763" width="12.5833333333333" style="1" customWidth="1"/>
    <col min="13764" max="13764" width="9" style="1"/>
    <col min="13765" max="13765" width="5.83333333333333" style="1" customWidth="1"/>
    <col min="13766" max="13766" width="7" style="1" customWidth="1"/>
    <col min="13767" max="13767" width="6" style="1" customWidth="1"/>
    <col min="13768" max="13768" width="7.83333333333333" style="1" customWidth="1"/>
    <col min="13769" max="13769" width="5.83333333333333" style="1" customWidth="1"/>
    <col min="13770" max="13770" width="29.5" style="1" customWidth="1"/>
    <col min="13771" max="13771" width="28.8333333333333" style="1" customWidth="1"/>
    <col min="13772" max="13772" width="15.25" style="1" customWidth="1"/>
    <col min="13773" max="13773" width="14.5" style="1" customWidth="1"/>
    <col min="13774" max="13774" width="11" style="1" customWidth="1"/>
    <col min="13775" max="13775" width="13" style="1" customWidth="1"/>
    <col min="13776" max="13777" width="14.5" style="1" customWidth="1"/>
    <col min="13778" max="13778" width="13.0833333333333" style="1" customWidth="1"/>
    <col min="13779" max="13779" width="10.8333333333333" style="1" customWidth="1"/>
    <col min="13780" max="13780" width="8.75" style="1" customWidth="1"/>
    <col min="13781" max="13781" width="8.25" style="1" customWidth="1"/>
    <col min="13782" max="13783" width="9" style="1"/>
    <col min="13784" max="13784" width="10.5" style="1" customWidth="1"/>
    <col min="13785" max="13788" width="9" style="1"/>
    <col min="13789" max="13790" width="9.83333333333333" style="1" customWidth="1"/>
    <col min="13791" max="13791" width="13.75" style="1" customWidth="1"/>
    <col min="13792" max="13792" width="12.25" style="1" customWidth="1"/>
    <col min="13793" max="13793" width="10.5833333333333" style="1" customWidth="1"/>
    <col min="13794" max="13794" width="12.5" style="1" customWidth="1"/>
    <col min="13795" max="13795" width="23.3333333333333" style="1" customWidth="1"/>
    <col min="13796" max="13796" width="12.0833333333333" style="1" customWidth="1"/>
    <col min="13797" max="13797" width="13.25" style="1" customWidth="1"/>
    <col min="13798" max="13798" width="12.25" style="1" customWidth="1"/>
    <col min="13799" max="13806" width="9" style="1"/>
    <col min="13807" max="13807" width="10.5" style="1" customWidth="1"/>
    <col min="13808" max="13808" width="12.3333333333333" style="1" customWidth="1"/>
    <col min="13809" max="13809" width="15.3333333333333" style="1" customWidth="1"/>
    <col min="13810" max="13810" width="9" style="1"/>
    <col min="13811" max="13811" width="10.5833333333333" style="1" customWidth="1"/>
    <col min="13812" max="13812" width="11.25" style="1" customWidth="1"/>
    <col min="13813" max="13814" width="11" style="1" customWidth="1"/>
    <col min="13815" max="13815" width="10.5" style="1" customWidth="1"/>
    <col min="13816" max="13818" width="11.5" style="1" customWidth="1"/>
    <col min="13819" max="13823" width="13.5" style="1" customWidth="1"/>
    <col min="13824" max="13824" width="14.5833333333333" style="1" customWidth="1"/>
    <col min="13825" max="13825" width="12.5" style="1" customWidth="1"/>
    <col min="13826" max="13826" width="14" style="1" customWidth="1"/>
    <col min="13827" max="13827" width="12.5833333333333" style="1" customWidth="1"/>
    <col min="13828" max="13828" width="11.8333333333333" style="1" customWidth="1"/>
    <col min="13829" max="13829" width="15.5" style="1" customWidth="1"/>
    <col min="13830" max="13830" width="21.0833333333333" style="1" customWidth="1"/>
    <col min="13831" max="13831" width="14" style="1" customWidth="1"/>
    <col min="13832" max="13832" width="20.5" style="1" customWidth="1"/>
    <col min="13833" max="13833" width="20.3333333333333" style="1" customWidth="1"/>
    <col min="13834" max="13834" width="19.0833333333333" style="1" customWidth="1"/>
    <col min="13835" max="13835" width="14.25" style="1" customWidth="1"/>
    <col min="13836" max="13836" width="13.5" style="1" customWidth="1"/>
    <col min="13837" max="13837" width="17.25" style="1" customWidth="1"/>
    <col min="13838" max="13838" width="17.8333333333333" style="1" customWidth="1"/>
    <col min="13839" max="13839" width="22.8333333333333" style="1" customWidth="1"/>
    <col min="13840" max="13840" width="13.5833333333333" style="1" customWidth="1"/>
    <col min="13841" max="13842" width="15.5833333333333" style="1" customWidth="1"/>
    <col min="13843" max="13843" width="18.5833333333333" style="1" customWidth="1"/>
    <col min="13844" max="13844" width="14.5" style="1" customWidth="1"/>
    <col min="13845" max="13845" width="14.8333333333333" style="1" customWidth="1"/>
    <col min="13846" max="13846" width="14" style="1" customWidth="1"/>
    <col min="13847" max="13847" width="12.5833333333333" style="1" customWidth="1"/>
    <col min="13848" max="13848" width="14.5833333333333" style="1" customWidth="1"/>
    <col min="13849" max="13849" width="11.8333333333333" style="1" customWidth="1"/>
    <col min="13850" max="13850" width="12" style="1" customWidth="1"/>
    <col min="13851" max="13851" width="8.58333333333333" style="1" customWidth="1"/>
    <col min="13852" max="13852" width="11.25" style="1" customWidth="1"/>
    <col min="13853" max="13853" width="7" style="1" customWidth="1"/>
    <col min="13854" max="13854" width="11.0833333333333" style="1" customWidth="1"/>
    <col min="13855" max="13856" width="7" style="1" customWidth="1"/>
    <col min="13857" max="13858" width="7.58333333333333" style="1" customWidth="1"/>
    <col min="13859" max="13859" width="13.0833333333333" style="1" customWidth="1"/>
    <col min="13860" max="13860" width="15.25" style="1" customWidth="1"/>
    <col min="13861" max="14017" width="9" style="1"/>
    <col min="14018" max="14018" width="14" style="1" customWidth="1"/>
    <col min="14019" max="14019" width="12.5833333333333" style="1" customWidth="1"/>
    <col min="14020" max="14020" width="9" style="1"/>
    <col min="14021" max="14021" width="5.83333333333333" style="1" customWidth="1"/>
    <col min="14022" max="14022" width="7" style="1" customWidth="1"/>
    <col min="14023" max="14023" width="6" style="1" customWidth="1"/>
    <col min="14024" max="14024" width="7.83333333333333" style="1" customWidth="1"/>
    <col min="14025" max="14025" width="5.83333333333333" style="1" customWidth="1"/>
    <col min="14026" max="14026" width="29.5" style="1" customWidth="1"/>
    <col min="14027" max="14027" width="28.8333333333333" style="1" customWidth="1"/>
    <col min="14028" max="14028" width="15.25" style="1" customWidth="1"/>
    <col min="14029" max="14029" width="14.5" style="1" customWidth="1"/>
    <col min="14030" max="14030" width="11" style="1" customWidth="1"/>
    <col min="14031" max="14031" width="13" style="1" customWidth="1"/>
    <col min="14032" max="14033" width="14.5" style="1" customWidth="1"/>
    <col min="14034" max="14034" width="13.0833333333333" style="1" customWidth="1"/>
    <col min="14035" max="14035" width="10.8333333333333" style="1" customWidth="1"/>
    <col min="14036" max="14036" width="8.75" style="1" customWidth="1"/>
    <col min="14037" max="14037" width="8.25" style="1" customWidth="1"/>
    <col min="14038" max="14039" width="9" style="1"/>
    <col min="14040" max="14040" width="10.5" style="1" customWidth="1"/>
    <col min="14041" max="14044" width="9" style="1"/>
    <col min="14045" max="14046" width="9.83333333333333" style="1" customWidth="1"/>
    <col min="14047" max="14047" width="13.75" style="1" customWidth="1"/>
    <col min="14048" max="14048" width="12.25" style="1" customWidth="1"/>
    <col min="14049" max="14049" width="10.5833333333333" style="1" customWidth="1"/>
    <col min="14050" max="14050" width="12.5" style="1" customWidth="1"/>
    <col min="14051" max="14051" width="23.3333333333333" style="1" customWidth="1"/>
    <col min="14052" max="14052" width="12.0833333333333" style="1" customWidth="1"/>
    <col min="14053" max="14053" width="13.25" style="1" customWidth="1"/>
    <col min="14054" max="14054" width="12.25" style="1" customWidth="1"/>
    <col min="14055" max="14062" width="9" style="1"/>
    <col min="14063" max="14063" width="10.5" style="1" customWidth="1"/>
    <col min="14064" max="14064" width="12.3333333333333" style="1" customWidth="1"/>
    <col min="14065" max="14065" width="15.3333333333333" style="1" customWidth="1"/>
    <col min="14066" max="14066" width="9" style="1"/>
    <col min="14067" max="14067" width="10.5833333333333" style="1" customWidth="1"/>
    <col min="14068" max="14068" width="11.25" style="1" customWidth="1"/>
    <col min="14069" max="14070" width="11" style="1" customWidth="1"/>
    <col min="14071" max="14071" width="10.5" style="1" customWidth="1"/>
    <col min="14072" max="14074" width="11.5" style="1" customWidth="1"/>
    <col min="14075" max="14079" width="13.5" style="1" customWidth="1"/>
    <col min="14080" max="14080" width="14.5833333333333" style="1" customWidth="1"/>
    <col min="14081" max="14081" width="12.5" style="1" customWidth="1"/>
    <col min="14082" max="14082" width="14" style="1" customWidth="1"/>
    <col min="14083" max="14083" width="12.5833333333333" style="1" customWidth="1"/>
    <col min="14084" max="14084" width="11.8333333333333" style="1" customWidth="1"/>
    <col min="14085" max="14085" width="15.5" style="1" customWidth="1"/>
    <col min="14086" max="14086" width="21.0833333333333" style="1" customWidth="1"/>
    <col min="14087" max="14087" width="14" style="1" customWidth="1"/>
    <col min="14088" max="14088" width="20.5" style="1" customWidth="1"/>
    <col min="14089" max="14089" width="20.3333333333333" style="1" customWidth="1"/>
    <col min="14090" max="14090" width="19.0833333333333" style="1" customWidth="1"/>
    <col min="14091" max="14091" width="14.25" style="1" customWidth="1"/>
    <col min="14092" max="14092" width="13.5" style="1" customWidth="1"/>
    <col min="14093" max="14093" width="17.25" style="1" customWidth="1"/>
    <col min="14094" max="14094" width="17.8333333333333" style="1" customWidth="1"/>
    <col min="14095" max="14095" width="22.8333333333333" style="1" customWidth="1"/>
    <col min="14096" max="14096" width="13.5833333333333" style="1" customWidth="1"/>
    <col min="14097" max="14098" width="15.5833333333333" style="1" customWidth="1"/>
    <col min="14099" max="14099" width="18.5833333333333" style="1" customWidth="1"/>
    <col min="14100" max="14100" width="14.5" style="1" customWidth="1"/>
    <col min="14101" max="14101" width="14.8333333333333" style="1" customWidth="1"/>
    <col min="14102" max="14102" width="14" style="1" customWidth="1"/>
    <col min="14103" max="14103" width="12.5833333333333" style="1" customWidth="1"/>
    <col min="14104" max="14104" width="14.5833333333333" style="1" customWidth="1"/>
    <col min="14105" max="14105" width="11.8333333333333" style="1" customWidth="1"/>
    <col min="14106" max="14106" width="12" style="1" customWidth="1"/>
    <col min="14107" max="14107" width="8.58333333333333" style="1" customWidth="1"/>
    <col min="14108" max="14108" width="11.25" style="1" customWidth="1"/>
    <col min="14109" max="14109" width="7" style="1" customWidth="1"/>
    <col min="14110" max="14110" width="11.0833333333333" style="1" customWidth="1"/>
    <col min="14111" max="14112" width="7" style="1" customWidth="1"/>
    <col min="14113" max="14114" width="7.58333333333333" style="1" customWidth="1"/>
    <col min="14115" max="14115" width="13.0833333333333" style="1" customWidth="1"/>
    <col min="14116" max="14116" width="15.25" style="1" customWidth="1"/>
    <col min="14117" max="14273" width="9" style="1"/>
    <col min="14274" max="14274" width="14" style="1" customWidth="1"/>
    <col min="14275" max="14275" width="12.5833333333333" style="1" customWidth="1"/>
    <col min="14276" max="14276" width="9" style="1"/>
    <col min="14277" max="14277" width="5.83333333333333" style="1" customWidth="1"/>
    <col min="14278" max="14278" width="7" style="1" customWidth="1"/>
    <col min="14279" max="14279" width="6" style="1" customWidth="1"/>
    <col min="14280" max="14280" width="7.83333333333333" style="1" customWidth="1"/>
    <col min="14281" max="14281" width="5.83333333333333" style="1" customWidth="1"/>
    <col min="14282" max="14282" width="29.5" style="1" customWidth="1"/>
    <col min="14283" max="14283" width="28.8333333333333" style="1" customWidth="1"/>
    <col min="14284" max="14284" width="15.25" style="1" customWidth="1"/>
    <col min="14285" max="14285" width="14.5" style="1" customWidth="1"/>
    <col min="14286" max="14286" width="11" style="1" customWidth="1"/>
    <col min="14287" max="14287" width="13" style="1" customWidth="1"/>
    <col min="14288" max="14289" width="14.5" style="1" customWidth="1"/>
    <col min="14290" max="14290" width="13.0833333333333" style="1" customWidth="1"/>
    <col min="14291" max="14291" width="10.8333333333333" style="1" customWidth="1"/>
    <col min="14292" max="14292" width="8.75" style="1" customWidth="1"/>
    <col min="14293" max="14293" width="8.25" style="1" customWidth="1"/>
    <col min="14294" max="14295" width="9" style="1"/>
    <col min="14296" max="14296" width="10.5" style="1" customWidth="1"/>
    <col min="14297" max="14300" width="9" style="1"/>
    <col min="14301" max="14302" width="9.83333333333333" style="1" customWidth="1"/>
    <col min="14303" max="14303" width="13.75" style="1" customWidth="1"/>
    <col min="14304" max="14304" width="12.25" style="1" customWidth="1"/>
    <col min="14305" max="14305" width="10.5833333333333" style="1" customWidth="1"/>
    <col min="14306" max="14306" width="12.5" style="1" customWidth="1"/>
    <col min="14307" max="14307" width="23.3333333333333" style="1" customWidth="1"/>
    <col min="14308" max="14308" width="12.0833333333333" style="1" customWidth="1"/>
    <col min="14309" max="14309" width="13.25" style="1" customWidth="1"/>
    <col min="14310" max="14310" width="12.25" style="1" customWidth="1"/>
    <col min="14311" max="14318" width="9" style="1"/>
    <col min="14319" max="14319" width="10.5" style="1" customWidth="1"/>
    <col min="14320" max="14320" width="12.3333333333333" style="1" customWidth="1"/>
    <col min="14321" max="14321" width="15.3333333333333" style="1" customWidth="1"/>
    <col min="14322" max="14322" width="9" style="1"/>
    <col min="14323" max="14323" width="10.5833333333333" style="1" customWidth="1"/>
    <col min="14324" max="14324" width="11.25" style="1" customWidth="1"/>
    <col min="14325" max="14326" width="11" style="1" customWidth="1"/>
    <col min="14327" max="14327" width="10.5" style="1" customWidth="1"/>
    <col min="14328" max="14330" width="11.5" style="1" customWidth="1"/>
    <col min="14331" max="14335" width="13.5" style="1" customWidth="1"/>
    <col min="14336" max="14336" width="14.5833333333333" style="1" customWidth="1"/>
    <col min="14337" max="14337" width="12.5" style="1" customWidth="1"/>
    <col min="14338" max="14338" width="14" style="1" customWidth="1"/>
    <col min="14339" max="14339" width="12.5833333333333" style="1" customWidth="1"/>
    <col min="14340" max="14340" width="11.8333333333333" style="1" customWidth="1"/>
    <col min="14341" max="14341" width="15.5" style="1" customWidth="1"/>
    <col min="14342" max="14342" width="21.0833333333333" style="1" customWidth="1"/>
    <col min="14343" max="14343" width="14" style="1" customWidth="1"/>
    <col min="14344" max="14344" width="20.5" style="1" customWidth="1"/>
    <col min="14345" max="14345" width="20.3333333333333" style="1" customWidth="1"/>
    <col min="14346" max="14346" width="19.0833333333333" style="1" customWidth="1"/>
    <col min="14347" max="14347" width="14.25" style="1" customWidth="1"/>
    <col min="14348" max="14348" width="13.5" style="1" customWidth="1"/>
    <col min="14349" max="14349" width="17.25" style="1" customWidth="1"/>
    <col min="14350" max="14350" width="17.8333333333333" style="1" customWidth="1"/>
    <col min="14351" max="14351" width="22.8333333333333" style="1" customWidth="1"/>
    <col min="14352" max="14352" width="13.5833333333333" style="1" customWidth="1"/>
    <col min="14353" max="14354" width="15.5833333333333" style="1" customWidth="1"/>
    <col min="14355" max="14355" width="18.5833333333333" style="1" customWidth="1"/>
    <col min="14356" max="14356" width="14.5" style="1" customWidth="1"/>
    <col min="14357" max="14357" width="14.8333333333333" style="1" customWidth="1"/>
    <col min="14358" max="14358" width="14" style="1" customWidth="1"/>
    <col min="14359" max="14359" width="12.5833333333333" style="1" customWidth="1"/>
    <col min="14360" max="14360" width="14.5833333333333" style="1" customWidth="1"/>
    <col min="14361" max="14361" width="11.8333333333333" style="1" customWidth="1"/>
    <col min="14362" max="14362" width="12" style="1" customWidth="1"/>
    <col min="14363" max="14363" width="8.58333333333333" style="1" customWidth="1"/>
    <col min="14364" max="14364" width="11.25" style="1" customWidth="1"/>
    <col min="14365" max="14365" width="7" style="1" customWidth="1"/>
    <col min="14366" max="14366" width="11.0833333333333" style="1" customWidth="1"/>
    <col min="14367" max="14368" width="7" style="1" customWidth="1"/>
    <col min="14369" max="14370" width="7.58333333333333" style="1" customWidth="1"/>
    <col min="14371" max="14371" width="13.0833333333333" style="1" customWidth="1"/>
    <col min="14372" max="14372" width="15.25" style="1" customWidth="1"/>
    <col min="14373" max="14529" width="9" style="1"/>
    <col min="14530" max="14530" width="14" style="1" customWidth="1"/>
    <col min="14531" max="14531" width="12.5833333333333" style="1" customWidth="1"/>
    <col min="14532" max="14532" width="9" style="1"/>
    <col min="14533" max="14533" width="5.83333333333333" style="1" customWidth="1"/>
    <col min="14534" max="14534" width="7" style="1" customWidth="1"/>
    <col min="14535" max="14535" width="6" style="1" customWidth="1"/>
    <col min="14536" max="14536" width="7.83333333333333" style="1" customWidth="1"/>
    <col min="14537" max="14537" width="5.83333333333333" style="1" customWidth="1"/>
    <col min="14538" max="14538" width="29.5" style="1" customWidth="1"/>
    <col min="14539" max="14539" width="28.8333333333333" style="1" customWidth="1"/>
    <col min="14540" max="14540" width="15.25" style="1" customWidth="1"/>
    <col min="14541" max="14541" width="14.5" style="1" customWidth="1"/>
    <col min="14542" max="14542" width="11" style="1" customWidth="1"/>
    <col min="14543" max="14543" width="13" style="1" customWidth="1"/>
    <col min="14544" max="14545" width="14.5" style="1" customWidth="1"/>
    <col min="14546" max="14546" width="13.0833333333333" style="1" customWidth="1"/>
    <col min="14547" max="14547" width="10.8333333333333" style="1" customWidth="1"/>
    <col min="14548" max="14548" width="8.75" style="1" customWidth="1"/>
    <col min="14549" max="14549" width="8.25" style="1" customWidth="1"/>
    <col min="14550" max="14551" width="9" style="1"/>
    <col min="14552" max="14552" width="10.5" style="1" customWidth="1"/>
    <col min="14553" max="14556" width="9" style="1"/>
    <col min="14557" max="14558" width="9.83333333333333" style="1" customWidth="1"/>
    <col min="14559" max="14559" width="13.75" style="1" customWidth="1"/>
    <col min="14560" max="14560" width="12.25" style="1" customWidth="1"/>
    <col min="14561" max="14561" width="10.5833333333333" style="1" customWidth="1"/>
    <col min="14562" max="14562" width="12.5" style="1" customWidth="1"/>
    <col min="14563" max="14563" width="23.3333333333333" style="1" customWidth="1"/>
    <col min="14564" max="14564" width="12.0833333333333" style="1" customWidth="1"/>
    <col min="14565" max="14565" width="13.25" style="1" customWidth="1"/>
    <col min="14566" max="14566" width="12.25" style="1" customWidth="1"/>
    <col min="14567" max="14574" width="9" style="1"/>
    <col min="14575" max="14575" width="10.5" style="1" customWidth="1"/>
    <col min="14576" max="14576" width="12.3333333333333" style="1" customWidth="1"/>
    <col min="14577" max="14577" width="15.3333333333333" style="1" customWidth="1"/>
    <col min="14578" max="14578" width="9" style="1"/>
    <col min="14579" max="14579" width="10.5833333333333" style="1" customWidth="1"/>
    <col min="14580" max="14580" width="11.25" style="1" customWidth="1"/>
    <col min="14581" max="14582" width="11" style="1" customWidth="1"/>
    <col min="14583" max="14583" width="10.5" style="1" customWidth="1"/>
    <col min="14584" max="14586" width="11.5" style="1" customWidth="1"/>
    <col min="14587" max="14591" width="13.5" style="1" customWidth="1"/>
    <col min="14592" max="14592" width="14.5833333333333" style="1" customWidth="1"/>
    <col min="14593" max="14593" width="12.5" style="1" customWidth="1"/>
    <col min="14594" max="14594" width="14" style="1" customWidth="1"/>
    <col min="14595" max="14595" width="12.5833333333333" style="1" customWidth="1"/>
    <col min="14596" max="14596" width="11.8333333333333" style="1" customWidth="1"/>
    <col min="14597" max="14597" width="15.5" style="1" customWidth="1"/>
    <col min="14598" max="14598" width="21.0833333333333" style="1" customWidth="1"/>
    <col min="14599" max="14599" width="14" style="1" customWidth="1"/>
    <col min="14600" max="14600" width="20.5" style="1" customWidth="1"/>
    <col min="14601" max="14601" width="20.3333333333333" style="1" customWidth="1"/>
    <col min="14602" max="14602" width="19.0833333333333" style="1" customWidth="1"/>
    <col min="14603" max="14603" width="14.25" style="1" customWidth="1"/>
    <col min="14604" max="14604" width="13.5" style="1" customWidth="1"/>
    <col min="14605" max="14605" width="17.25" style="1" customWidth="1"/>
    <col min="14606" max="14606" width="17.8333333333333" style="1" customWidth="1"/>
    <col min="14607" max="14607" width="22.8333333333333" style="1" customWidth="1"/>
    <col min="14608" max="14608" width="13.5833333333333" style="1" customWidth="1"/>
    <col min="14609" max="14610" width="15.5833333333333" style="1" customWidth="1"/>
    <col min="14611" max="14611" width="18.5833333333333" style="1" customWidth="1"/>
    <col min="14612" max="14612" width="14.5" style="1" customWidth="1"/>
    <col min="14613" max="14613" width="14.8333333333333" style="1" customWidth="1"/>
    <col min="14614" max="14614" width="14" style="1" customWidth="1"/>
    <col min="14615" max="14615" width="12.5833333333333" style="1" customWidth="1"/>
    <col min="14616" max="14616" width="14.5833333333333" style="1" customWidth="1"/>
    <col min="14617" max="14617" width="11.8333333333333" style="1" customWidth="1"/>
    <col min="14618" max="14618" width="12" style="1" customWidth="1"/>
    <col min="14619" max="14619" width="8.58333333333333" style="1" customWidth="1"/>
    <col min="14620" max="14620" width="11.25" style="1" customWidth="1"/>
    <col min="14621" max="14621" width="7" style="1" customWidth="1"/>
    <col min="14622" max="14622" width="11.0833333333333" style="1" customWidth="1"/>
    <col min="14623" max="14624" width="7" style="1" customWidth="1"/>
    <col min="14625" max="14626" width="7.58333333333333" style="1" customWidth="1"/>
    <col min="14627" max="14627" width="13.0833333333333" style="1" customWidth="1"/>
    <col min="14628" max="14628" width="15.25" style="1" customWidth="1"/>
    <col min="14629" max="14785" width="9" style="1"/>
    <col min="14786" max="14786" width="14" style="1" customWidth="1"/>
    <col min="14787" max="14787" width="12.5833333333333" style="1" customWidth="1"/>
    <col min="14788" max="14788" width="9" style="1"/>
    <col min="14789" max="14789" width="5.83333333333333" style="1" customWidth="1"/>
    <col min="14790" max="14790" width="7" style="1" customWidth="1"/>
    <col min="14791" max="14791" width="6" style="1" customWidth="1"/>
    <col min="14792" max="14792" width="7.83333333333333" style="1" customWidth="1"/>
    <col min="14793" max="14793" width="5.83333333333333" style="1" customWidth="1"/>
    <col min="14794" max="14794" width="29.5" style="1" customWidth="1"/>
    <col min="14795" max="14795" width="28.8333333333333" style="1" customWidth="1"/>
    <col min="14796" max="14796" width="15.25" style="1" customWidth="1"/>
    <col min="14797" max="14797" width="14.5" style="1" customWidth="1"/>
    <col min="14798" max="14798" width="11" style="1" customWidth="1"/>
    <col min="14799" max="14799" width="13" style="1" customWidth="1"/>
    <col min="14800" max="14801" width="14.5" style="1" customWidth="1"/>
    <col min="14802" max="14802" width="13.0833333333333" style="1" customWidth="1"/>
    <col min="14803" max="14803" width="10.8333333333333" style="1" customWidth="1"/>
    <col min="14804" max="14804" width="8.75" style="1" customWidth="1"/>
    <col min="14805" max="14805" width="8.25" style="1" customWidth="1"/>
    <col min="14806" max="14807" width="9" style="1"/>
    <col min="14808" max="14808" width="10.5" style="1" customWidth="1"/>
    <col min="14809" max="14812" width="9" style="1"/>
    <col min="14813" max="14814" width="9.83333333333333" style="1" customWidth="1"/>
    <col min="14815" max="14815" width="13.75" style="1" customWidth="1"/>
    <col min="14816" max="14816" width="12.25" style="1" customWidth="1"/>
    <col min="14817" max="14817" width="10.5833333333333" style="1" customWidth="1"/>
    <col min="14818" max="14818" width="12.5" style="1" customWidth="1"/>
    <col min="14819" max="14819" width="23.3333333333333" style="1" customWidth="1"/>
    <col min="14820" max="14820" width="12.0833333333333" style="1" customWidth="1"/>
    <col min="14821" max="14821" width="13.25" style="1" customWidth="1"/>
    <col min="14822" max="14822" width="12.25" style="1" customWidth="1"/>
    <col min="14823" max="14830" width="9" style="1"/>
    <col min="14831" max="14831" width="10.5" style="1" customWidth="1"/>
    <col min="14832" max="14832" width="12.3333333333333" style="1" customWidth="1"/>
    <col min="14833" max="14833" width="15.3333333333333" style="1" customWidth="1"/>
    <col min="14834" max="14834" width="9" style="1"/>
    <col min="14835" max="14835" width="10.5833333333333" style="1" customWidth="1"/>
    <col min="14836" max="14836" width="11.25" style="1" customWidth="1"/>
    <col min="14837" max="14838" width="11" style="1" customWidth="1"/>
    <col min="14839" max="14839" width="10.5" style="1" customWidth="1"/>
    <col min="14840" max="14842" width="11.5" style="1" customWidth="1"/>
    <col min="14843" max="14847" width="13.5" style="1" customWidth="1"/>
    <col min="14848" max="14848" width="14.5833333333333" style="1" customWidth="1"/>
    <col min="14849" max="14849" width="12.5" style="1" customWidth="1"/>
    <col min="14850" max="14850" width="14" style="1" customWidth="1"/>
    <col min="14851" max="14851" width="12.5833333333333" style="1" customWidth="1"/>
    <col min="14852" max="14852" width="11.8333333333333" style="1" customWidth="1"/>
    <col min="14853" max="14853" width="15.5" style="1" customWidth="1"/>
    <col min="14854" max="14854" width="21.0833333333333" style="1" customWidth="1"/>
    <col min="14855" max="14855" width="14" style="1" customWidth="1"/>
    <col min="14856" max="14856" width="20.5" style="1" customWidth="1"/>
    <col min="14857" max="14857" width="20.3333333333333" style="1" customWidth="1"/>
    <col min="14858" max="14858" width="19.0833333333333" style="1" customWidth="1"/>
    <col min="14859" max="14859" width="14.25" style="1" customWidth="1"/>
    <col min="14860" max="14860" width="13.5" style="1" customWidth="1"/>
    <col min="14861" max="14861" width="17.25" style="1" customWidth="1"/>
    <col min="14862" max="14862" width="17.8333333333333" style="1" customWidth="1"/>
    <col min="14863" max="14863" width="22.8333333333333" style="1" customWidth="1"/>
    <col min="14864" max="14864" width="13.5833333333333" style="1" customWidth="1"/>
    <col min="14865" max="14866" width="15.5833333333333" style="1" customWidth="1"/>
    <col min="14867" max="14867" width="18.5833333333333" style="1" customWidth="1"/>
    <col min="14868" max="14868" width="14.5" style="1" customWidth="1"/>
    <col min="14869" max="14869" width="14.8333333333333" style="1" customWidth="1"/>
    <col min="14870" max="14870" width="14" style="1" customWidth="1"/>
    <col min="14871" max="14871" width="12.5833333333333" style="1" customWidth="1"/>
    <col min="14872" max="14872" width="14.5833333333333" style="1" customWidth="1"/>
    <col min="14873" max="14873" width="11.8333333333333" style="1" customWidth="1"/>
    <col min="14874" max="14874" width="12" style="1" customWidth="1"/>
    <col min="14875" max="14875" width="8.58333333333333" style="1" customWidth="1"/>
    <col min="14876" max="14876" width="11.25" style="1" customWidth="1"/>
    <col min="14877" max="14877" width="7" style="1" customWidth="1"/>
    <col min="14878" max="14878" width="11.0833333333333" style="1" customWidth="1"/>
    <col min="14879" max="14880" width="7" style="1" customWidth="1"/>
    <col min="14881" max="14882" width="7.58333333333333" style="1" customWidth="1"/>
    <col min="14883" max="14883" width="13.0833333333333" style="1" customWidth="1"/>
    <col min="14884" max="14884" width="15.25" style="1" customWidth="1"/>
    <col min="14885" max="15041" width="9" style="1"/>
    <col min="15042" max="15042" width="14" style="1" customWidth="1"/>
    <col min="15043" max="15043" width="12.5833333333333" style="1" customWidth="1"/>
    <col min="15044" max="15044" width="9" style="1"/>
    <col min="15045" max="15045" width="5.83333333333333" style="1" customWidth="1"/>
    <col min="15046" max="15046" width="7" style="1" customWidth="1"/>
    <col min="15047" max="15047" width="6" style="1" customWidth="1"/>
    <col min="15048" max="15048" width="7.83333333333333" style="1" customWidth="1"/>
    <col min="15049" max="15049" width="5.83333333333333" style="1" customWidth="1"/>
    <col min="15050" max="15050" width="29.5" style="1" customWidth="1"/>
    <col min="15051" max="15051" width="28.8333333333333" style="1" customWidth="1"/>
    <col min="15052" max="15052" width="15.25" style="1" customWidth="1"/>
    <col min="15053" max="15053" width="14.5" style="1" customWidth="1"/>
    <col min="15054" max="15054" width="11" style="1" customWidth="1"/>
    <col min="15055" max="15055" width="13" style="1" customWidth="1"/>
    <col min="15056" max="15057" width="14.5" style="1" customWidth="1"/>
    <col min="15058" max="15058" width="13.0833333333333" style="1" customWidth="1"/>
    <col min="15059" max="15059" width="10.8333333333333" style="1" customWidth="1"/>
    <col min="15060" max="15060" width="8.75" style="1" customWidth="1"/>
    <col min="15061" max="15061" width="8.25" style="1" customWidth="1"/>
    <col min="15062" max="15063" width="9" style="1"/>
    <col min="15064" max="15064" width="10.5" style="1" customWidth="1"/>
    <col min="15065" max="15068" width="9" style="1"/>
    <col min="15069" max="15070" width="9.83333333333333" style="1" customWidth="1"/>
    <col min="15071" max="15071" width="13.75" style="1" customWidth="1"/>
    <col min="15072" max="15072" width="12.25" style="1" customWidth="1"/>
    <col min="15073" max="15073" width="10.5833333333333" style="1" customWidth="1"/>
    <col min="15074" max="15074" width="12.5" style="1" customWidth="1"/>
    <col min="15075" max="15075" width="23.3333333333333" style="1" customWidth="1"/>
    <col min="15076" max="15076" width="12.0833333333333" style="1" customWidth="1"/>
    <col min="15077" max="15077" width="13.25" style="1" customWidth="1"/>
    <col min="15078" max="15078" width="12.25" style="1" customWidth="1"/>
    <col min="15079" max="15086" width="9" style="1"/>
    <col min="15087" max="15087" width="10.5" style="1" customWidth="1"/>
    <col min="15088" max="15088" width="12.3333333333333" style="1" customWidth="1"/>
    <col min="15089" max="15089" width="15.3333333333333" style="1" customWidth="1"/>
    <col min="15090" max="15090" width="9" style="1"/>
    <col min="15091" max="15091" width="10.5833333333333" style="1" customWidth="1"/>
    <col min="15092" max="15092" width="11.25" style="1" customWidth="1"/>
    <col min="15093" max="15094" width="11" style="1" customWidth="1"/>
    <col min="15095" max="15095" width="10.5" style="1" customWidth="1"/>
    <col min="15096" max="15098" width="11.5" style="1" customWidth="1"/>
    <col min="15099" max="15103" width="13.5" style="1" customWidth="1"/>
    <col min="15104" max="15104" width="14.5833333333333" style="1" customWidth="1"/>
    <col min="15105" max="15105" width="12.5" style="1" customWidth="1"/>
    <col min="15106" max="15106" width="14" style="1" customWidth="1"/>
    <col min="15107" max="15107" width="12.5833333333333" style="1" customWidth="1"/>
    <col min="15108" max="15108" width="11.8333333333333" style="1" customWidth="1"/>
    <col min="15109" max="15109" width="15.5" style="1" customWidth="1"/>
    <col min="15110" max="15110" width="21.0833333333333" style="1" customWidth="1"/>
    <col min="15111" max="15111" width="14" style="1" customWidth="1"/>
    <col min="15112" max="15112" width="20.5" style="1" customWidth="1"/>
    <col min="15113" max="15113" width="20.3333333333333" style="1" customWidth="1"/>
    <col min="15114" max="15114" width="19.0833333333333" style="1" customWidth="1"/>
    <col min="15115" max="15115" width="14.25" style="1" customWidth="1"/>
    <col min="15116" max="15116" width="13.5" style="1" customWidth="1"/>
    <col min="15117" max="15117" width="17.25" style="1" customWidth="1"/>
    <col min="15118" max="15118" width="17.8333333333333" style="1" customWidth="1"/>
    <col min="15119" max="15119" width="22.8333333333333" style="1" customWidth="1"/>
    <col min="15120" max="15120" width="13.5833333333333" style="1" customWidth="1"/>
    <col min="15121" max="15122" width="15.5833333333333" style="1" customWidth="1"/>
    <col min="15123" max="15123" width="18.5833333333333" style="1" customWidth="1"/>
    <col min="15124" max="15124" width="14.5" style="1" customWidth="1"/>
    <col min="15125" max="15125" width="14.8333333333333" style="1" customWidth="1"/>
    <col min="15126" max="15126" width="14" style="1" customWidth="1"/>
    <col min="15127" max="15127" width="12.5833333333333" style="1" customWidth="1"/>
    <col min="15128" max="15128" width="14.5833333333333" style="1" customWidth="1"/>
    <col min="15129" max="15129" width="11.8333333333333" style="1" customWidth="1"/>
    <col min="15130" max="15130" width="12" style="1" customWidth="1"/>
    <col min="15131" max="15131" width="8.58333333333333" style="1" customWidth="1"/>
    <col min="15132" max="15132" width="11.25" style="1" customWidth="1"/>
    <col min="15133" max="15133" width="7" style="1" customWidth="1"/>
    <col min="15134" max="15134" width="11.0833333333333" style="1" customWidth="1"/>
    <col min="15135" max="15136" width="7" style="1" customWidth="1"/>
    <col min="15137" max="15138" width="7.58333333333333" style="1" customWidth="1"/>
    <col min="15139" max="15139" width="13.0833333333333" style="1" customWidth="1"/>
    <col min="15140" max="15140" width="15.25" style="1" customWidth="1"/>
    <col min="15141" max="15297" width="9" style="1"/>
    <col min="15298" max="15298" width="14" style="1" customWidth="1"/>
    <col min="15299" max="15299" width="12.5833333333333" style="1" customWidth="1"/>
    <col min="15300" max="15300" width="9" style="1"/>
    <col min="15301" max="15301" width="5.83333333333333" style="1" customWidth="1"/>
    <col min="15302" max="15302" width="7" style="1" customWidth="1"/>
    <col min="15303" max="15303" width="6" style="1" customWidth="1"/>
    <col min="15304" max="15304" width="7.83333333333333" style="1" customWidth="1"/>
    <col min="15305" max="15305" width="5.83333333333333" style="1" customWidth="1"/>
    <col min="15306" max="15306" width="29.5" style="1" customWidth="1"/>
    <col min="15307" max="15307" width="28.8333333333333" style="1" customWidth="1"/>
    <col min="15308" max="15308" width="15.25" style="1" customWidth="1"/>
    <col min="15309" max="15309" width="14.5" style="1" customWidth="1"/>
    <col min="15310" max="15310" width="11" style="1" customWidth="1"/>
    <col min="15311" max="15311" width="13" style="1" customWidth="1"/>
    <col min="15312" max="15313" width="14.5" style="1" customWidth="1"/>
    <col min="15314" max="15314" width="13.0833333333333" style="1" customWidth="1"/>
    <col min="15315" max="15315" width="10.8333333333333" style="1" customWidth="1"/>
    <col min="15316" max="15316" width="8.75" style="1" customWidth="1"/>
    <col min="15317" max="15317" width="8.25" style="1" customWidth="1"/>
    <col min="15318" max="15319" width="9" style="1"/>
    <col min="15320" max="15320" width="10.5" style="1" customWidth="1"/>
    <col min="15321" max="15324" width="9" style="1"/>
    <col min="15325" max="15326" width="9.83333333333333" style="1" customWidth="1"/>
    <col min="15327" max="15327" width="13.75" style="1" customWidth="1"/>
    <col min="15328" max="15328" width="12.25" style="1" customWidth="1"/>
    <col min="15329" max="15329" width="10.5833333333333" style="1" customWidth="1"/>
    <col min="15330" max="15330" width="12.5" style="1" customWidth="1"/>
    <col min="15331" max="15331" width="23.3333333333333" style="1" customWidth="1"/>
    <col min="15332" max="15332" width="12.0833333333333" style="1" customWidth="1"/>
    <col min="15333" max="15333" width="13.25" style="1" customWidth="1"/>
    <col min="15334" max="15334" width="12.25" style="1" customWidth="1"/>
    <col min="15335" max="15342" width="9" style="1"/>
    <col min="15343" max="15343" width="10.5" style="1" customWidth="1"/>
    <col min="15344" max="15344" width="12.3333333333333" style="1" customWidth="1"/>
    <col min="15345" max="15345" width="15.3333333333333" style="1" customWidth="1"/>
    <col min="15346" max="15346" width="9" style="1"/>
    <col min="15347" max="15347" width="10.5833333333333" style="1" customWidth="1"/>
    <col min="15348" max="15348" width="11.25" style="1" customWidth="1"/>
    <col min="15349" max="15350" width="11" style="1" customWidth="1"/>
    <col min="15351" max="15351" width="10.5" style="1" customWidth="1"/>
    <col min="15352" max="15354" width="11.5" style="1" customWidth="1"/>
    <col min="15355" max="15359" width="13.5" style="1" customWidth="1"/>
    <col min="15360" max="15360" width="14.5833333333333" style="1" customWidth="1"/>
    <col min="15361" max="15361" width="12.5" style="1" customWidth="1"/>
    <col min="15362" max="15362" width="14" style="1" customWidth="1"/>
    <col min="15363" max="15363" width="12.5833333333333" style="1" customWidth="1"/>
    <col min="15364" max="15364" width="11.8333333333333" style="1" customWidth="1"/>
    <col min="15365" max="15365" width="15.5" style="1" customWidth="1"/>
    <col min="15366" max="15366" width="21.0833333333333" style="1" customWidth="1"/>
    <col min="15367" max="15367" width="14" style="1" customWidth="1"/>
    <col min="15368" max="15368" width="20.5" style="1" customWidth="1"/>
    <col min="15369" max="15369" width="20.3333333333333" style="1" customWidth="1"/>
    <col min="15370" max="15370" width="19.0833333333333" style="1" customWidth="1"/>
    <col min="15371" max="15371" width="14.25" style="1" customWidth="1"/>
    <col min="15372" max="15372" width="13.5" style="1" customWidth="1"/>
    <col min="15373" max="15373" width="17.25" style="1" customWidth="1"/>
    <col min="15374" max="15374" width="17.8333333333333" style="1" customWidth="1"/>
    <col min="15375" max="15375" width="22.8333333333333" style="1" customWidth="1"/>
    <col min="15376" max="15376" width="13.5833333333333" style="1" customWidth="1"/>
    <col min="15377" max="15378" width="15.5833333333333" style="1" customWidth="1"/>
    <col min="15379" max="15379" width="18.5833333333333" style="1" customWidth="1"/>
    <col min="15380" max="15380" width="14.5" style="1" customWidth="1"/>
    <col min="15381" max="15381" width="14.8333333333333" style="1" customWidth="1"/>
    <col min="15382" max="15382" width="14" style="1" customWidth="1"/>
    <col min="15383" max="15383" width="12.5833333333333" style="1" customWidth="1"/>
    <col min="15384" max="15384" width="14.5833333333333" style="1" customWidth="1"/>
    <col min="15385" max="15385" width="11.8333333333333" style="1" customWidth="1"/>
    <col min="15386" max="15386" width="12" style="1" customWidth="1"/>
    <col min="15387" max="15387" width="8.58333333333333" style="1" customWidth="1"/>
    <col min="15388" max="15388" width="11.25" style="1" customWidth="1"/>
    <col min="15389" max="15389" width="7" style="1" customWidth="1"/>
    <col min="15390" max="15390" width="11.0833333333333" style="1" customWidth="1"/>
    <col min="15391" max="15392" width="7" style="1" customWidth="1"/>
    <col min="15393" max="15394" width="7.58333333333333" style="1" customWidth="1"/>
    <col min="15395" max="15395" width="13.0833333333333" style="1" customWidth="1"/>
    <col min="15396" max="15396" width="15.25" style="1" customWidth="1"/>
    <col min="15397" max="15553" width="9" style="1"/>
    <col min="15554" max="15554" width="14" style="1" customWidth="1"/>
    <col min="15555" max="15555" width="12.5833333333333" style="1" customWidth="1"/>
    <col min="15556" max="15556" width="9" style="1"/>
    <col min="15557" max="15557" width="5.83333333333333" style="1" customWidth="1"/>
    <col min="15558" max="15558" width="7" style="1" customWidth="1"/>
    <col min="15559" max="15559" width="6" style="1" customWidth="1"/>
    <col min="15560" max="15560" width="7.83333333333333" style="1" customWidth="1"/>
    <col min="15561" max="15561" width="5.83333333333333" style="1" customWidth="1"/>
    <col min="15562" max="15562" width="29.5" style="1" customWidth="1"/>
    <col min="15563" max="15563" width="28.8333333333333" style="1" customWidth="1"/>
    <col min="15564" max="15564" width="15.25" style="1" customWidth="1"/>
    <col min="15565" max="15565" width="14.5" style="1" customWidth="1"/>
    <col min="15566" max="15566" width="11" style="1" customWidth="1"/>
    <col min="15567" max="15567" width="13" style="1" customWidth="1"/>
    <col min="15568" max="15569" width="14.5" style="1" customWidth="1"/>
    <col min="15570" max="15570" width="13.0833333333333" style="1" customWidth="1"/>
    <col min="15571" max="15571" width="10.8333333333333" style="1" customWidth="1"/>
    <col min="15572" max="15572" width="8.75" style="1" customWidth="1"/>
    <col min="15573" max="15573" width="8.25" style="1" customWidth="1"/>
    <col min="15574" max="15575" width="9" style="1"/>
    <col min="15576" max="15576" width="10.5" style="1" customWidth="1"/>
    <col min="15577" max="15580" width="9" style="1"/>
    <col min="15581" max="15582" width="9.83333333333333" style="1" customWidth="1"/>
    <col min="15583" max="15583" width="13.75" style="1" customWidth="1"/>
    <col min="15584" max="15584" width="12.25" style="1" customWidth="1"/>
    <col min="15585" max="15585" width="10.5833333333333" style="1" customWidth="1"/>
    <col min="15586" max="15586" width="12.5" style="1" customWidth="1"/>
    <col min="15587" max="15587" width="23.3333333333333" style="1" customWidth="1"/>
    <col min="15588" max="15588" width="12.0833333333333" style="1" customWidth="1"/>
    <col min="15589" max="15589" width="13.25" style="1" customWidth="1"/>
    <col min="15590" max="15590" width="12.25" style="1" customWidth="1"/>
    <col min="15591" max="15598" width="9" style="1"/>
    <col min="15599" max="15599" width="10.5" style="1" customWidth="1"/>
    <col min="15600" max="15600" width="12.3333333333333" style="1" customWidth="1"/>
    <col min="15601" max="15601" width="15.3333333333333" style="1" customWidth="1"/>
    <col min="15602" max="15602" width="9" style="1"/>
    <col min="15603" max="15603" width="10.5833333333333" style="1" customWidth="1"/>
    <col min="15604" max="15604" width="11.25" style="1" customWidth="1"/>
    <col min="15605" max="15606" width="11" style="1" customWidth="1"/>
    <col min="15607" max="15607" width="10.5" style="1" customWidth="1"/>
    <col min="15608" max="15610" width="11.5" style="1" customWidth="1"/>
    <col min="15611" max="15615" width="13.5" style="1" customWidth="1"/>
    <col min="15616" max="15616" width="14.5833333333333" style="1" customWidth="1"/>
    <col min="15617" max="15617" width="12.5" style="1" customWidth="1"/>
    <col min="15618" max="15618" width="14" style="1" customWidth="1"/>
    <col min="15619" max="15619" width="12.5833333333333" style="1" customWidth="1"/>
    <col min="15620" max="15620" width="11.8333333333333" style="1" customWidth="1"/>
    <col min="15621" max="15621" width="15.5" style="1" customWidth="1"/>
    <col min="15622" max="15622" width="21.0833333333333" style="1" customWidth="1"/>
    <col min="15623" max="15623" width="14" style="1" customWidth="1"/>
    <col min="15624" max="15624" width="20.5" style="1" customWidth="1"/>
    <col min="15625" max="15625" width="20.3333333333333" style="1" customWidth="1"/>
    <col min="15626" max="15626" width="19.0833333333333" style="1" customWidth="1"/>
    <col min="15627" max="15627" width="14.25" style="1" customWidth="1"/>
    <col min="15628" max="15628" width="13.5" style="1" customWidth="1"/>
    <col min="15629" max="15629" width="17.25" style="1" customWidth="1"/>
    <col min="15630" max="15630" width="17.8333333333333" style="1" customWidth="1"/>
    <col min="15631" max="15631" width="22.8333333333333" style="1" customWidth="1"/>
    <col min="15632" max="15632" width="13.5833333333333" style="1" customWidth="1"/>
    <col min="15633" max="15634" width="15.5833333333333" style="1" customWidth="1"/>
    <col min="15635" max="15635" width="18.5833333333333" style="1" customWidth="1"/>
    <col min="15636" max="15636" width="14.5" style="1" customWidth="1"/>
    <col min="15637" max="15637" width="14.8333333333333" style="1" customWidth="1"/>
    <col min="15638" max="15638" width="14" style="1" customWidth="1"/>
    <col min="15639" max="15639" width="12.5833333333333" style="1" customWidth="1"/>
    <col min="15640" max="15640" width="14.5833333333333" style="1" customWidth="1"/>
    <col min="15641" max="15641" width="11.8333333333333" style="1" customWidth="1"/>
    <col min="15642" max="15642" width="12" style="1" customWidth="1"/>
    <col min="15643" max="15643" width="8.58333333333333" style="1" customWidth="1"/>
    <col min="15644" max="15644" width="11.25" style="1" customWidth="1"/>
    <col min="15645" max="15645" width="7" style="1" customWidth="1"/>
    <col min="15646" max="15646" width="11.0833333333333" style="1" customWidth="1"/>
    <col min="15647" max="15648" width="7" style="1" customWidth="1"/>
    <col min="15649" max="15650" width="7.58333333333333" style="1" customWidth="1"/>
    <col min="15651" max="15651" width="13.0833333333333" style="1" customWidth="1"/>
    <col min="15652" max="15652" width="15.25" style="1" customWidth="1"/>
    <col min="15653" max="15809" width="9" style="1"/>
    <col min="15810" max="15810" width="14" style="1" customWidth="1"/>
    <col min="15811" max="15811" width="12.5833333333333" style="1" customWidth="1"/>
    <col min="15812" max="15812" width="9" style="1"/>
    <col min="15813" max="15813" width="5.83333333333333" style="1" customWidth="1"/>
    <col min="15814" max="15814" width="7" style="1" customWidth="1"/>
    <col min="15815" max="15815" width="6" style="1" customWidth="1"/>
    <col min="15816" max="15816" width="7.83333333333333" style="1" customWidth="1"/>
    <col min="15817" max="15817" width="5.83333333333333" style="1" customWidth="1"/>
    <col min="15818" max="15818" width="29.5" style="1" customWidth="1"/>
    <col min="15819" max="15819" width="28.8333333333333" style="1" customWidth="1"/>
    <col min="15820" max="15820" width="15.25" style="1" customWidth="1"/>
    <col min="15821" max="15821" width="14.5" style="1" customWidth="1"/>
    <col min="15822" max="15822" width="11" style="1" customWidth="1"/>
    <col min="15823" max="15823" width="13" style="1" customWidth="1"/>
    <col min="15824" max="15825" width="14.5" style="1" customWidth="1"/>
    <col min="15826" max="15826" width="13.0833333333333" style="1" customWidth="1"/>
    <col min="15827" max="15827" width="10.8333333333333" style="1" customWidth="1"/>
    <col min="15828" max="15828" width="8.75" style="1" customWidth="1"/>
    <col min="15829" max="15829" width="8.25" style="1" customWidth="1"/>
    <col min="15830" max="15831" width="9" style="1"/>
    <col min="15832" max="15832" width="10.5" style="1" customWidth="1"/>
    <col min="15833" max="15836" width="9" style="1"/>
    <col min="15837" max="15838" width="9.83333333333333" style="1" customWidth="1"/>
    <col min="15839" max="15839" width="13.75" style="1" customWidth="1"/>
    <col min="15840" max="15840" width="12.25" style="1" customWidth="1"/>
    <col min="15841" max="15841" width="10.5833333333333" style="1" customWidth="1"/>
    <col min="15842" max="15842" width="12.5" style="1" customWidth="1"/>
    <col min="15843" max="15843" width="23.3333333333333" style="1" customWidth="1"/>
    <col min="15844" max="15844" width="12.0833333333333" style="1" customWidth="1"/>
    <col min="15845" max="15845" width="13.25" style="1" customWidth="1"/>
    <col min="15846" max="15846" width="12.25" style="1" customWidth="1"/>
    <col min="15847" max="15854" width="9" style="1"/>
    <col min="15855" max="15855" width="10.5" style="1" customWidth="1"/>
    <col min="15856" max="15856" width="12.3333333333333" style="1" customWidth="1"/>
    <col min="15857" max="15857" width="15.3333333333333" style="1" customWidth="1"/>
    <col min="15858" max="15858" width="9" style="1"/>
    <col min="15859" max="15859" width="10.5833333333333" style="1" customWidth="1"/>
    <col min="15860" max="15860" width="11.25" style="1" customWidth="1"/>
    <col min="15861" max="15862" width="11" style="1" customWidth="1"/>
    <col min="15863" max="15863" width="10.5" style="1" customWidth="1"/>
    <col min="15864" max="15866" width="11.5" style="1" customWidth="1"/>
    <col min="15867" max="15871" width="13.5" style="1" customWidth="1"/>
    <col min="15872" max="15872" width="14.5833333333333" style="1" customWidth="1"/>
    <col min="15873" max="15873" width="12.5" style="1" customWidth="1"/>
    <col min="15874" max="15874" width="14" style="1" customWidth="1"/>
    <col min="15875" max="15875" width="12.5833333333333" style="1" customWidth="1"/>
    <col min="15876" max="15876" width="11.8333333333333" style="1" customWidth="1"/>
    <col min="15877" max="15877" width="15.5" style="1" customWidth="1"/>
    <col min="15878" max="15878" width="21.0833333333333" style="1" customWidth="1"/>
    <col min="15879" max="15879" width="14" style="1" customWidth="1"/>
    <col min="15880" max="15880" width="20.5" style="1" customWidth="1"/>
    <col min="15881" max="15881" width="20.3333333333333" style="1" customWidth="1"/>
    <col min="15882" max="15882" width="19.0833333333333" style="1" customWidth="1"/>
    <col min="15883" max="15883" width="14.25" style="1" customWidth="1"/>
    <col min="15884" max="15884" width="13.5" style="1" customWidth="1"/>
    <col min="15885" max="15885" width="17.25" style="1" customWidth="1"/>
    <col min="15886" max="15886" width="17.8333333333333" style="1" customWidth="1"/>
    <col min="15887" max="15887" width="22.8333333333333" style="1" customWidth="1"/>
    <col min="15888" max="15888" width="13.5833333333333" style="1" customWidth="1"/>
    <col min="15889" max="15890" width="15.5833333333333" style="1" customWidth="1"/>
    <col min="15891" max="15891" width="18.5833333333333" style="1" customWidth="1"/>
    <col min="15892" max="15892" width="14.5" style="1" customWidth="1"/>
    <col min="15893" max="15893" width="14.8333333333333" style="1" customWidth="1"/>
    <col min="15894" max="15894" width="14" style="1" customWidth="1"/>
    <col min="15895" max="15895" width="12.5833333333333" style="1" customWidth="1"/>
    <col min="15896" max="15896" width="14.5833333333333" style="1" customWidth="1"/>
    <col min="15897" max="15897" width="11.8333333333333" style="1" customWidth="1"/>
    <col min="15898" max="15898" width="12" style="1" customWidth="1"/>
    <col min="15899" max="15899" width="8.58333333333333" style="1" customWidth="1"/>
    <col min="15900" max="15900" width="11.25" style="1" customWidth="1"/>
    <col min="15901" max="15901" width="7" style="1" customWidth="1"/>
    <col min="15902" max="15902" width="11.0833333333333" style="1" customWidth="1"/>
    <col min="15903" max="15904" width="7" style="1" customWidth="1"/>
    <col min="15905" max="15906" width="7.58333333333333" style="1" customWidth="1"/>
    <col min="15907" max="15907" width="13.0833333333333" style="1" customWidth="1"/>
    <col min="15908" max="15908" width="15.25" style="1" customWidth="1"/>
    <col min="15909" max="16065" width="9" style="1"/>
    <col min="16066" max="16066" width="14" style="1" customWidth="1"/>
    <col min="16067" max="16067" width="12.5833333333333" style="1" customWidth="1"/>
    <col min="16068" max="16068" width="9" style="1"/>
    <col min="16069" max="16069" width="5.83333333333333" style="1" customWidth="1"/>
    <col min="16070" max="16070" width="7" style="1" customWidth="1"/>
    <col min="16071" max="16071" width="6" style="1" customWidth="1"/>
    <col min="16072" max="16072" width="7.83333333333333" style="1" customWidth="1"/>
    <col min="16073" max="16073" width="5.83333333333333" style="1" customWidth="1"/>
    <col min="16074" max="16074" width="29.5" style="1" customWidth="1"/>
    <col min="16075" max="16075" width="28.8333333333333" style="1" customWidth="1"/>
    <col min="16076" max="16076" width="15.25" style="1" customWidth="1"/>
    <col min="16077" max="16077" width="14.5" style="1" customWidth="1"/>
    <col min="16078" max="16078" width="11" style="1" customWidth="1"/>
    <col min="16079" max="16079" width="13" style="1" customWidth="1"/>
    <col min="16080" max="16081" width="14.5" style="1" customWidth="1"/>
    <col min="16082" max="16082" width="13.0833333333333" style="1" customWidth="1"/>
    <col min="16083" max="16083" width="10.8333333333333" style="1" customWidth="1"/>
    <col min="16084" max="16084" width="8.75" style="1" customWidth="1"/>
    <col min="16085" max="16085" width="8.25" style="1" customWidth="1"/>
    <col min="16086" max="16087" width="9" style="1"/>
    <col min="16088" max="16088" width="10.5" style="1" customWidth="1"/>
    <col min="16089" max="16092" width="9" style="1"/>
    <col min="16093" max="16094" width="9.83333333333333" style="1" customWidth="1"/>
    <col min="16095" max="16095" width="13.75" style="1" customWidth="1"/>
    <col min="16096" max="16096" width="12.25" style="1" customWidth="1"/>
    <col min="16097" max="16097" width="10.5833333333333" style="1" customWidth="1"/>
    <col min="16098" max="16098" width="12.5" style="1" customWidth="1"/>
    <col min="16099" max="16099" width="23.3333333333333" style="1" customWidth="1"/>
    <col min="16100" max="16100" width="12.0833333333333" style="1" customWidth="1"/>
    <col min="16101" max="16101" width="13.25" style="1" customWidth="1"/>
    <col min="16102" max="16102" width="12.25" style="1" customWidth="1"/>
    <col min="16103" max="16110" width="9" style="1"/>
    <col min="16111" max="16111" width="10.5" style="1" customWidth="1"/>
    <col min="16112" max="16112" width="12.3333333333333" style="1" customWidth="1"/>
    <col min="16113" max="16113" width="15.3333333333333" style="1" customWidth="1"/>
    <col min="16114" max="16114" width="9" style="1"/>
    <col min="16115" max="16115" width="10.5833333333333" style="1" customWidth="1"/>
    <col min="16116" max="16116" width="11.25" style="1" customWidth="1"/>
    <col min="16117" max="16118" width="11" style="1" customWidth="1"/>
    <col min="16119" max="16119" width="10.5" style="1" customWidth="1"/>
    <col min="16120" max="16122" width="11.5" style="1" customWidth="1"/>
    <col min="16123" max="16127" width="13.5" style="1" customWidth="1"/>
    <col min="16128" max="16128" width="14.5833333333333" style="1" customWidth="1"/>
    <col min="16129" max="16129" width="12.5" style="1" customWidth="1"/>
    <col min="16130" max="16130" width="14" style="1" customWidth="1"/>
    <col min="16131" max="16131" width="12.5833333333333" style="1" customWidth="1"/>
    <col min="16132" max="16132" width="11.8333333333333" style="1" customWidth="1"/>
    <col min="16133" max="16133" width="15.5" style="1" customWidth="1"/>
    <col min="16134" max="16134" width="21.0833333333333" style="1" customWidth="1"/>
    <col min="16135" max="16135" width="14" style="1" customWidth="1"/>
    <col min="16136" max="16136" width="20.5" style="1" customWidth="1"/>
    <col min="16137" max="16137" width="20.3333333333333" style="1" customWidth="1"/>
    <col min="16138" max="16138" width="19.0833333333333" style="1" customWidth="1"/>
    <col min="16139" max="16139" width="14.25" style="1" customWidth="1"/>
    <col min="16140" max="16140" width="13.5" style="1" customWidth="1"/>
    <col min="16141" max="16141" width="17.25" style="1" customWidth="1"/>
    <col min="16142" max="16142" width="17.8333333333333" style="1" customWidth="1"/>
    <col min="16143" max="16143" width="22.8333333333333" style="1" customWidth="1"/>
    <col min="16144" max="16144" width="13.5833333333333" style="1" customWidth="1"/>
    <col min="16145" max="16146" width="15.5833333333333" style="1" customWidth="1"/>
    <col min="16147" max="16147" width="18.5833333333333" style="1" customWidth="1"/>
    <col min="16148" max="16148" width="14.5" style="1" customWidth="1"/>
    <col min="16149" max="16149" width="14.8333333333333" style="1" customWidth="1"/>
    <col min="16150" max="16150" width="14" style="1" customWidth="1"/>
    <col min="16151" max="16151" width="12.5833333333333" style="1" customWidth="1"/>
    <col min="16152" max="16152" width="14.5833333333333" style="1" customWidth="1"/>
    <col min="16153" max="16153" width="11.8333333333333" style="1" customWidth="1"/>
    <col min="16154" max="16154" width="12" style="1" customWidth="1"/>
    <col min="16155" max="16155" width="8.58333333333333" style="1" customWidth="1"/>
    <col min="16156" max="16156" width="11.25" style="1" customWidth="1"/>
    <col min="16157" max="16157" width="7" style="1" customWidth="1"/>
    <col min="16158" max="16158" width="11.0833333333333" style="1" customWidth="1"/>
    <col min="16159" max="16160" width="7" style="1" customWidth="1"/>
    <col min="16161" max="16162" width="7.58333333333333" style="1" customWidth="1"/>
    <col min="16163" max="16163" width="13.0833333333333" style="1" customWidth="1"/>
    <col min="16164" max="16164" width="15.25" style="1" customWidth="1"/>
    <col min="16165" max="16384" width="9" style="1"/>
  </cols>
  <sheetData>
    <row r="1" ht="16.5" spans="1:36">
      <c r="A1" s="2" t="s">
        <v>0</v>
      </c>
      <c r="B1" s="2" t="s">
        <v>1</v>
      </c>
      <c r="C1" s="2" t="s">
        <v>2</v>
      </c>
      <c r="D1" s="2" t="s">
        <v>3</v>
      </c>
      <c r="E1" s="13" t="s">
        <v>4</v>
      </c>
      <c r="F1" s="14" t="s">
        <v>5</v>
      </c>
      <c r="G1" s="1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0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</row>
    <row r="2" spans="1:36">
      <c r="A2" s="1">
        <v>0</v>
      </c>
      <c r="B2" s="1">
        <v>1</v>
      </c>
      <c r="C2" s="2">
        <v>76</v>
      </c>
      <c r="D2" s="1">
        <v>23.66143862</v>
      </c>
      <c r="E2" s="11">
        <v>0</v>
      </c>
      <c r="F2" s="16">
        <v>172.1</v>
      </c>
      <c r="G2" s="1">
        <v>900.5</v>
      </c>
      <c r="H2" s="1">
        <v>3.75</v>
      </c>
      <c r="I2" s="1">
        <v>271.4</v>
      </c>
      <c r="J2" s="2">
        <v>35.9</v>
      </c>
      <c r="K2" s="2">
        <v>56.2</v>
      </c>
      <c r="L2" s="2">
        <v>278.1</v>
      </c>
      <c r="M2" s="2">
        <v>25.8</v>
      </c>
      <c r="N2" s="2">
        <v>133</v>
      </c>
      <c r="O2" s="2">
        <v>4.37</v>
      </c>
      <c r="P2" s="2">
        <v>212</v>
      </c>
      <c r="Q2" s="2">
        <v>37.8</v>
      </c>
      <c r="R2" s="2">
        <v>15.1</v>
      </c>
      <c r="S2" s="2">
        <v>3.1</v>
      </c>
      <c r="T2" s="2">
        <v>4.49</v>
      </c>
      <c r="U2" s="1">
        <v>1</v>
      </c>
      <c r="V2" s="1">
        <v>0</v>
      </c>
      <c r="W2" s="1">
        <v>0</v>
      </c>
      <c r="X2" s="1">
        <v>0</v>
      </c>
      <c r="Y2" s="2">
        <v>0</v>
      </c>
      <c r="Z2" s="1">
        <v>0</v>
      </c>
      <c r="AA2" s="12">
        <v>0</v>
      </c>
      <c r="AB2" s="2">
        <v>2.5</v>
      </c>
      <c r="AC2" s="1">
        <v>12.1</v>
      </c>
      <c r="AD2" s="2">
        <v>160</v>
      </c>
      <c r="AE2" s="2">
        <v>95</v>
      </c>
      <c r="AF2" s="2">
        <v>9</v>
      </c>
      <c r="AG2" s="1">
        <v>8</v>
      </c>
      <c r="AH2" s="1">
        <v>750</v>
      </c>
      <c r="AI2" s="1">
        <v>6</v>
      </c>
      <c r="AJ2" s="16">
        <v>0</v>
      </c>
    </row>
    <row r="3" spans="1:36">
      <c r="A3" s="1">
        <v>0</v>
      </c>
      <c r="B3" s="1">
        <v>1</v>
      </c>
      <c r="C3" s="1">
        <v>37</v>
      </c>
      <c r="D3" s="1">
        <v>28.3446712</v>
      </c>
      <c r="E3" s="11">
        <v>0</v>
      </c>
      <c r="F3" s="16">
        <v>523.3</v>
      </c>
      <c r="G3" s="1">
        <v>1114</v>
      </c>
      <c r="H3" s="1">
        <v>10.23</v>
      </c>
      <c r="I3" s="1">
        <v>107.6</v>
      </c>
      <c r="J3" s="2">
        <v>38.7</v>
      </c>
      <c r="K3" s="2">
        <v>56.9</v>
      </c>
      <c r="L3" s="2">
        <v>169.8</v>
      </c>
      <c r="M3" s="2">
        <v>15.8</v>
      </c>
      <c r="N3" s="2">
        <v>116</v>
      </c>
      <c r="O3" s="2">
        <v>3.81</v>
      </c>
      <c r="P3" s="2">
        <v>127</v>
      </c>
      <c r="Q3" s="2">
        <v>42.6</v>
      </c>
      <c r="R3" s="2">
        <v>14.7</v>
      </c>
      <c r="S3" s="2">
        <v>2.62</v>
      </c>
      <c r="T3" s="2">
        <v>20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2">
        <v>1</v>
      </c>
      <c r="AB3" s="2">
        <v>1.1</v>
      </c>
      <c r="AC3" s="1">
        <v>7.9</v>
      </c>
      <c r="AD3" s="2">
        <v>210</v>
      </c>
      <c r="AE3" s="2">
        <v>140</v>
      </c>
      <c r="AF3" s="2">
        <v>8.67</v>
      </c>
      <c r="AG3" s="1">
        <v>9.5</v>
      </c>
      <c r="AH3" s="1">
        <v>675</v>
      </c>
      <c r="AI3" s="1">
        <v>13</v>
      </c>
      <c r="AJ3" s="16">
        <v>0</v>
      </c>
    </row>
    <row r="4" spans="1:36">
      <c r="A4" s="1">
        <v>0</v>
      </c>
      <c r="B4" s="1">
        <v>1</v>
      </c>
      <c r="C4" s="1">
        <v>57</v>
      </c>
      <c r="D4" s="1">
        <v>23.828125</v>
      </c>
      <c r="E4" s="11">
        <v>0</v>
      </c>
      <c r="F4" s="16">
        <v>9.55</v>
      </c>
      <c r="G4" s="1">
        <v>83.42</v>
      </c>
      <c r="H4" s="1">
        <v>2.85</v>
      </c>
      <c r="I4" s="1">
        <v>125.8</v>
      </c>
      <c r="J4" s="2">
        <v>43.3</v>
      </c>
      <c r="K4" s="2">
        <v>68.3</v>
      </c>
      <c r="L4" s="2">
        <v>105.7</v>
      </c>
      <c r="M4" s="2">
        <v>9.2</v>
      </c>
      <c r="N4" s="2">
        <v>131</v>
      </c>
      <c r="O4" s="2">
        <v>4.38</v>
      </c>
      <c r="P4" s="2">
        <v>152</v>
      </c>
      <c r="Q4" s="2">
        <v>42.3</v>
      </c>
      <c r="R4" s="2">
        <v>17.8</v>
      </c>
      <c r="S4" s="2">
        <v>0.89</v>
      </c>
      <c r="T4" s="2">
        <v>20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2">
        <v>0</v>
      </c>
      <c r="AB4" s="2">
        <v>1.9</v>
      </c>
      <c r="AC4" s="1">
        <v>13.2</v>
      </c>
      <c r="AD4" s="2">
        <v>230</v>
      </c>
      <c r="AE4" s="2">
        <v>120</v>
      </c>
      <c r="AF4" s="2">
        <v>9</v>
      </c>
      <c r="AG4" s="1">
        <v>12</v>
      </c>
      <c r="AH4" s="1">
        <v>900</v>
      </c>
      <c r="AI4" s="1">
        <v>6.5</v>
      </c>
      <c r="AJ4" s="16">
        <v>0</v>
      </c>
    </row>
    <row r="5" spans="1:36">
      <c r="A5" s="1">
        <v>0</v>
      </c>
      <c r="B5" s="1">
        <v>2</v>
      </c>
      <c r="C5" s="1">
        <v>52</v>
      </c>
      <c r="D5" s="1">
        <v>24.23822715</v>
      </c>
      <c r="E5" s="11">
        <v>0</v>
      </c>
      <c r="F5" s="16">
        <v>5.31</v>
      </c>
      <c r="G5" s="1">
        <v>206.3</v>
      </c>
      <c r="H5" s="1">
        <v>0.698</v>
      </c>
      <c r="I5" s="1">
        <v>64.14</v>
      </c>
      <c r="J5" s="2">
        <v>40.2</v>
      </c>
      <c r="K5" s="2">
        <v>69.1</v>
      </c>
      <c r="L5" s="2">
        <v>86.5</v>
      </c>
      <c r="M5" s="2">
        <v>7.2</v>
      </c>
      <c r="N5" s="2">
        <v>133</v>
      </c>
      <c r="O5" s="2">
        <v>4.15</v>
      </c>
      <c r="P5" s="2">
        <v>97</v>
      </c>
      <c r="Q5" s="2">
        <v>38.7</v>
      </c>
      <c r="R5" s="2">
        <v>14.9</v>
      </c>
      <c r="S5" s="2">
        <v>2.28</v>
      </c>
      <c r="T5" s="2">
        <v>20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2">
        <v>0</v>
      </c>
      <c r="AB5" s="2">
        <v>0.6</v>
      </c>
      <c r="AC5" s="1">
        <v>7.5</v>
      </c>
      <c r="AD5" s="2">
        <v>160</v>
      </c>
      <c r="AE5" s="2">
        <v>105</v>
      </c>
      <c r="AF5" s="2">
        <v>8</v>
      </c>
      <c r="AG5" s="1">
        <v>2</v>
      </c>
      <c r="AH5" s="1">
        <v>300</v>
      </c>
      <c r="AI5" s="1">
        <v>5</v>
      </c>
      <c r="AJ5" s="16">
        <v>0</v>
      </c>
    </row>
    <row r="6" spans="1:36">
      <c r="A6" s="1">
        <v>0</v>
      </c>
      <c r="B6" s="1">
        <v>1</v>
      </c>
      <c r="C6" s="1">
        <v>51</v>
      </c>
      <c r="D6" s="1">
        <v>29.41176471</v>
      </c>
      <c r="E6" s="11">
        <v>0</v>
      </c>
      <c r="F6" s="16">
        <v>151.1</v>
      </c>
      <c r="G6" s="1">
        <v>73.19</v>
      </c>
      <c r="H6" s="1">
        <v>12.5</v>
      </c>
      <c r="I6" s="1">
        <v>161.7</v>
      </c>
      <c r="J6" s="2">
        <v>38.6</v>
      </c>
      <c r="K6" s="2">
        <v>58.9</v>
      </c>
      <c r="L6" s="2">
        <v>94.6</v>
      </c>
      <c r="M6" s="2">
        <v>9</v>
      </c>
      <c r="N6" s="2">
        <v>139</v>
      </c>
      <c r="O6" s="2">
        <v>4.25</v>
      </c>
      <c r="P6" s="2">
        <v>164</v>
      </c>
      <c r="Q6" s="2">
        <v>35.6</v>
      </c>
      <c r="R6" s="2">
        <v>15.5</v>
      </c>
      <c r="S6" s="2">
        <v>1.35</v>
      </c>
      <c r="T6" s="2">
        <v>20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2">
        <v>0</v>
      </c>
      <c r="AB6" s="2">
        <v>1</v>
      </c>
      <c r="AC6" s="1">
        <v>9.8</v>
      </c>
      <c r="AD6" s="2">
        <v>230</v>
      </c>
      <c r="AE6" s="2">
        <v>140</v>
      </c>
      <c r="AF6" s="2">
        <v>11</v>
      </c>
      <c r="AG6" s="1">
        <v>11</v>
      </c>
      <c r="AH6" s="1">
        <v>1600</v>
      </c>
      <c r="AI6" s="1">
        <v>12</v>
      </c>
      <c r="AJ6" s="16">
        <v>1</v>
      </c>
    </row>
    <row r="7" spans="1:36">
      <c r="A7" s="1">
        <v>0</v>
      </c>
      <c r="B7" s="1">
        <v>1</v>
      </c>
      <c r="C7" s="1">
        <v>56</v>
      </c>
      <c r="D7" s="1">
        <v>22.85714286</v>
      </c>
      <c r="E7" s="11">
        <v>0</v>
      </c>
      <c r="F7" s="16">
        <v>15.42</v>
      </c>
      <c r="G7" s="1">
        <v>34.05</v>
      </c>
      <c r="H7" s="1">
        <v>7.05</v>
      </c>
      <c r="I7" s="1">
        <v>81.85</v>
      </c>
      <c r="J7" s="2">
        <v>40.4</v>
      </c>
      <c r="K7" s="2">
        <v>62.1</v>
      </c>
      <c r="L7" s="2">
        <v>90.9</v>
      </c>
      <c r="M7" s="2">
        <v>9.1</v>
      </c>
      <c r="N7" s="2">
        <v>145</v>
      </c>
      <c r="O7" s="2">
        <v>4.5</v>
      </c>
      <c r="P7" s="2">
        <v>123</v>
      </c>
      <c r="Q7" s="2">
        <v>35.4</v>
      </c>
      <c r="R7" s="2">
        <v>14.6</v>
      </c>
      <c r="S7" s="2">
        <v>2.11</v>
      </c>
      <c r="T7" s="2">
        <v>20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2">
        <v>0</v>
      </c>
      <c r="AB7" s="2">
        <v>0.8</v>
      </c>
      <c r="AC7" s="1">
        <v>4.4</v>
      </c>
      <c r="AD7" s="2">
        <v>258</v>
      </c>
      <c r="AE7" s="2">
        <v>140</v>
      </c>
      <c r="AF7" s="2">
        <v>8.33</v>
      </c>
      <c r="AG7" s="1">
        <v>8.5</v>
      </c>
      <c r="AH7" s="1">
        <v>600</v>
      </c>
      <c r="AI7" s="1">
        <v>10</v>
      </c>
      <c r="AJ7" s="16">
        <v>0</v>
      </c>
    </row>
    <row r="8" spans="1:36">
      <c r="A8" s="1">
        <v>0</v>
      </c>
      <c r="B8" s="1">
        <v>1</v>
      </c>
      <c r="C8" s="1">
        <v>48</v>
      </c>
      <c r="D8" s="1">
        <v>34.60207612</v>
      </c>
      <c r="E8" s="11">
        <v>0</v>
      </c>
      <c r="F8" s="16">
        <v>23.53</v>
      </c>
      <c r="G8" s="1">
        <v>492.3</v>
      </c>
      <c r="H8" s="1">
        <v>4.16</v>
      </c>
      <c r="I8" s="1">
        <v>159.6</v>
      </c>
      <c r="J8" s="2">
        <v>39.9</v>
      </c>
      <c r="K8" s="2">
        <v>60.9</v>
      </c>
      <c r="L8" s="2">
        <v>160.8</v>
      </c>
      <c r="M8" s="2">
        <v>10.4</v>
      </c>
      <c r="N8" s="2">
        <v>135</v>
      </c>
      <c r="O8" s="2">
        <v>4.19</v>
      </c>
      <c r="P8" s="2">
        <v>208</v>
      </c>
      <c r="Q8" s="2">
        <v>34.8</v>
      </c>
      <c r="R8" s="2">
        <v>14</v>
      </c>
      <c r="S8" s="2">
        <v>2.01</v>
      </c>
      <c r="T8" s="2">
        <v>20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2">
        <v>0</v>
      </c>
      <c r="AB8" s="2">
        <v>1</v>
      </c>
      <c r="AC8" s="1">
        <v>5</v>
      </c>
      <c r="AD8" s="2">
        <v>240</v>
      </c>
      <c r="AE8" s="2">
        <v>156</v>
      </c>
      <c r="AF8" s="2">
        <v>10</v>
      </c>
      <c r="AG8" s="1">
        <v>7</v>
      </c>
      <c r="AH8" s="1">
        <v>300</v>
      </c>
      <c r="AI8" s="1">
        <v>6</v>
      </c>
      <c r="AJ8" s="16">
        <v>0</v>
      </c>
    </row>
    <row r="9" spans="1:36">
      <c r="A9" s="1">
        <v>0</v>
      </c>
      <c r="B9" s="1">
        <v>2</v>
      </c>
      <c r="C9" s="1">
        <v>66</v>
      </c>
      <c r="D9" s="1">
        <v>17.22480372</v>
      </c>
      <c r="E9" s="11">
        <v>0</v>
      </c>
      <c r="F9" s="16">
        <v>12.23</v>
      </c>
      <c r="G9" s="1">
        <v>849.9</v>
      </c>
      <c r="H9" s="1">
        <v>2.77</v>
      </c>
      <c r="I9" s="1">
        <v>87.3</v>
      </c>
      <c r="J9" s="2">
        <v>36.2</v>
      </c>
      <c r="K9" s="2">
        <v>58.3</v>
      </c>
      <c r="L9" s="2">
        <v>72.5</v>
      </c>
      <c r="M9" s="2">
        <v>6.5</v>
      </c>
      <c r="N9" s="2">
        <v>114</v>
      </c>
      <c r="O9" s="2">
        <v>3.84</v>
      </c>
      <c r="P9" s="2">
        <v>139</v>
      </c>
      <c r="Q9" s="2">
        <v>42.6</v>
      </c>
      <c r="R9" s="2">
        <v>17.3</v>
      </c>
      <c r="S9" s="2">
        <v>1.24</v>
      </c>
      <c r="T9" s="2">
        <v>20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2">
        <v>0</v>
      </c>
      <c r="AB9" s="2">
        <v>0.9</v>
      </c>
      <c r="AC9" s="1">
        <v>2.2</v>
      </c>
      <c r="AD9" s="2">
        <v>150</v>
      </c>
      <c r="AE9" s="2">
        <v>100</v>
      </c>
      <c r="AF9" s="2">
        <v>6.5</v>
      </c>
      <c r="AG9" s="1">
        <v>3</v>
      </c>
      <c r="AH9" s="1">
        <v>300</v>
      </c>
      <c r="AI9" s="1">
        <v>5</v>
      </c>
      <c r="AJ9" s="16">
        <v>0</v>
      </c>
    </row>
    <row r="10" spans="1:36">
      <c r="A10" s="1">
        <v>1</v>
      </c>
      <c r="B10" s="1">
        <v>1</v>
      </c>
      <c r="C10" s="1">
        <v>49</v>
      </c>
      <c r="D10" s="1">
        <v>27.30996814</v>
      </c>
      <c r="E10" s="11">
        <v>0</v>
      </c>
      <c r="F10" s="16">
        <v>8.87</v>
      </c>
      <c r="G10" s="1">
        <v>604.3</v>
      </c>
      <c r="H10" s="1">
        <v>1.88</v>
      </c>
      <c r="I10" s="1">
        <v>62.75</v>
      </c>
      <c r="J10" s="2">
        <v>30.3</v>
      </c>
      <c r="K10" s="2">
        <v>58.3</v>
      </c>
      <c r="L10" s="2">
        <v>396</v>
      </c>
      <c r="M10" s="2">
        <v>29.12</v>
      </c>
      <c r="N10" s="2">
        <v>130</v>
      </c>
      <c r="O10" s="2">
        <v>4.01</v>
      </c>
      <c r="P10" s="2">
        <v>104</v>
      </c>
      <c r="Q10" s="2">
        <v>42.2</v>
      </c>
      <c r="R10" s="2">
        <v>16.8</v>
      </c>
      <c r="S10" s="2">
        <v>1.52</v>
      </c>
      <c r="T10" s="2">
        <v>20</v>
      </c>
      <c r="U10" s="1">
        <v>0</v>
      </c>
      <c r="V10" s="1">
        <v>0</v>
      </c>
      <c r="W10" s="1">
        <v>0</v>
      </c>
      <c r="X10" s="1">
        <v>0</v>
      </c>
      <c r="Y10" s="2">
        <v>0</v>
      </c>
      <c r="Z10" s="1">
        <v>0</v>
      </c>
      <c r="AA10" s="12">
        <v>1</v>
      </c>
      <c r="AB10" s="2">
        <v>1.7</v>
      </c>
      <c r="AC10" s="1">
        <v>3.6</v>
      </c>
      <c r="AD10" s="2">
        <v>230</v>
      </c>
      <c r="AE10" s="2">
        <v>140</v>
      </c>
      <c r="AF10" s="2">
        <v>7.67</v>
      </c>
      <c r="AG10" s="1">
        <v>10</v>
      </c>
      <c r="AH10" s="1">
        <v>800</v>
      </c>
      <c r="AI10" s="1">
        <v>6.3</v>
      </c>
      <c r="AJ10" s="16">
        <v>0</v>
      </c>
    </row>
    <row r="11" spans="1:36">
      <c r="A11" s="1">
        <v>0</v>
      </c>
      <c r="B11" s="1">
        <v>2</v>
      </c>
      <c r="C11" s="1">
        <v>74</v>
      </c>
      <c r="D11" s="1">
        <v>24.65483235</v>
      </c>
      <c r="E11" s="11">
        <v>0</v>
      </c>
      <c r="F11" s="16">
        <v>15.8</v>
      </c>
      <c r="G11" s="1">
        <v>868.2</v>
      </c>
      <c r="H11" s="1">
        <v>0.735</v>
      </c>
      <c r="I11" s="1">
        <v>27.07</v>
      </c>
      <c r="J11" s="2">
        <v>36.5</v>
      </c>
      <c r="K11" s="2">
        <v>63.4</v>
      </c>
      <c r="L11" s="2">
        <v>72.5</v>
      </c>
      <c r="M11" s="2">
        <v>7.9</v>
      </c>
      <c r="N11" s="2">
        <v>116</v>
      </c>
      <c r="O11" s="2">
        <v>3.65</v>
      </c>
      <c r="P11" s="2">
        <v>124</v>
      </c>
      <c r="Q11" s="2">
        <v>41.1</v>
      </c>
      <c r="R11" s="2">
        <v>14.1</v>
      </c>
      <c r="S11" s="2">
        <v>2.57</v>
      </c>
      <c r="T11" s="2">
        <v>20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2">
        <v>0</v>
      </c>
      <c r="AB11" s="2">
        <v>1.4</v>
      </c>
      <c r="AC11" s="1">
        <v>4</v>
      </c>
      <c r="AD11" s="2">
        <v>227</v>
      </c>
      <c r="AE11" s="2">
        <v>160</v>
      </c>
      <c r="AF11" s="2">
        <v>7.75</v>
      </c>
      <c r="AG11" s="1">
        <v>4</v>
      </c>
      <c r="AH11" s="1">
        <v>300</v>
      </c>
      <c r="AI11" s="1">
        <v>6</v>
      </c>
      <c r="AJ11" s="16">
        <v>0</v>
      </c>
    </row>
    <row r="12" spans="1:36">
      <c r="A12" s="1">
        <v>0</v>
      </c>
      <c r="B12" s="1">
        <v>2</v>
      </c>
      <c r="C12" s="1">
        <v>56</v>
      </c>
      <c r="D12" s="1">
        <v>25.40281608</v>
      </c>
      <c r="E12" s="11">
        <v>0</v>
      </c>
      <c r="F12" s="16">
        <v>7.88</v>
      </c>
      <c r="G12" s="1">
        <v>130.3</v>
      </c>
      <c r="H12" s="1">
        <v>1.09</v>
      </c>
      <c r="I12" s="2">
        <v>21</v>
      </c>
      <c r="J12" s="2">
        <v>38.5</v>
      </c>
      <c r="K12" s="2">
        <v>62.2</v>
      </c>
      <c r="L12" s="2">
        <v>46.5</v>
      </c>
      <c r="M12" s="2">
        <v>5.9</v>
      </c>
      <c r="N12" s="2">
        <v>129</v>
      </c>
      <c r="O12" s="2">
        <v>4.05</v>
      </c>
      <c r="P12" s="2">
        <v>186</v>
      </c>
      <c r="Q12" s="2">
        <v>34</v>
      </c>
      <c r="R12" s="2">
        <v>14</v>
      </c>
      <c r="S12" s="2">
        <v>2.42</v>
      </c>
      <c r="T12" s="2">
        <v>16.91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2">
        <v>0</v>
      </c>
      <c r="AB12" s="2">
        <v>0.6</v>
      </c>
      <c r="AC12" s="1">
        <v>1.8</v>
      </c>
      <c r="AD12" s="2">
        <v>248</v>
      </c>
      <c r="AE12" s="2">
        <v>140</v>
      </c>
      <c r="AF12" s="2">
        <v>7.83</v>
      </c>
      <c r="AG12" s="1">
        <v>3</v>
      </c>
      <c r="AH12" s="1">
        <v>750</v>
      </c>
      <c r="AI12" s="1">
        <v>10</v>
      </c>
      <c r="AJ12" s="16">
        <v>0</v>
      </c>
    </row>
    <row r="13" spans="1:36">
      <c r="A13" s="1">
        <v>0</v>
      </c>
      <c r="B13" s="1">
        <v>1</v>
      </c>
      <c r="C13" s="1">
        <v>36</v>
      </c>
      <c r="D13" s="1">
        <v>29.32098765</v>
      </c>
      <c r="E13" s="11">
        <v>0</v>
      </c>
      <c r="F13" s="16">
        <v>22.39</v>
      </c>
      <c r="G13" s="1">
        <v>309.9</v>
      </c>
      <c r="H13" s="1">
        <v>1.9</v>
      </c>
      <c r="I13" s="1">
        <v>68.28</v>
      </c>
      <c r="J13" s="2">
        <v>36.8</v>
      </c>
      <c r="K13" s="2">
        <v>64.9</v>
      </c>
      <c r="L13" s="2">
        <v>97.8</v>
      </c>
      <c r="M13" s="2">
        <v>6.7</v>
      </c>
      <c r="N13" s="2">
        <v>127</v>
      </c>
      <c r="O13" s="2">
        <v>4.28</v>
      </c>
      <c r="P13" s="2">
        <v>161</v>
      </c>
      <c r="Q13" s="2">
        <v>32.6</v>
      </c>
      <c r="R13" s="2">
        <v>14.3</v>
      </c>
      <c r="S13" s="2">
        <v>4.12</v>
      </c>
      <c r="T13" s="2">
        <v>2.94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2">
        <v>0</v>
      </c>
      <c r="AB13" s="2">
        <v>1.2</v>
      </c>
      <c r="AC13" s="1">
        <v>3.1</v>
      </c>
      <c r="AD13" s="2">
        <v>205</v>
      </c>
      <c r="AE13" s="2">
        <v>127</v>
      </c>
      <c r="AF13" s="2">
        <v>8</v>
      </c>
      <c r="AG13" s="1">
        <v>0</v>
      </c>
      <c r="AH13" s="1">
        <v>600</v>
      </c>
      <c r="AI13" s="1">
        <v>6</v>
      </c>
      <c r="AJ13" s="16">
        <v>0</v>
      </c>
    </row>
    <row r="14" spans="1:36">
      <c r="A14" s="1">
        <v>1</v>
      </c>
      <c r="B14" s="1">
        <v>1</v>
      </c>
      <c r="C14" s="1">
        <v>49</v>
      </c>
      <c r="D14" s="1">
        <v>31.8877551</v>
      </c>
      <c r="E14" s="11">
        <v>0</v>
      </c>
      <c r="F14" s="16">
        <v>336.1</v>
      </c>
      <c r="G14" s="1">
        <v>3793</v>
      </c>
      <c r="H14" s="1">
        <v>5.68</v>
      </c>
      <c r="I14" s="1">
        <v>418.7</v>
      </c>
      <c r="J14" s="2">
        <v>29.8</v>
      </c>
      <c r="K14" s="2">
        <v>53.8</v>
      </c>
      <c r="L14" s="2">
        <v>212</v>
      </c>
      <c r="M14" s="2">
        <v>15.95</v>
      </c>
      <c r="N14" s="2">
        <v>112</v>
      </c>
      <c r="O14" s="2">
        <v>3.92</v>
      </c>
      <c r="P14" s="2">
        <v>160</v>
      </c>
      <c r="Q14" s="2">
        <v>41.7</v>
      </c>
      <c r="R14" s="2">
        <v>14.7</v>
      </c>
      <c r="S14" s="2">
        <v>3.38</v>
      </c>
      <c r="T14" s="2">
        <v>8.98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2">
        <v>0</v>
      </c>
      <c r="AB14" s="2">
        <v>1.2</v>
      </c>
      <c r="AC14" s="1">
        <v>7</v>
      </c>
      <c r="AD14" s="2">
        <v>298</v>
      </c>
      <c r="AE14" s="2">
        <v>200</v>
      </c>
      <c r="AF14" s="2">
        <v>10</v>
      </c>
      <c r="AG14" s="1">
        <v>6</v>
      </c>
      <c r="AH14" s="1">
        <v>600</v>
      </c>
      <c r="AI14" s="1">
        <v>6</v>
      </c>
      <c r="AJ14" s="16">
        <v>0</v>
      </c>
    </row>
    <row r="15" spans="1:36">
      <c r="A15" s="1">
        <v>0</v>
      </c>
      <c r="B15" s="1">
        <v>2</v>
      </c>
      <c r="C15" s="1">
        <v>47</v>
      </c>
      <c r="D15" s="1">
        <v>25</v>
      </c>
      <c r="E15" s="11">
        <v>0</v>
      </c>
      <c r="F15" s="16">
        <v>417.1</v>
      </c>
      <c r="G15" s="1">
        <v>1403</v>
      </c>
      <c r="H15" s="1">
        <v>1.14</v>
      </c>
      <c r="I15" s="1">
        <v>28.49</v>
      </c>
      <c r="J15" s="2">
        <v>28.4</v>
      </c>
      <c r="K15" s="2">
        <v>51.9</v>
      </c>
      <c r="L15" s="2">
        <v>64</v>
      </c>
      <c r="M15" s="2">
        <v>10.35</v>
      </c>
      <c r="N15" s="2">
        <v>105</v>
      </c>
      <c r="O15" s="2">
        <v>3.54</v>
      </c>
      <c r="P15" s="2">
        <v>78</v>
      </c>
      <c r="Q15" s="2">
        <v>35.2</v>
      </c>
      <c r="R15" s="2">
        <v>15.6</v>
      </c>
      <c r="S15" s="2">
        <v>1.87</v>
      </c>
      <c r="T15" s="2">
        <v>20</v>
      </c>
      <c r="U15" s="1">
        <v>1</v>
      </c>
      <c r="V15" s="1">
        <v>0</v>
      </c>
      <c r="W15" s="2">
        <v>1</v>
      </c>
      <c r="X15" s="1">
        <v>0</v>
      </c>
      <c r="Y15" s="1">
        <v>0</v>
      </c>
      <c r="Z15" s="1">
        <v>0</v>
      </c>
      <c r="AA15" s="12">
        <v>0</v>
      </c>
      <c r="AB15" s="2">
        <v>0.9</v>
      </c>
      <c r="AC15" s="1">
        <v>1.8</v>
      </c>
      <c r="AD15" s="2">
        <v>235</v>
      </c>
      <c r="AE15" s="2">
        <v>185</v>
      </c>
      <c r="AF15" s="2">
        <v>7.33</v>
      </c>
      <c r="AG15" s="1">
        <v>3</v>
      </c>
      <c r="AH15" s="1">
        <v>600</v>
      </c>
      <c r="AI15" s="1">
        <v>6.5</v>
      </c>
      <c r="AJ15" s="16">
        <v>0</v>
      </c>
    </row>
    <row r="16" spans="1:36">
      <c r="A16" s="1">
        <v>0</v>
      </c>
      <c r="B16" s="1">
        <v>1</v>
      </c>
      <c r="C16" s="1">
        <v>40</v>
      </c>
      <c r="D16" s="1">
        <v>30.69387755</v>
      </c>
      <c r="E16" s="11">
        <v>0</v>
      </c>
      <c r="F16" s="16">
        <v>16.2</v>
      </c>
      <c r="G16" s="1">
        <v>133.7</v>
      </c>
      <c r="H16" s="1">
        <v>3.24</v>
      </c>
      <c r="I16" s="1">
        <v>825.9</v>
      </c>
      <c r="J16" s="2">
        <v>41.2</v>
      </c>
      <c r="K16" s="2">
        <v>64.1</v>
      </c>
      <c r="L16" s="2">
        <v>144.1</v>
      </c>
      <c r="M16" s="2">
        <v>8.5</v>
      </c>
      <c r="N16" s="2">
        <v>144</v>
      </c>
      <c r="O16" s="2">
        <v>4.76</v>
      </c>
      <c r="P16" s="2">
        <v>115</v>
      </c>
      <c r="Q16" s="2">
        <v>52.5</v>
      </c>
      <c r="R16" s="2">
        <v>18.8</v>
      </c>
      <c r="S16" s="2">
        <v>0.92</v>
      </c>
      <c r="T16" s="2">
        <v>20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2">
        <v>1</v>
      </c>
      <c r="AB16" s="2">
        <v>1.1</v>
      </c>
      <c r="AC16" s="1">
        <v>12</v>
      </c>
      <c r="AD16" s="2">
        <v>259</v>
      </c>
      <c r="AE16" s="2">
        <v>189</v>
      </c>
      <c r="AF16" s="2">
        <v>8.67</v>
      </c>
      <c r="AG16" s="1">
        <v>9</v>
      </c>
      <c r="AH16" s="1">
        <v>700</v>
      </c>
      <c r="AI16" s="1">
        <v>6.8</v>
      </c>
      <c r="AJ16" s="16">
        <v>0</v>
      </c>
    </row>
    <row r="17" spans="1:36">
      <c r="A17" s="1">
        <v>0</v>
      </c>
      <c r="B17" s="1">
        <v>1</v>
      </c>
      <c r="C17" s="1">
        <v>47</v>
      </c>
      <c r="D17" s="1">
        <v>30.11621315</v>
      </c>
      <c r="E17" s="11">
        <v>0</v>
      </c>
      <c r="F17" s="16">
        <v>41.18</v>
      </c>
      <c r="G17" s="1">
        <v>199.7</v>
      </c>
      <c r="H17" s="1">
        <v>3.53</v>
      </c>
      <c r="I17" s="1">
        <v>339</v>
      </c>
      <c r="J17" s="2">
        <v>42.4</v>
      </c>
      <c r="K17" s="2">
        <v>73.5</v>
      </c>
      <c r="L17" s="2">
        <v>140.1</v>
      </c>
      <c r="M17" s="2">
        <v>9.3</v>
      </c>
      <c r="N17" s="2">
        <v>143</v>
      </c>
      <c r="O17" s="2">
        <v>4.76</v>
      </c>
      <c r="P17" s="2">
        <v>121</v>
      </c>
      <c r="Q17" s="2">
        <v>35.3</v>
      </c>
      <c r="R17" s="2">
        <v>14.8</v>
      </c>
      <c r="S17" s="2">
        <v>2.99</v>
      </c>
      <c r="T17" s="2">
        <v>20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2">
        <v>0</v>
      </c>
      <c r="AB17" s="2">
        <v>3.9</v>
      </c>
      <c r="AC17" s="1">
        <v>12</v>
      </c>
      <c r="AD17" s="2">
        <v>220</v>
      </c>
      <c r="AE17" s="2">
        <v>172</v>
      </c>
      <c r="AF17" s="2">
        <v>7.83</v>
      </c>
      <c r="AG17" s="1">
        <v>7.5</v>
      </c>
      <c r="AH17" s="1">
        <v>400</v>
      </c>
      <c r="AI17" s="1">
        <v>6</v>
      </c>
      <c r="AJ17" s="16">
        <v>0</v>
      </c>
    </row>
    <row r="18" spans="1:36">
      <c r="A18" s="1">
        <v>0</v>
      </c>
      <c r="B18" s="1">
        <v>1</v>
      </c>
      <c r="C18" s="1">
        <v>60</v>
      </c>
      <c r="D18" s="1">
        <v>25.35154137</v>
      </c>
      <c r="E18" s="11">
        <v>0</v>
      </c>
      <c r="F18" s="16">
        <v>24.82</v>
      </c>
      <c r="G18" s="1">
        <v>1097</v>
      </c>
      <c r="H18" s="1">
        <v>0.807</v>
      </c>
      <c r="I18" s="1">
        <v>44.12</v>
      </c>
      <c r="J18" s="2">
        <v>39.3</v>
      </c>
      <c r="K18" s="2">
        <v>63</v>
      </c>
      <c r="L18" s="2">
        <v>103</v>
      </c>
      <c r="M18" s="2">
        <v>8</v>
      </c>
      <c r="N18" s="2">
        <v>157</v>
      </c>
      <c r="O18" s="2">
        <v>4.82</v>
      </c>
      <c r="P18" s="2">
        <v>184</v>
      </c>
      <c r="Q18" s="2">
        <v>35.3</v>
      </c>
      <c r="R18" s="2">
        <v>13.7</v>
      </c>
      <c r="S18" s="2">
        <v>1.94</v>
      </c>
      <c r="T18" s="2">
        <v>20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2">
        <v>0</v>
      </c>
      <c r="AB18" s="2">
        <v>0.8</v>
      </c>
      <c r="AC18" s="1">
        <v>6.5</v>
      </c>
      <c r="AD18" s="2">
        <v>300</v>
      </c>
      <c r="AE18" s="2">
        <v>210</v>
      </c>
      <c r="AF18" s="2">
        <v>10.67</v>
      </c>
      <c r="AG18" s="1">
        <v>6</v>
      </c>
      <c r="AH18" s="1">
        <v>450</v>
      </c>
      <c r="AI18" s="1">
        <v>4.3</v>
      </c>
      <c r="AJ18" s="16">
        <v>0</v>
      </c>
    </row>
    <row r="19" spans="1:36">
      <c r="A19" s="1">
        <v>0</v>
      </c>
      <c r="B19" s="1">
        <v>1</v>
      </c>
      <c r="C19" s="1">
        <v>35</v>
      </c>
      <c r="D19" s="1">
        <v>25.46938776</v>
      </c>
      <c r="E19" s="11">
        <v>1</v>
      </c>
      <c r="F19" s="16">
        <v>10.93</v>
      </c>
      <c r="G19" s="1">
        <v>101.2</v>
      </c>
      <c r="H19" s="1">
        <v>0.969</v>
      </c>
      <c r="I19" s="2">
        <v>21</v>
      </c>
      <c r="J19" s="2">
        <v>45.5</v>
      </c>
      <c r="K19" s="2">
        <v>70.4</v>
      </c>
      <c r="L19" s="2">
        <v>59.3</v>
      </c>
      <c r="M19" s="2">
        <v>4.4</v>
      </c>
      <c r="N19" s="2">
        <v>135</v>
      </c>
      <c r="O19" s="2">
        <v>4.34</v>
      </c>
      <c r="P19" s="2">
        <v>162</v>
      </c>
      <c r="Q19" s="2">
        <v>30.1</v>
      </c>
      <c r="R19" s="2">
        <v>13.8</v>
      </c>
      <c r="S19" s="2">
        <v>1.95</v>
      </c>
      <c r="T19" s="2">
        <v>2.75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2">
        <v>0</v>
      </c>
      <c r="AB19" s="2">
        <v>1.2</v>
      </c>
      <c r="AC19" s="1">
        <v>2.5</v>
      </c>
      <c r="AD19" s="2">
        <v>290</v>
      </c>
      <c r="AE19" s="2">
        <v>200</v>
      </c>
      <c r="AF19" s="2">
        <v>10</v>
      </c>
      <c r="AG19" s="1">
        <v>7.5</v>
      </c>
      <c r="AH19" s="1">
        <v>525</v>
      </c>
      <c r="AI19" s="1">
        <v>6</v>
      </c>
      <c r="AJ19" s="16">
        <v>0</v>
      </c>
    </row>
    <row r="20" s="2" customFormat="1" spans="1:36">
      <c r="A20" s="2">
        <v>0</v>
      </c>
      <c r="B20" s="1">
        <v>1</v>
      </c>
      <c r="C20" s="2">
        <v>78</v>
      </c>
      <c r="D20" s="2">
        <v>22.85714286</v>
      </c>
      <c r="E20" s="11">
        <v>2</v>
      </c>
      <c r="F20" s="14">
        <v>116.8</v>
      </c>
      <c r="G20" s="2">
        <v>772.1</v>
      </c>
      <c r="H20" s="2">
        <v>4.26</v>
      </c>
      <c r="I20" s="2">
        <v>107.6</v>
      </c>
      <c r="J20" s="2">
        <v>35.9</v>
      </c>
      <c r="K20" s="2">
        <v>58.6</v>
      </c>
      <c r="L20" s="2">
        <v>142.8</v>
      </c>
      <c r="M20" s="2">
        <v>8.3</v>
      </c>
      <c r="N20" s="2">
        <v>128</v>
      </c>
      <c r="O20" s="2">
        <v>4.3</v>
      </c>
      <c r="P20" s="2">
        <v>156</v>
      </c>
      <c r="Q20" s="2">
        <v>33.4</v>
      </c>
      <c r="R20" s="2">
        <v>14.4</v>
      </c>
      <c r="S20" s="2">
        <v>2.56</v>
      </c>
      <c r="T20" s="2">
        <v>1.12</v>
      </c>
      <c r="U20" s="2">
        <v>1</v>
      </c>
      <c r="V20" s="2">
        <v>1</v>
      </c>
      <c r="W20" s="2">
        <v>0</v>
      </c>
      <c r="X20" s="2">
        <v>0</v>
      </c>
      <c r="Y20" s="2">
        <v>0</v>
      </c>
      <c r="Z20" s="2">
        <v>1</v>
      </c>
      <c r="AA20" s="12">
        <v>0</v>
      </c>
      <c r="AB20" s="2">
        <v>5.3</v>
      </c>
      <c r="AC20" s="2">
        <v>7</v>
      </c>
      <c r="AD20" s="2">
        <v>248</v>
      </c>
      <c r="AE20" s="2">
        <v>180</v>
      </c>
      <c r="AF20" s="2">
        <v>10.83</v>
      </c>
      <c r="AG20" s="2">
        <v>7.5</v>
      </c>
      <c r="AH20" s="2">
        <v>1100</v>
      </c>
      <c r="AI20" s="2">
        <v>0</v>
      </c>
      <c r="AJ20" s="14">
        <v>0</v>
      </c>
    </row>
    <row r="21" spans="1:36">
      <c r="A21" s="1">
        <v>0</v>
      </c>
      <c r="B21" s="1">
        <v>1</v>
      </c>
      <c r="C21" s="1">
        <v>45</v>
      </c>
      <c r="D21" s="1">
        <v>31.79012346</v>
      </c>
      <c r="E21" s="11">
        <v>1</v>
      </c>
      <c r="F21" s="16">
        <v>69.61</v>
      </c>
      <c r="G21" s="1">
        <v>93.32</v>
      </c>
      <c r="H21" s="1">
        <v>2.2</v>
      </c>
      <c r="I21" s="1">
        <v>29.41</v>
      </c>
      <c r="J21" s="2">
        <v>43</v>
      </c>
      <c r="K21" s="2">
        <v>71.5</v>
      </c>
      <c r="L21" s="2">
        <v>96.2</v>
      </c>
      <c r="M21" s="2">
        <v>7.6</v>
      </c>
      <c r="N21" s="2">
        <v>139</v>
      </c>
      <c r="O21" s="2">
        <v>4.26</v>
      </c>
      <c r="P21" s="2">
        <v>217</v>
      </c>
      <c r="Q21" s="2">
        <v>33.9</v>
      </c>
      <c r="R21" s="2">
        <v>13.7</v>
      </c>
      <c r="S21" s="2">
        <v>2.53</v>
      </c>
      <c r="T21" s="2">
        <v>5.7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2">
        <v>0</v>
      </c>
      <c r="AB21" s="2">
        <v>3.2</v>
      </c>
      <c r="AC21" s="1">
        <v>8.1</v>
      </c>
      <c r="AD21" s="2">
        <v>221</v>
      </c>
      <c r="AE21" s="2">
        <v>138</v>
      </c>
      <c r="AF21" s="2">
        <v>8.42</v>
      </c>
      <c r="AG21" s="1">
        <v>6</v>
      </c>
      <c r="AH21" s="1">
        <v>950</v>
      </c>
      <c r="AI21" s="1">
        <v>7.8</v>
      </c>
      <c r="AJ21" s="16">
        <v>0</v>
      </c>
    </row>
    <row r="22" spans="1:36">
      <c r="A22" s="1">
        <v>1</v>
      </c>
      <c r="B22" s="1">
        <v>1</v>
      </c>
      <c r="C22" s="1">
        <v>43</v>
      </c>
      <c r="D22" s="1">
        <v>24.56931437</v>
      </c>
      <c r="E22" s="11">
        <v>1</v>
      </c>
      <c r="F22" s="16">
        <v>37.43</v>
      </c>
      <c r="G22" s="1">
        <v>501.7</v>
      </c>
      <c r="H22" s="1">
        <v>1.44</v>
      </c>
      <c r="I22" s="1">
        <v>160.9</v>
      </c>
      <c r="J22" s="2">
        <v>35.5</v>
      </c>
      <c r="K22" s="2">
        <v>57.3</v>
      </c>
      <c r="L22" s="2">
        <v>181.9</v>
      </c>
      <c r="M22" s="2">
        <v>9.8</v>
      </c>
      <c r="N22" s="2">
        <v>125</v>
      </c>
      <c r="O22" s="2">
        <v>4.17</v>
      </c>
      <c r="P22" s="2">
        <v>260</v>
      </c>
      <c r="Q22" s="2">
        <v>34.8</v>
      </c>
      <c r="R22" s="2">
        <v>16.3</v>
      </c>
      <c r="S22" s="2">
        <v>1.55</v>
      </c>
      <c r="T22" s="2">
        <v>4.46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2">
        <v>1</v>
      </c>
      <c r="AB22" s="2">
        <v>1.8</v>
      </c>
      <c r="AC22" s="1">
        <v>4.5</v>
      </c>
      <c r="AD22" s="2">
        <v>220</v>
      </c>
      <c r="AE22" s="2">
        <v>150</v>
      </c>
      <c r="AF22" s="2">
        <v>8.33</v>
      </c>
      <c r="AG22" s="1">
        <v>5</v>
      </c>
      <c r="AH22" s="1">
        <v>950</v>
      </c>
      <c r="AI22" s="1">
        <v>12</v>
      </c>
      <c r="AJ22" s="16">
        <v>0</v>
      </c>
    </row>
    <row r="23" spans="1:36">
      <c r="A23" s="1">
        <v>1</v>
      </c>
      <c r="B23" s="1">
        <v>1</v>
      </c>
      <c r="C23" s="1">
        <v>60</v>
      </c>
      <c r="D23" s="1">
        <v>32.28305785</v>
      </c>
      <c r="E23" s="11">
        <v>0</v>
      </c>
      <c r="F23" s="16">
        <v>427.4</v>
      </c>
      <c r="G23" s="1">
        <v>253</v>
      </c>
      <c r="H23" s="1">
        <v>2.29</v>
      </c>
      <c r="I23" s="1">
        <v>157.7</v>
      </c>
      <c r="J23" s="2">
        <v>32.1</v>
      </c>
      <c r="K23" s="2">
        <v>55.5</v>
      </c>
      <c r="L23" s="2">
        <v>295</v>
      </c>
      <c r="M23" s="2">
        <v>18.6</v>
      </c>
      <c r="N23" s="2">
        <v>135</v>
      </c>
      <c r="O23" s="2">
        <v>4.6</v>
      </c>
      <c r="P23" s="2">
        <v>170</v>
      </c>
      <c r="Q23" s="2">
        <v>34.3</v>
      </c>
      <c r="R23" s="2">
        <v>14.7</v>
      </c>
      <c r="S23" s="2">
        <v>1.95</v>
      </c>
      <c r="T23" s="2">
        <v>20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2">
        <v>0</v>
      </c>
      <c r="AB23" s="2">
        <v>1.3</v>
      </c>
      <c r="AC23" s="1">
        <v>4.2</v>
      </c>
      <c r="AD23" s="2">
        <v>220</v>
      </c>
      <c r="AE23" s="2">
        <v>150</v>
      </c>
      <c r="AF23" s="2">
        <v>8.33</v>
      </c>
      <c r="AG23" s="1">
        <v>4</v>
      </c>
      <c r="AH23" s="1">
        <v>600</v>
      </c>
      <c r="AI23" s="1">
        <v>3.2</v>
      </c>
      <c r="AJ23" s="16">
        <v>0</v>
      </c>
    </row>
    <row r="24" spans="1:36">
      <c r="A24" s="1">
        <v>0</v>
      </c>
      <c r="B24" s="1">
        <v>1</v>
      </c>
      <c r="C24" s="1">
        <v>48</v>
      </c>
      <c r="D24" s="1">
        <v>29.38475666</v>
      </c>
      <c r="E24" s="11">
        <v>0</v>
      </c>
      <c r="F24" s="16">
        <v>7.36</v>
      </c>
      <c r="G24" s="1">
        <v>78.7</v>
      </c>
      <c r="H24" s="1">
        <v>1.1</v>
      </c>
      <c r="I24" s="1">
        <v>22.72</v>
      </c>
      <c r="J24" s="2">
        <v>40.5</v>
      </c>
      <c r="K24" s="2">
        <v>65</v>
      </c>
      <c r="L24" s="2">
        <v>82</v>
      </c>
      <c r="M24" s="2">
        <v>7.1</v>
      </c>
      <c r="N24" s="2">
        <v>151</v>
      </c>
      <c r="O24" s="2">
        <v>5.1</v>
      </c>
      <c r="P24" s="2">
        <v>239</v>
      </c>
      <c r="Q24" s="2">
        <v>36.7</v>
      </c>
      <c r="R24" s="2">
        <v>14.1</v>
      </c>
      <c r="S24" s="2">
        <v>3.91</v>
      </c>
      <c r="T24" s="2">
        <v>1.77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2">
        <v>1</v>
      </c>
      <c r="AB24" s="2">
        <v>2.6</v>
      </c>
      <c r="AC24" s="1">
        <v>2.9</v>
      </c>
      <c r="AD24" s="2">
        <v>210</v>
      </c>
      <c r="AE24" s="2">
        <v>150</v>
      </c>
      <c r="AF24" s="2">
        <v>9.5</v>
      </c>
      <c r="AG24" s="1">
        <v>3</v>
      </c>
      <c r="AH24" s="1">
        <v>600</v>
      </c>
      <c r="AI24" s="1">
        <v>8</v>
      </c>
      <c r="AJ24" s="16">
        <v>0</v>
      </c>
    </row>
    <row r="25" spans="1:36">
      <c r="A25" s="1">
        <v>0</v>
      </c>
      <c r="B25" s="1">
        <v>2</v>
      </c>
      <c r="C25" s="1">
        <v>73</v>
      </c>
      <c r="D25" s="1">
        <v>20.54569362</v>
      </c>
      <c r="E25" s="11">
        <v>0</v>
      </c>
      <c r="F25" s="16">
        <v>16.31</v>
      </c>
      <c r="G25" s="1">
        <v>695.7</v>
      </c>
      <c r="H25" s="1">
        <v>1.22</v>
      </c>
      <c r="I25" s="2">
        <v>21</v>
      </c>
      <c r="J25" s="2">
        <v>31.2</v>
      </c>
      <c r="K25" s="2">
        <v>58.8</v>
      </c>
      <c r="L25" s="2">
        <v>66.3</v>
      </c>
      <c r="M25" s="2">
        <v>4.9</v>
      </c>
      <c r="N25" s="2">
        <v>103</v>
      </c>
      <c r="O25" s="2">
        <v>3.61</v>
      </c>
      <c r="P25" s="2">
        <v>141</v>
      </c>
      <c r="Q25" s="2">
        <v>31.6</v>
      </c>
      <c r="R25" s="2">
        <v>14.5</v>
      </c>
      <c r="S25" s="2">
        <v>4.17</v>
      </c>
      <c r="T25" s="2">
        <v>19.68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2">
        <v>0</v>
      </c>
      <c r="AB25" s="2">
        <v>0.9</v>
      </c>
      <c r="AC25" s="1">
        <v>2.6</v>
      </c>
      <c r="AD25" s="2">
        <v>180</v>
      </c>
      <c r="AE25" s="2">
        <v>115</v>
      </c>
      <c r="AF25" s="2">
        <v>7.33</v>
      </c>
      <c r="AG25" s="1">
        <v>6</v>
      </c>
      <c r="AH25" s="1">
        <v>600</v>
      </c>
      <c r="AI25" s="1">
        <v>3.8</v>
      </c>
      <c r="AJ25" s="16">
        <v>0</v>
      </c>
    </row>
    <row r="26" spans="1:36">
      <c r="A26" s="1">
        <v>0</v>
      </c>
      <c r="B26" s="1">
        <v>2</v>
      </c>
      <c r="C26" s="1">
        <v>53</v>
      </c>
      <c r="D26" s="1">
        <v>19.47714681</v>
      </c>
      <c r="E26" s="11">
        <v>0</v>
      </c>
      <c r="F26" s="16">
        <v>10.33</v>
      </c>
      <c r="G26" s="1">
        <v>126.9</v>
      </c>
      <c r="H26" s="1">
        <v>1.41</v>
      </c>
      <c r="I26" s="1">
        <v>266.8</v>
      </c>
      <c r="J26" s="2">
        <v>39</v>
      </c>
      <c r="K26" s="2">
        <v>63.6</v>
      </c>
      <c r="L26" s="2">
        <v>160.8</v>
      </c>
      <c r="M26" s="2">
        <v>13.6</v>
      </c>
      <c r="N26" s="2">
        <v>119</v>
      </c>
      <c r="O26" s="2">
        <v>3.63</v>
      </c>
      <c r="P26" s="2">
        <v>102</v>
      </c>
      <c r="Q26" s="2">
        <v>50.2</v>
      </c>
      <c r="R26" s="2">
        <v>19.3</v>
      </c>
      <c r="S26" s="2">
        <v>0.9</v>
      </c>
      <c r="T26" s="2">
        <v>20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2">
        <v>0</v>
      </c>
      <c r="AB26" s="2">
        <v>1.4</v>
      </c>
      <c r="AC26" s="1">
        <v>3.7</v>
      </c>
      <c r="AD26" s="2">
        <v>180</v>
      </c>
      <c r="AE26" s="2">
        <v>130</v>
      </c>
      <c r="AF26" s="2">
        <v>8</v>
      </c>
      <c r="AG26" s="1">
        <v>2.5</v>
      </c>
      <c r="AH26" s="1">
        <v>350</v>
      </c>
      <c r="AI26" s="1">
        <v>6</v>
      </c>
      <c r="AJ26" s="16">
        <v>0</v>
      </c>
    </row>
    <row r="27" spans="1:36">
      <c r="A27" s="1">
        <v>0</v>
      </c>
      <c r="B27" s="1">
        <v>2</v>
      </c>
      <c r="C27" s="1">
        <v>53</v>
      </c>
      <c r="D27" s="1">
        <v>22.49134948</v>
      </c>
      <c r="E27" s="11">
        <v>1</v>
      </c>
      <c r="F27" s="16">
        <v>205.8</v>
      </c>
      <c r="G27" s="1">
        <v>2091</v>
      </c>
      <c r="H27" s="1">
        <v>0.876</v>
      </c>
      <c r="I27" s="2">
        <v>21</v>
      </c>
      <c r="J27" s="2">
        <v>27.8</v>
      </c>
      <c r="K27" s="2">
        <v>50</v>
      </c>
      <c r="L27" s="2">
        <v>44</v>
      </c>
      <c r="M27" s="2">
        <v>7.48</v>
      </c>
      <c r="N27" s="2">
        <v>103</v>
      </c>
      <c r="O27" s="2">
        <v>3.59</v>
      </c>
      <c r="P27" s="2">
        <v>147</v>
      </c>
      <c r="Q27" s="2">
        <v>38</v>
      </c>
      <c r="R27" s="2">
        <v>14.5</v>
      </c>
      <c r="S27" s="2">
        <v>5.87</v>
      </c>
      <c r="T27" s="2">
        <v>1.64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2">
        <v>0</v>
      </c>
      <c r="AB27" s="2">
        <v>0.8</v>
      </c>
      <c r="AC27" s="1">
        <v>3</v>
      </c>
      <c r="AD27" s="2">
        <v>268</v>
      </c>
      <c r="AE27" s="2">
        <v>180</v>
      </c>
      <c r="AF27" s="2">
        <v>10</v>
      </c>
      <c r="AG27" s="1">
        <v>4.5</v>
      </c>
      <c r="AH27" s="1">
        <v>625</v>
      </c>
      <c r="AI27" s="1">
        <v>4.5</v>
      </c>
      <c r="AJ27" s="16">
        <v>0</v>
      </c>
    </row>
    <row r="28" spans="1:36">
      <c r="A28" s="1">
        <v>0</v>
      </c>
      <c r="B28" s="1">
        <v>1</v>
      </c>
      <c r="C28" s="1">
        <v>46</v>
      </c>
      <c r="D28" s="1">
        <v>27.04164413</v>
      </c>
      <c r="E28" s="11">
        <v>1</v>
      </c>
      <c r="F28" s="16">
        <v>5.51</v>
      </c>
      <c r="G28" s="1">
        <v>46.46</v>
      </c>
      <c r="H28" s="1">
        <v>1.47</v>
      </c>
      <c r="I28" s="2">
        <v>21</v>
      </c>
      <c r="J28" s="2">
        <v>40.5</v>
      </c>
      <c r="K28" s="2">
        <v>64.3</v>
      </c>
      <c r="L28" s="2">
        <v>85</v>
      </c>
      <c r="M28" s="2">
        <v>6.24</v>
      </c>
      <c r="N28" s="2">
        <v>155</v>
      </c>
      <c r="O28" s="2">
        <v>5.14</v>
      </c>
      <c r="P28" s="2">
        <v>131</v>
      </c>
      <c r="Q28" s="2">
        <v>40.1</v>
      </c>
      <c r="R28" s="2">
        <v>15.8</v>
      </c>
      <c r="S28" s="2">
        <v>1.82</v>
      </c>
      <c r="T28" s="2">
        <v>12.52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2">
        <v>0</v>
      </c>
      <c r="AB28" s="2">
        <v>1.8</v>
      </c>
      <c r="AC28" s="1">
        <v>2.7</v>
      </c>
      <c r="AD28" s="2">
        <v>270</v>
      </c>
      <c r="AE28" s="2">
        <v>170</v>
      </c>
      <c r="AF28" s="2">
        <v>10</v>
      </c>
      <c r="AG28" s="1">
        <v>4</v>
      </c>
      <c r="AH28" s="1">
        <v>600</v>
      </c>
      <c r="AI28" s="1">
        <v>8</v>
      </c>
      <c r="AJ28" s="16">
        <v>0</v>
      </c>
    </row>
    <row r="29" spans="1:36">
      <c r="A29" s="1">
        <v>0</v>
      </c>
      <c r="B29" s="1">
        <v>1</v>
      </c>
      <c r="C29" s="1">
        <v>30</v>
      </c>
      <c r="D29" s="1">
        <v>27.02702703</v>
      </c>
      <c r="E29" s="11">
        <v>1</v>
      </c>
      <c r="F29" s="16">
        <v>19.25</v>
      </c>
      <c r="G29" s="1">
        <v>1447</v>
      </c>
      <c r="H29" s="1">
        <v>0.734</v>
      </c>
      <c r="I29" s="2">
        <v>21</v>
      </c>
      <c r="J29" s="2">
        <v>39.5</v>
      </c>
      <c r="K29" s="2">
        <v>61.6</v>
      </c>
      <c r="L29" s="2">
        <v>57</v>
      </c>
      <c r="M29" s="2">
        <v>4.65</v>
      </c>
      <c r="N29" s="2">
        <v>140</v>
      </c>
      <c r="O29" s="2">
        <v>4.34</v>
      </c>
      <c r="P29" s="2">
        <v>222</v>
      </c>
      <c r="Q29" s="2">
        <v>38.9</v>
      </c>
      <c r="R29" s="2">
        <v>15.4</v>
      </c>
      <c r="S29" s="2">
        <v>3.43</v>
      </c>
      <c r="T29" s="2">
        <v>0.79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2">
        <v>0</v>
      </c>
      <c r="AB29" s="2">
        <v>1.7</v>
      </c>
      <c r="AC29" s="1">
        <v>7.4</v>
      </c>
      <c r="AD29" s="2">
        <v>250</v>
      </c>
      <c r="AE29" s="2">
        <v>150</v>
      </c>
      <c r="AF29" s="2">
        <v>11</v>
      </c>
      <c r="AG29" s="1">
        <v>2</v>
      </c>
      <c r="AH29" s="1">
        <v>800</v>
      </c>
      <c r="AI29" s="1">
        <v>6</v>
      </c>
      <c r="AJ29" s="16">
        <v>0</v>
      </c>
    </row>
    <row r="30" spans="1:36">
      <c r="A30" s="1">
        <v>0</v>
      </c>
      <c r="B30" s="1">
        <v>1</v>
      </c>
      <c r="C30" s="1">
        <v>41</v>
      </c>
      <c r="D30" s="1">
        <v>24.8015873</v>
      </c>
      <c r="E30" s="11">
        <v>0</v>
      </c>
      <c r="F30" s="16">
        <v>37.34</v>
      </c>
      <c r="G30" s="1">
        <v>106.8</v>
      </c>
      <c r="H30" s="1">
        <v>1.71</v>
      </c>
      <c r="I30" s="1">
        <v>103.3</v>
      </c>
      <c r="J30" s="2">
        <v>38.7</v>
      </c>
      <c r="K30" s="2">
        <v>63.5</v>
      </c>
      <c r="L30" s="2">
        <v>90.4</v>
      </c>
      <c r="M30" s="2">
        <v>8.9</v>
      </c>
      <c r="N30" s="2">
        <v>148</v>
      </c>
      <c r="O30" s="2">
        <v>4.84</v>
      </c>
      <c r="P30" s="2">
        <v>166</v>
      </c>
      <c r="Q30" s="2">
        <v>44</v>
      </c>
      <c r="R30" s="2">
        <v>16.6</v>
      </c>
      <c r="S30" s="2">
        <v>1.95</v>
      </c>
      <c r="T30" s="2">
        <v>20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2">
        <v>0</v>
      </c>
      <c r="AB30" s="2">
        <v>3.5</v>
      </c>
      <c r="AC30" s="1">
        <v>5</v>
      </c>
      <c r="AD30" s="2">
        <v>208</v>
      </c>
      <c r="AE30" s="2">
        <v>140</v>
      </c>
      <c r="AF30" s="2">
        <v>7.75</v>
      </c>
      <c r="AG30" s="1">
        <v>8</v>
      </c>
      <c r="AH30" s="1">
        <v>600</v>
      </c>
      <c r="AI30" s="1">
        <v>3</v>
      </c>
      <c r="AJ30" s="16">
        <v>0</v>
      </c>
    </row>
    <row r="31" spans="1:36">
      <c r="A31" s="1">
        <v>0</v>
      </c>
      <c r="B31" s="1">
        <v>1</v>
      </c>
      <c r="C31" s="1">
        <v>68</v>
      </c>
      <c r="D31" s="1">
        <v>27.04164413</v>
      </c>
      <c r="E31" s="11">
        <v>1</v>
      </c>
      <c r="F31" s="16">
        <v>16.45</v>
      </c>
      <c r="G31" s="1">
        <v>167.7</v>
      </c>
      <c r="H31" s="1">
        <v>0.829</v>
      </c>
      <c r="I31" s="1">
        <v>21</v>
      </c>
      <c r="J31" s="2">
        <v>35.4</v>
      </c>
      <c r="K31" s="2">
        <v>63.1</v>
      </c>
      <c r="L31" s="2">
        <v>52.5</v>
      </c>
      <c r="M31" s="2">
        <v>5.6</v>
      </c>
      <c r="N31" s="2">
        <v>133</v>
      </c>
      <c r="O31" s="2">
        <v>4.52</v>
      </c>
      <c r="P31" s="2">
        <v>234</v>
      </c>
      <c r="Q31" s="2">
        <v>31</v>
      </c>
      <c r="R31" s="2">
        <v>13.4</v>
      </c>
      <c r="S31" s="2">
        <v>4.23</v>
      </c>
      <c r="T31" s="2">
        <v>1.34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2">
        <v>0</v>
      </c>
      <c r="AB31" s="2">
        <v>1.4</v>
      </c>
      <c r="AC31" s="1">
        <v>3.6</v>
      </c>
      <c r="AD31" s="2">
        <v>220</v>
      </c>
      <c r="AE31" s="2">
        <v>145</v>
      </c>
      <c r="AF31" s="2">
        <v>7.25</v>
      </c>
      <c r="AG31" s="1">
        <v>3</v>
      </c>
      <c r="AH31" s="1">
        <v>650</v>
      </c>
      <c r="AI31" s="1">
        <v>5</v>
      </c>
      <c r="AJ31" s="16">
        <v>0</v>
      </c>
    </row>
    <row r="32" spans="1:36">
      <c r="A32" s="1">
        <v>0</v>
      </c>
      <c r="B32" s="1">
        <v>1</v>
      </c>
      <c r="C32" s="1">
        <v>48</v>
      </c>
      <c r="D32" s="1">
        <v>24.48979592</v>
      </c>
      <c r="E32" s="11">
        <v>0</v>
      </c>
      <c r="F32" s="16">
        <v>11.09</v>
      </c>
      <c r="G32" s="1">
        <v>220.6</v>
      </c>
      <c r="H32" s="1">
        <v>1.57</v>
      </c>
      <c r="I32" s="1">
        <v>25.88</v>
      </c>
      <c r="J32" s="2">
        <v>35.8</v>
      </c>
      <c r="K32" s="2">
        <v>56.5</v>
      </c>
      <c r="L32" s="2">
        <v>55.9</v>
      </c>
      <c r="M32" s="2">
        <v>6.9</v>
      </c>
      <c r="N32" s="2">
        <v>138</v>
      </c>
      <c r="O32" s="2">
        <v>4.43</v>
      </c>
      <c r="P32" s="2">
        <v>133</v>
      </c>
      <c r="Q32" s="2">
        <v>32.7</v>
      </c>
      <c r="R32" s="2">
        <v>14.3</v>
      </c>
      <c r="S32" s="2">
        <v>2.3</v>
      </c>
      <c r="T32" s="2">
        <v>13.6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2">
        <v>0</v>
      </c>
      <c r="AB32" s="2">
        <v>1</v>
      </c>
      <c r="AC32" s="1">
        <v>1.2</v>
      </c>
      <c r="AD32" s="2">
        <v>140</v>
      </c>
      <c r="AE32" s="2">
        <v>84</v>
      </c>
      <c r="AF32" s="2">
        <v>7.25</v>
      </c>
      <c r="AG32" s="1">
        <v>2</v>
      </c>
      <c r="AH32" s="1">
        <v>300</v>
      </c>
      <c r="AI32" s="1">
        <v>6</v>
      </c>
      <c r="AJ32" s="16">
        <v>0</v>
      </c>
    </row>
    <row r="33" spans="1:36">
      <c r="A33" s="1">
        <v>0</v>
      </c>
      <c r="B33" s="1">
        <v>1</v>
      </c>
      <c r="C33" s="1">
        <v>41</v>
      </c>
      <c r="D33" s="1">
        <v>26.82742078</v>
      </c>
      <c r="E33" s="11">
        <v>0</v>
      </c>
      <c r="F33" s="16">
        <v>4.57</v>
      </c>
      <c r="G33" s="1">
        <v>61.89</v>
      </c>
      <c r="H33" s="1">
        <v>1.54</v>
      </c>
      <c r="I33" s="1">
        <v>114</v>
      </c>
      <c r="J33" s="2">
        <v>39.9</v>
      </c>
      <c r="K33" s="2">
        <v>63.1</v>
      </c>
      <c r="L33" s="2">
        <v>79</v>
      </c>
      <c r="M33" s="2">
        <v>5.07</v>
      </c>
      <c r="N33" s="2">
        <v>162</v>
      </c>
      <c r="O33" s="2">
        <v>4.82</v>
      </c>
      <c r="P33" s="2">
        <v>228</v>
      </c>
      <c r="Q33" s="2">
        <v>31.3</v>
      </c>
      <c r="R33" s="2">
        <v>14.3</v>
      </c>
      <c r="S33" s="2">
        <v>2.06</v>
      </c>
      <c r="T33" s="2">
        <v>12.46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2">
        <v>0</v>
      </c>
      <c r="AB33" s="2">
        <v>1.4</v>
      </c>
      <c r="AC33" s="1">
        <v>3.5</v>
      </c>
      <c r="AD33" s="2">
        <v>176</v>
      </c>
      <c r="AE33" s="2">
        <v>116</v>
      </c>
      <c r="AF33" s="2">
        <v>7</v>
      </c>
      <c r="AG33" s="1">
        <v>3</v>
      </c>
      <c r="AH33" s="1">
        <v>800</v>
      </c>
      <c r="AI33" s="1">
        <v>6</v>
      </c>
      <c r="AJ33" s="16">
        <v>0</v>
      </c>
    </row>
    <row r="34" spans="1:36">
      <c r="A34" s="1">
        <v>0</v>
      </c>
      <c r="B34" s="1">
        <v>1</v>
      </c>
      <c r="C34" s="1">
        <v>57</v>
      </c>
      <c r="D34" s="1">
        <v>28.22838647</v>
      </c>
      <c r="E34" s="11">
        <v>0</v>
      </c>
      <c r="F34" s="16">
        <v>26.26</v>
      </c>
      <c r="G34" s="1">
        <v>276.3</v>
      </c>
      <c r="H34" s="1">
        <v>0.345</v>
      </c>
      <c r="I34" s="1">
        <v>21.37</v>
      </c>
      <c r="J34" s="2">
        <v>37.3</v>
      </c>
      <c r="K34" s="2">
        <v>59.4</v>
      </c>
      <c r="L34" s="2">
        <v>100.1</v>
      </c>
      <c r="M34" s="2">
        <v>8.2</v>
      </c>
      <c r="N34" s="2">
        <v>97</v>
      </c>
      <c r="O34" s="2">
        <v>3.15</v>
      </c>
      <c r="P34" s="2">
        <v>102</v>
      </c>
      <c r="Q34" s="2">
        <v>36.3</v>
      </c>
      <c r="R34" s="2">
        <v>15</v>
      </c>
      <c r="S34" s="2">
        <v>3.48</v>
      </c>
      <c r="T34" s="2">
        <v>2.65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2">
        <v>0</v>
      </c>
      <c r="AB34" s="2">
        <v>0.9</v>
      </c>
      <c r="AC34" s="1">
        <v>2.4</v>
      </c>
      <c r="AD34" s="2">
        <v>210</v>
      </c>
      <c r="AE34" s="2">
        <v>157</v>
      </c>
      <c r="AF34" s="2">
        <v>9.33</v>
      </c>
      <c r="AG34" s="1">
        <v>3</v>
      </c>
      <c r="AH34" s="1">
        <v>700</v>
      </c>
      <c r="AI34" s="1">
        <v>6</v>
      </c>
      <c r="AJ34" s="16">
        <v>0</v>
      </c>
    </row>
    <row r="35" spans="1:36">
      <c r="A35" s="1">
        <v>0</v>
      </c>
      <c r="B35" s="1">
        <v>2</v>
      </c>
      <c r="C35" s="1">
        <v>55</v>
      </c>
      <c r="D35" s="1">
        <v>22.86236854</v>
      </c>
      <c r="E35" s="11">
        <v>0</v>
      </c>
      <c r="F35" s="16">
        <v>4.91</v>
      </c>
      <c r="G35" s="1">
        <v>333</v>
      </c>
      <c r="H35" s="1">
        <v>8.98</v>
      </c>
      <c r="I35" s="9">
        <v>21</v>
      </c>
      <c r="J35" s="2">
        <v>40.9</v>
      </c>
      <c r="K35" s="2">
        <v>65.3</v>
      </c>
      <c r="L35" s="2">
        <v>48.5</v>
      </c>
      <c r="M35" s="2">
        <v>6.8</v>
      </c>
      <c r="N35" s="2">
        <v>131</v>
      </c>
      <c r="O35" s="2">
        <v>3.98</v>
      </c>
      <c r="P35" s="2">
        <v>191</v>
      </c>
      <c r="Q35" s="2">
        <v>30.2</v>
      </c>
      <c r="R35" s="2">
        <v>14.7</v>
      </c>
      <c r="S35" s="2">
        <v>2.28</v>
      </c>
      <c r="T35" s="2">
        <v>0.52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2">
        <v>1</v>
      </c>
      <c r="AB35" s="2">
        <v>1.4</v>
      </c>
      <c r="AC35" s="1">
        <v>2.8</v>
      </c>
      <c r="AD35" s="2">
        <v>115</v>
      </c>
      <c r="AE35" s="2">
        <v>55</v>
      </c>
      <c r="AF35" s="2">
        <v>5.25</v>
      </c>
      <c r="AG35" s="1">
        <v>3</v>
      </c>
      <c r="AH35" s="1">
        <v>300</v>
      </c>
      <c r="AI35" s="1">
        <v>0</v>
      </c>
      <c r="AJ35" s="16">
        <v>0</v>
      </c>
    </row>
    <row r="36" s="2" customFormat="1" spans="1:36">
      <c r="A36" s="2">
        <v>0</v>
      </c>
      <c r="B36" s="2">
        <v>1</v>
      </c>
      <c r="C36" s="2">
        <v>63</v>
      </c>
      <c r="D36" s="2">
        <v>26.6727633</v>
      </c>
      <c r="E36" s="11">
        <v>0</v>
      </c>
      <c r="F36" s="14">
        <v>16.53</v>
      </c>
      <c r="G36" s="2">
        <v>685.3</v>
      </c>
      <c r="H36" s="2">
        <v>1.26</v>
      </c>
      <c r="I36" s="2">
        <v>21</v>
      </c>
      <c r="J36" s="2">
        <v>30.4</v>
      </c>
      <c r="K36" s="2">
        <v>57.3</v>
      </c>
      <c r="L36" s="2">
        <v>67</v>
      </c>
      <c r="M36" s="2">
        <v>5</v>
      </c>
      <c r="N36" s="2">
        <v>117</v>
      </c>
      <c r="O36" s="2">
        <v>3.82</v>
      </c>
      <c r="P36" s="2">
        <v>138</v>
      </c>
      <c r="Q36" s="2">
        <v>32.3</v>
      </c>
      <c r="R36" s="2">
        <v>12.9</v>
      </c>
      <c r="S36" s="2">
        <v>2.39</v>
      </c>
      <c r="T36" s="2">
        <v>0.38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12">
        <v>1</v>
      </c>
      <c r="AB36" s="2">
        <v>1</v>
      </c>
      <c r="AC36" s="2">
        <v>2.4</v>
      </c>
      <c r="AD36" s="2">
        <v>169</v>
      </c>
      <c r="AE36" s="2">
        <v>119</v>
      </c>
      <c r="AF36" s="2">
        <v>8</v>
      </c>
      <c r="AG36" s="2">
        <v>6.5</v>
      </c>
      <c r="AH36" s="2">
        <v>1450</v>
      </c>
      <c r="AI36" s="2">
        <v>13.8</v>
      </c>
      <c r="AJ36" s="14">
        <v>1</v>
      </c>
    </row>
    <row r="37" spans="1:36">
      <c r="A37" s="1">
        <v>0</v>
      </c>
      <c r="B37" s="1">
        <v>2</v>
      </c>
      <c r="C37" s="1">
        <v>63</v>
      </c>
      <c r="D37" s="1">
        <v>20.55921053</v>
      </c>
      <c r="E37" s="11">
        <v>0</v>
      </c>
      <c r="F37" s="16">
        <v>4.43</v>
      </c>
      <c r="G37" s="1">
        <v>313.4</v>
      </c>
      <c r="H37" s="1">
        <v>0.798</v>
      </c>
      <c r="I37" s="9">
        <v>21</v>
      </c>
      <c r="J37" s="2">
        <v>41</v>
      </c>
      <c r="K37" s="2">
        <v>66.1</v>
      </c>
      <c r="L37" s="2">
        <v>56.7</v>
      </c>
      <c r="M37" s="2">
        <v>7.5</v>
      </c>
      <c r="N37" s="2">
        <v>118</v>
      </c>
      <c r="O37" s="2">
        <v>3.89</v>
      </c>
      <c r="P37" s="2">
        <v>130</v>
      </c>
      <c r="Q37" s="2">
        <v>30.1</v>
      </c>
      <c r="R37" s="2">
        <v>13.5</v>
      </c>
      <c r="S37" s="2">
        <v>3.22</v>
      </c>
      <c r="T37" s="2">
        <v>0.64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2">
        <v>0</v>
      </c>
      <c r="AB37" s="2">
        <v>1.3</v>
      </c>
      <c r="AC37" s="1">
        <v>1.9</v>
      </c>
      <c r="AD37" s="2">
        <v>166</v>
      </c>
      <c r="AE37" s="2">
        <v>115</v>
      </c>
      <c r="AF37" s="2">
        <v>8.5</v>
      </c>
      <c r="AG37" s="1">
        <v>6</v>
      </c>
      <c r="AH37" s="1">
        <v>700</v>
      </c>
      <c r="AI37" s="1">
        <v>6</v>
      </c>
      <c r="AJ37" s="16">
        <v>0</v>
      </c>
    </row>
    <row r="38" spans="1:36">
      <c r="A38" s="1">
        <v>0</v>
      </c>
      <c r="B38" s="1">
        <v>1</v>
      </c>
      <c r="C38" s="1">
        <v>38</v>
      </c>
      <c r="D38" s="1">
        <v>23.02040816</v>
      </c>
      <c r="E38" s="11">
        <v>0</v>
      </c>
      <c r="F38" s="16">
        <v>9.81</v>
      </c>
      <c r="G38" s="1">
        <v>478.5</v>
      </c>
      <c r="H38" s="1">
        <v>0.429</v>
      </c>
      <c r="I38" s="9">
        <v>21</v>
      </c>
      <c r="J38" s="2">
        <v>29.6</v>
      </c>
      <c r="K38" s="2">
        <v>58.2</v>
      </c>
      <c r="L38" s="2">
        <v>69</v>
      </c>
      <c r="M38" s="2">
        <v>7.8</v>
      </c>
      <c r="N38" s="2">
        <v>137</v>
      </c>
      <c r="O38" s="2">
        <v>4.2</v>
      </c>
      <c r="P38" s="2">
        <v>261</v>
      </c>
      <c r="Q38" s="2">
        <v>39.4</v>
      </c>
      <c r="R38" s="2">
        <v>15.2</v>
      </c>
      <c r="S38" s="2">
        <v>7.79</v>
      </c>
      <c r="T38" s="2">
        <v>2.64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2">
        <v>0</v>
      </c>
      <c r="AB38" s="2">
        <v>0.6</v>
      </c>
      <c r="AC38" s="1">
        <v>1.3</v>
      </c>
      <c r="AD38" s="2">
        <v>210</v>
      </c>
      <c r="AE38" s="2">
        <v>137</v>
      </c>
      <c r="AF38" s="2">
        <v>8.5</v>
      </c>
      <c r="AG38" s="1">
        <v>4.5</v>
      </c>
      <c r="AH38" s="1">
        <v>700</v>
      </c>
      <c r="AI38" s="1">
        <v>8</v>
      </c>
      <c r="AJ38" s="16">
        <v>0</v>
      </c>
    </row>
    <row r="39" spans="1:36">
      <c r="A39" s="1">
        <v>0</v>
      </c>
      <c r="B39" s="1">
        <v>1</v>
      </c>
      <c r="C39" s="1">
        <v>53</v>
      </c>
      <c r="D39" s="1">
        <v>26.19618735</v>
      </c>
      <c r="E39" s="11">
        <v>0</v>
      </c>
      <c r="F39" s="16">
        <v>10.01</v>
      </c>
      <c r="G39" s="1">
        <v>31.07</v>
      </c>
      <c r="H39" s="1">
        <v>2.09</v>
      </c>
      <c r="I39" s="1">
        <v>26.96</v>
      </c>
      <c r="J39" s="2">
        <v>36.7</v>
      </c>
      <c r="K39" s="2">
        <v>64</v>
      </c>
      <c r="L39" s="2">
        <v>57</v>
      </c>
      <c r="M39" s="2">
        <v>6.13</v>
      </c>
      <c r="N39" s="2">
        <v>138</v>
      </c>
      <c r="O39" s="2">
        <v>4.6</v>
      </c>
      <c r="P39" s="2">
        <v>143</v>
      </c>
      <c r="Q39" s="2">
        <v>40.5</v>
      </c>
      <c r="R39" s="2">
        <v>15.1</v>
      </c>
      <c r="S39" s="2">
        <v>2.08</v>
      </c>
      <c r="T39" s="2">
        <v>20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2">
        <v>0</v>
      </c>
      <c r="AB39" s="2">
        <v>10</v>
      </c>
      <c r="AC39" s="1">
        <v>3.2</v>
      </c>
      <c r="AD39" s="2">
        <v>200</v>
      </c>
      <c r="AE39" s="2">
        <v>125</v>
      </c>
      <c r="AF39" s="2">
        <v>8.42</v>
      </c>
      <c r="AG39" s="1">
        <v>3</v>
      </c>
      <c r="AH39" s="1">
        <v>600</v>
      </c>
      <c r="AI39" s="1">
        <v>4</v>
      </c>
      <c r="AJ39" s="16">
        <v>0</v>
      </c>
    </row>
    <row r="40" spans="1:36">
      <c r="A40" s="1">
        <v>0</v>
      </c>
      <c r="B40" s="1">
        <v>1</v>
      </c>
      <c r="C40" s="1">
        <v>53</v>
      </c>
      <c r="D40" s="1">
        <v>23.38435374</v>
      </c>
      <c r="E40" s="11">
        <v>0</v>
      </c>
      <c r="F40" s="16">
        <v>14.22</v>
      </c>
      <c r="G40" s="1">
        <v>403.7</v>
      </c>
      <c r="H40" s="1">
        <v>2.22</v>
      </c>
      <c r="I40" s="1">
        <v>438.9</v>
      </c>
      <c r="J40" s="2">
        <v>41.3</v>
      </c>
      <c r="K40" s="2">
        <v>64.2</v>
      </c>
      <c r="L40" s="2">
        <v>96.6</v>
      </c>
      <c r="M40" s="2">
        <v>9</v>
      </c>
      <c r="N40" s="2">
        <v>126</v>
      </c>
      <c r="O40" s="2">
        <v>4.31</v>
      </c>
      <c r="P40" s="2">
        <v>178</v>
      </c>
      <c r="Q40" s="2">
        <v>32.9</v>
      </c>
      <c r="R40" s="2">
        <v>14.1</v>
      </c>
      <c r="S40" s="2">
        <v>2.38</v>
      </c>
      <c r="T40" s="2">
        <v>20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2">
        <v>0</v>
      </c>
      <c r="AB40" s="2">
        <v>2.1</v>
      </c>
      <c r="AC40" s="1">
        <v>3.8</v>
      </c>
      <c r="AD40" s="2">
        <v>200</v>
      </c>
      <c r="AE40" s="2">
        <v>115</v>
      </c>
      <c r="AF40" s="2" t="s">
        <v>36</v>
      </c>
      <c r="AG40" s="1">
        <v>3.5</v>
      </c>
      <c r="AH40" s="1">
        <v>450</v>
      </c>
      <c r="AI40" s="1">
        <v>4.5</v>
      </c>
      <c r="AJ40" s="16">
        <v>0</v>
      </c>
    </row>
    <row r="41" spans="1:36">
      <c r="A41" s="1">
        <v>1</v>
      </c>
      <c r="B41" s="1">
        <v>1</v>
      </c>
      <c r="C41" s="1">
        <v>39</v>
      </c>
      <c r="D41" s="1">
        <v>26.57312925</v>
      </c>
      <c r="E41" s="11">
        <v>0</v>
      </c>
      <c r="F41" s="16">
        <v>83.69</v>
      </c>
      <c r="G41" s="1">
        <v>6367</v>
      </c>
      <c r="H41" s="1">
        <v>0.512</v>
      </c>
      <c r="I41" s="1">
        <v>71.16</v>
      </c>
      <c r="J41" s="2">
        <v>24.8</v>
      </c>
      <c r="K41" s="2">
        <v>42</v>
      </c>
      <c r="L41" s="2">
        <v>268</v>
      </c>
      <c r="M41" s="2">
        <v>17.24</v>
      </c>
      <c r="N41" s="2">
        <v>118</v>
      </c>
      <c r="O41" s="2">
        <v>3.96</v>
      </c>
      <c r="P41" s="2">
        <v>61</v>
      </c>
      <c r="Q41" s="2">
        <v>45.3</v>
      </c>
      <c r="R41" s="2">
        <v>16.3</v>
      </c>
      <c r="S41" s="2">
        <v>3.79</v>
      </c>
      <c r="T41" s="2">
        <v>20</v>
      </c>
      <c r="U41" s="1">
        <v>1</v>
      </c>
      <c r="V41" s="1">
        <v>0</v>
      </c>
      <c r="W41" s="1">
        <v>0</v>
      </c>
      <c r="X41" s="1">
        <v>0</v>
      </c>
      <c r="Y41" s="2">
        <v>0</v>
      </c>
      <c r="Z41" s="1">
        <v>1</v>
      </c>
      <c r="AA41" s="12">
        <v>1</v>
      </c>
      <c r="AB41" s="2">
        <v>1.4</v>
      </c>
      <c r="AC41" s="1">
        <v>2.5</v>
      </c>
      <c r="AD41" s="2">
        <v>198</v>
      </c>
      <c r="AE41" s="2">
        <v>120</v>
      </c>
      <c r="AF41" s="2">
        <v>7.5</v>
      </c>
      <c r="AG41" s="1">
        <v>6</v>
      </c>
      <c r="AH41" s="1">
        <v>450</v>
      </c>
      <c r="AI41" s="1">
        <v>6.8</v>
      </c>
      <c r="AJ41" s="16">
        <v>0</v>
      </c>
    </row>
    <row r="42" spans="1:36">
      <c r="A42" s="1">
        <v>0</v>
      </c>
      <c r="B42" s="1">
        <v>2</v>
      </c>
      <c r="C42" s="1">
        <v>52</v>
      </c>
      <c r="D42" s="1">
        <v>33.203125</v>
      </c>
      <c r="E42" s="10">
        <v>0</v>
      </c>
      <c r="F42" s="17">
        <v>9.36</v>
      </c>
      <c r="G42" s="18">
        <v>24.75</v>
      </c>
      <c r="H42" s="18">
        <v>1.01</v>
      </c>
      <c r="I42" s="9">
        <v>21</v>
      </c>
      <c r="J42" s="2">
        <v>41.8</v>
      </c>
      <c r="K42" s="2">
        <v>72.2</v>
      </c>
      <c r="L42" s="2">
        <v>56.3</v>
      </c>
      <c r="M42" s="2">
        <v>6.1</v>
      </c>
      <c r="N42" s="2">
        <v>151</v>
      </c>
      <c r="O42" s="2">
        <v>5.45</v>
      </c>
      <c r="P42" s="2">
        <v>174</v>
      </c>
      <c r="Q42" s="2">
        <v>32.4</v>
      </c>
      <c r="R42" s="2">
        <v>14.2</v>
      </c>
      <c r="S42" s="2">
        <v>2.22</v>
      </c>
      <c r="T42" s="2">
        <v>20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2">
        <v>0</v>
      </c>
      <c r="AB42" s="2">
        <v>1.5</v>
      </c>
      <c r="AC42" s="1">
        <v>1.3</v>
      </c>
      <c r="AD42" s="2">
        <v>204</v>
      </c>
      <c r="AE42" s="2">
        <v>140</v>
      </c>
      <c r="AF42" s="2">
        <v>11</v>
      </c>
      <c r="AG42" s="1">
        <v>6</v>
      </c>
      <c r="AH42" s="1">
        <v>950</v>
      </c>
      <c r="AI42" s="1">
        <v>0</v>
      </c>
      <c r="AJ42" s="16">
        <v>0</v>
      </c>
    </row>
    <row r="43" spans="1:36">
      <c r="A43" s="1">
        <v>0</v>
      </c>
      <c r="B43" s="1">
        <v>1</v>
      </c>
      <c r="C43" s="1">
        <v>56</v>
      </c>
      <c r="D43" s="1">
        <v>23.14814815</v>
      </c>
      <c r="E43" s="10">
        <v>0</v>
      </c>
      <c r="F43" s="19">
        <v>11.51</v>
      </c>
      <c r="G43" s="9">
        <v>343.7</v>
      </c>
      <c r="H43" s="9">
        <v>0.547</v>
      </c>
      <c r="I43" s="9">
        <v>21</v>
      </c>
      <c r="J43" s="10">
        <v>34.9</v>
      </c>
      <c r="K43" s="10">
        <v>61.3</v>
      </c>
      <c r="L43" s="10">
        <v>61.8</v>
      </c>
      <c r="M43" s="10">
        <v>2.9</v>
      </c>
      <c r="N43" s="10">
        <v>101</v>
      </c>
      <c r="O43" s="10">
        <v>3.23</v>
      </c>
      <c r="P43" s="10">
        <v>213</v>
      </c>
      <c r="Q43" s="10">
        <v>26.8</v>
      </c>
      <c r="R43" s="10">
        <v>11.5</v>
      </c>
      <c r="S43" s="10">
        <v>4.83</v>
      </c>
      <c r="T43" s="10">
        <v>1.46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2">
        <v>0</v>
      </c>
      <c r="AB43" s="10">
        <v>0.6</v>
      </c>
      <c r="AC43" s="9">
        <v>1.9</v>
      </c>
      <c r="AD43" s="2">
        <v>208</v>
      </c>
      <c r="AE43" s="2">
        <v>138</v>
      </c>
      <c r="AF43" s="2">
        <v>7</v>
      </c>
      <c r="AG43" s="1">
        <v>6</v>
      </c>
      <c r="AH43" s="1">
        <v>900</v>
      </c>
      <c r="AI43" s="1">
        <v>0</v>
      </c>
      <c r="AJ43" s="16">
        <v>0</v>
      </c>
    </row>
    <row r="44" spans="1:36">
      <c r="A44" s="1">
        <v>0</v>
      </c>
      <c r="B44" s="1">
        <v>1</v>
      </c>
      <c r="C44" s="1">
        <v>53</v>
      </c>
      <c r="D44" s="1">
        <v>24.18704649</v>
      </c>
      <c r="E44" s="10">
        <v>1</v>
      </c>
      <c r="F44" s="19">
        <v>159.2</v>
      </c>
      <c r="G44" s="9">
        <v>3204</v>
      </c>
      <c r="H44" s="9">
        <v>1.9</v>
      </c>
      <c r="I44" s="1">
        <v>21.46</v>
      </c>
      <c r="J44" s="2">
        <v>33.7</v>
      </c>
      <c r="K44" s="2">
        <v>59.8</v>
      </c>
      <c r="L44" s="2">
        <v>109</v>
      </c>
      <c r="M44" s="2">
        <v>9.71</v>
      </c>
      <c r="N44" s="2">
        <v>124</v>
      </c>
      <c r="O44" s="2">
        <v>4.07</v>
      </c>
      <c r="P44" s="2">
        <v>155</v>
      </c>
      <c r="Q44" s="2">
        <v>34.4</v>
      </c>
      <c r="R44" s="2">
        <v>14.8</v>
      </c>
      <c r="S44" s="2">
        <v>3.35</v>
      </c>
      <c r="T44" s="2">
        <v>15.63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2">
        <v>0</v>
      </c>
      <c r="AB44" s="2">
        <v>1.2</v>
      </c>
      <c r="AC44" s="1">
        <v>3.4</v>
      </c>
      <c r="AD44" s="2">
        <v>340</v>
      </c>
      <c r="AE44" s="2">
        <v>260</v>
      </c>
      <c r="AF44" s="2">
        <v>11.33</v>
      </c>
      <c r="AG44" s="1">
        <v>7.5</v>
      </c>
      <c r="AH44" s="1">
        <v>1300</v>
      </c>
      <c r="AI44" s="1">
        <v>5.3</v>
      </c>
      <c r="AJ44" s="16">
        <v>0</v>
      </c>
    </row>
    <row r="45" spans="1:36">
      <c r="A45" s="1">
        <v>0</v>
      </c>
      <c r="B45" s="1">
        <v>2</v>
      </c>
      <c r="C45" s="1">
        <v>73</v>
      </c>
      <c r="D45" s="1">
        <v>23.30905307</v>
      </c>
      <c r="E45" s="11">
        <v>0</v>
      </c>
      <c r="F45" s="16">
        <v>8.4</v>
      </c>
      <c r="G45" s="1">
        <v>103.3</v>
      </c>
      <c r="H45" s="1">
        <v>1.12</v>
      </c>
      <c r="I45" s="1">
        <v>26</v>
      </c>
      <c r="J45" s="2">
        <v>37.8</v>
      </c>
      <c r="K45" s="2">
        <v>62.6</v>
      </c>
      <c r="L45" s="2">
        <v>66</v>
      </c>
      <c r="M45" s="2">
        <v>7</v>
      </c>
      <c r="N45" s="2">
        <v>119</v>
      </c>
      <c r="O45" s="2">
        <v>3.95</v>
      </c>
      <c r="P45" s="2">
        <v>179</v>
      </c>
      <c r="Q45" s="2">
        <v>40.9</v>
      </c>
      <c r="R45" s="2">
        <v>14.5</v>
      </c>
      <c r="S45" s="2">
        <v>2.65</v>
      </c>
      <c r="T45" s="2">
        <v>0.22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2">
        <v>0</v>
      </c>
      <c r="AB45" s="2">
        <v>1.3</v>
      </c>
      <c r="AC45" s="1">
        <v>2.6</v>
      </c>
      <c r="AD45" s="2">
        <v>180</v>
      </c>
      <c r="AE45" s="2">
        <v>140</v>
      </c>
      <c r="AF45" s="2">
        <v>9</v>
      </c>
      <c r="AG45" s="1">
        <v>9</v>
      </c>
      <c r="AH45" s="1">
        <v>800</v>
      </c>
      <c r="AI45" s="1">
        <v>6.3</v>
      </c>
      <c r="AJ45" s="16">
        <v>0</v>
      </c>
    </row>
    <row r="46" s="2" customFormat="1" spans="1:36">
      <c r="A46" s="2">
        <v>0</v>
      </c>
      <c r="B46" s="2">
        <v>1</v>
      </c>
      <c r="C46" s="2">
        <v>36</v>
      </c>
      <c r="D46" s="2">
        <v>31.02040816</v>
      </c>
      <c r="E46" s="13">
        <v>1</v>
      </c>
      <c r="F46" s="14">
        <v>3.98</v>
      </c>
      <c r="G46" s="2">
        <v>108.6</v>
      </c>
      <c r="H46" s="2">
        <v>0.399</v>
      </c>
      <c r="I46" s="2">
        <v>80.03</v>
      </c>
      <c r="J46" s="2">
        <v>33.3</v>
      </c>
      <c r="K46" s="2">
        <v>62.3</v>
      </c>
      <c r="L46" s="2">
        <v>120</v>
      </c>
      <c r="M46" s="2">
        <v>10.02</v>
      </c>
      <c r="N46" s="20">
        <v>144</v>
      </c>
      <c r="O46" s="2">
        <v>4.83</v>
      </c>
      <c r="P46" s="2">
        <v>239</v>
      </c>
      <c r="Q46" s="2">
        <v>42.9</v>
      </c>
      <c r="R46" s="2">
        <v>15</v>
      </c>
      <c r="S46" s="2">
        <v>2.18</v>
      </c>
      <c r="T46" s="2">
        <v>4.82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1">
        <v>0</v>
      </c>
      <c r="AA46" s="12">
        <v>1</v>
      </c>
      <c r="AB46" s="2">
        <v>0.7</v>
      </c>
      <c r="AC46" s="2">
        <v>1.4</v>
      </c>
      <c r="AD46" s="2">
        <v>177</v>
      </c>
      <c r="AE46" s="2">
        <v>124</v>
      </c>
      <c r="AF46" s="2">
        <v>8.5</v>
      </c>
      <c r="AG46" s="2">
        <v>3</v>
      </c>
      <c r="AH46" s="2">
        <v>400</v>
      </c>
      <c r="AI46" s="2">
        <v>6</v>
      </c>
      <c r="AJ46" s="14">
        <v>0</v>
      </c>
    </row>
    <row r="47" s="2" customFormat="1" spans="1:36">
      <c r="A47" s="2">
        <v>0</v>
      </c>
      <c r="B47" s="2">
        <v>1</v>
      </c>
      <c r="C47" s="2">
        <v>38</v>
      </c>
      <c r="D47" s="2">
        <v>16.07012418</v>
      </c>
      <c r="E47" s="13">
        <v>1</v>
      </c>
      <c r="F47" s="14">
        <v>5.75</v>
      </c>
      <c r="G47" s="2">
        <v>153.8</v>
      </c>
      <c r="H47" s="2">
        <v>0.365</v>
      </c>
      <c r="I47" s="2">
        <v>22.34</v>
      </c>
      <c r="J47" s="2">
        <v>39.9</v>
      </c>
      <c r="K47" s="2">
        <v>59.5</v>
      </c>
      <c r="L47" s="2">
        <v>59</v>
      </c>
      <c r="M47" s="2">
        <v>4.77</v>
      </c>
      <c r="N47" s="20">
        <v>122</v>
      </c>
      <c r="O47" s="2">
        <v>3.74</v>
      </c>
      <c r="P47" s="2">
        <v>143</v>
      </c>
      <c r="Q47" s="2">
        <v>36.3</v>
      </c>
      <c r="R47" s="2">
        <v>15.4</v>
      </c>
      <c r="S47" s="2">
        <v>2.17</v>
      </c>
      <c r="T47" s="2">
        <v>8.34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1">
        <v>0</v>
      </c>
      <c r="AA47" s="12">
        <v>1</v>
      </c>
      <c r="AB47" s="2">
        <v>0.9</v>
      </c>
      <c r="AC47" s="2">
        <v>1.6</v>
      </c>
      <c r="AD47" s="2">
        <v>245</v>
      </c>
      <c r="AE47" s="2">
        <v>136</v>
      </c>
      <c r="AF47" s="2">
        <v>8.5</v>
      </c>
      <c r="AG47" s="2">
        <v>10</v>
      </c>
      <c r="AH47" s="2">
        <v>600</v>
      </c>
      <c r="AI47" s="2">
        <v>6.3</v>
      </c>
      <c r="AJ47" s="14">
        <v>0</v>
      </c>
    </row>
    <row r="48" s="2" customFormat="1" spans="1:36">
      <c r="A48" s="2">
        <v>0</v>
      </c>
      <c r="B48" s="2">
        <v>1</v>
      </c>
      <c r="C48" s="2">
        <v>68</v>
      </c>
      <c r="D48" s="2">
        <v>23.93898977</v>
      </c>
      <c r="E48" s="13">
        <v>0</v>
      </c>
      <c r="F48" s="14">
        <v>12.53</v>
      </c>
      <c r="G48" s="2">
        <v>453.5</v>
      </c>
      <c r="H48" s="2">
        <v>0.568</v>
      </c>
      <c r="I48" s="2">
        <v>66.2</v>
      </c>
      <c r="J48" s="2">
        <v>39.4</v>
      </c>
      <c r="K48" s="2">
        <v>60.8</v>
      </c>
      <c r="L48" s="2">
        <v>80.2</v>
      </c>
      <c r="M48" s="2">
        <v>11.1</v>
      </c>
      <c r="N48" s="20">
        <v>100</v>
      </c>
      <c r="O48" s="2">
        <v>3.29</v>
      </c>
      <c r="P48" s="2">
        <v>95</v>
      </c>
      <c r="Q48" s="2">
        <v>40.3</v>
      </c>
      <c r="R48" s="2">
        <v>14.6</v>
      </c>
      <c r="S48" s="2">
        <v>2.44</v>
      </c>
      <c r="T48" s="2">
        <v>20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1">
        <v>0</v>
      </c>
      <c r="AA48" s="12">
        <v>0</v>
      </c>
      <c r="AB48" s="2">
        <v>1.2</v>
      </c>
      <c r="AC48" s="2">
        <v>2.6</v>
      </c>
      <c r="AD48" s="2">
        <v>170</v>
      </c>
      <c r="AE48" s="2">
        <v>116</v>
      </c>
      <c r="AF48" s="2">
        <v>10</v>
      </c>
      <c r="AG48" s="2">
        <v>11</v>
      </c>
      <c r="AH48" s="2">
        <v>750</v>
      </c>
      <c r="AI48" s="2">
        <v>6</v>
      </c>
      <c r="AJ48" s="14">
        <v>0</v>
      </c>
    </row>
    <row r="49" s="2" customFormat="1" spans="1:36">
      <c r="A49" s="2">
        <v>0</v>
      </c>
      <c r="B49" s="2">
        <v>1</v>
      </c>
      <c r="C49" s="2">
        <v>64</v>
      </c>
      <c r="D49" s="2">
        <v>21.60493827</v>
      </c>
      <c r="E49" s="13">
        <v>0</v>
      </c>
      <c r="F49" s="14">
        <v>8.01</v>
      </c>
      <c r="G49" s="2">
        <v>266.8</v>
      </c>
      <c r="H49" s="2">
        <v>0.3</v>
      </c>
      <c r="I49" s="2">
        <v>21</v>
      </c>
      <c r="J49" s="2">
        <v>38.2</v>
      </c>
      <c r="K49" s="2">
        <v>65.4</v>
      </c>
      <c r="L49" s="2">
        <v>52.2</v>
      </c>
      <c r="M49" s="2">
        <v>5.4</v>
      </c>
      <c r="N49" s="20">
        <v>112</v>
      </c>
      <c r="O49" s="2">
        <v>3.66</v>
      </c>
      <c r="P49" s="2">
        <v>364</v>
      </c>
      <c r="Q49" s="2">
        <v>33.7</v>
      </c>
      <c r="R49" s="2">
        <v>14.8</v>
      </c>
      <c r="S49" s="2">
        <v>4.33</v>
      </c>
      <c r="T49" s="2">
        <v>20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1">
        <v>1</v>
      </c>
      <c r="AA49" s="12">
        <v>0</v>
      </c>
      <c r="AB49" s="2">
        <v>0.9</v>
      </c>
      <c r="AC49" s="2">
        <v>1.8</v>
      </c>
      <c r="AD49" s="2">
        <v>205</v>
      </c>
      <c r="AE49" s="2">
        <v>150</v>
      </c>
      <c r="AF49" s="2">
        <v>9.5</v>
      </c>
      <c r="AG49" s="2">
        <v>7.5</v>
      </c>
      <c r="AH49" s="2">
        <v>500</v>
      </c>
      <c r="AI49" s="2">
        <v>6</v>
      </c>
      <c r="AJ49" s="14">
        <v>0</v>
      </c>
    </row>
    <row r="50" s="2" customFormat="1" spans="1:36">
      <c r="A50" s="2">
        <v>1</v>
      </c>
      <c r="B50" s="2">
        <v>1</v>
      </c>
      <c r="C50" s="2">
        <v>38</v>
      </c>
      <c r="D50" s="2">
        <v>30.52409878</v>
      </c>
      <c r="E50" s="13">
        <v>0</v>
      </c>
      <c r="F50" s="14">
        <v>20.64</v>
      </c>
      <c r="G50" s="2">
        <v>223.6</v>
      </c>
      <c r="H50" s="2">
        <v>70.7</v>
      </c>
      <c r="I50" s="2">
        <v>3000</v>
      </c>
      <c r="J50" s="2">
        <v>45.7</v>
      </c>
      <c r="K50" s="2">
        <v>68.3</v>
      </c>
      <c r="L50" s="2">
        <v>123.9</v>
      </c>
      <c r="M50" s="2">
        <v>9.7</v>
      </c>
      <c r="N50" s="20">
        <v>153</v>
      </c>
      <c r="O50" s="2">
        <v>4.86</v>
      </c>
      <c r="P50" s="2">
        <v>132</v>
      </c>
      <c r="Q50" s="2">
        <v>31.8</v>
      </c>
      <c r="R50" s="2">
        <v>15.6</v>
      </c>
      <c r="S50" s="2">
        <v>1.49</v>
      </c>
      <c r="T50" s="2">
        <v>20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1">
        <v>0</v>
      </c>
      <c r="AA50" s="12">
        <v>1</v>
      </c>
      <c r="AB50" s="2">
        <v>2.6</v>
      </c>
      <c r="AC50" s="2">
        <v>4.8</v>
      </c>
      <c r="AD50" s="2">
        <v>160</v>
      </c>
      <c r="AE50" s="2">
        <v>110</v>
      </c>
      <c r="AF50" s="2">
        <v>9.5</v>
      </c>
      <c r="AG50" s="2">
        <v>4</v>
      </c>
      <c r="AH50" s="2">
        <v>600</v>
      </c>
      <c r="AI50" s="2">
        <v>6</v>
      </c>
      <c r="AJ50" s="14">
        <v>0</v>
      </c>
    </row>
    <row r="51" s="2" customFormat="1" spans="1:36">
      <c r="A51" s="2">
        <v>0</v>
      </c>
      <c r="B51" s="2">
        <v>1</v>
      </c>
      <c r="C51" s="2">
        <v>37</v>
      </c>
      <c r="D51" s="2">
        <v>24.56931437</v>
      </c>
      <c r="E51" s="13">
        <v>1</v>
      </c>
      <c r="F51" s="14">
        <v>46.68</v>
      </c>
      <c r="G51" s="2">
        <v>401.3</v>
      </c>
      <c r="H51" s="2">
        <v>2.41</v>
      </c>
      <c r="I51" s="2">
        <v>21</v>
      </c>
      <c r="J51" s="2">
        <v>38.4</v>
      </c>
      <c r="K51" s="2">
        <v>63.8</v>
      </c>
      <c r="L51" s="2">
        <v>68.4</v>
      </c>
      <c r="M51" s="2">
        <v>4.2</v>
      </c>
      <c r="N51" s="20">
        <v>130</v>
      </c>
      <c r="O51" s="2">
        <v>4.16</v>
      </c>
      <c r="P51" s="2">
        <v>255</v>
      </c>
      <c r="Q51" s="2">
        <v>41.2</v>
      </c>
      <c r="R51" s="2">
        <v>14</v>
      </c>
      <c r="S51" s="2">
        <v>3.12</v>
      </c>
      <c r="T51" s="2">
        <v>2.37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1">
        <v>0</v>
      </c>
      <c r="AA51" s="12">
        <v>0</v>
      </c>
      <c r="AB51" s="2">
        <v>2.3</v>
      </c>
      <c r="AC51" s="2">
        <v>2.1</v>
      </c>
      <c r="AD51" s="2">
        <v>323</v>
      </c>
      <c r="AE51" s="2">
        <v>239</v>
      </c>
      <c r="AF51" s="2">
        <v>11</v>
      </c>
      <c r="AG51" s="2">
        <v>6.5</v>
      </c>
      <c r="AH51" s="2">
        <v>800</v>
      </c>
      <c r="AI51" s="2">
        <v>6</v>
      </c>
      <c r="AJ51" s="14">
        <v>0</v>
      </c>
    </row>
    <row r="52" s="2" customFormat="1" spans="1:36">
      <c r="A52" s="2">
        <v>0</v>
      </c>
      <c r="B52" s="2">
        <v>2</v>
      </c>
      <c r="C52" s="2">
        <v>42</v>
      </c>
      <c r="D52" s="2">
        <v>22.49134948</v>
      </c>
      <c r="E52" s="13">
        <v>0</v>
      </c>
      <c r="F52" s="14">
        <v>9.86</v>
      </c>
      <c r="G52" s="2">
        <v>3788</v>
      </c>
      <c r="H52" s="2">
        <v>0.683</v>
      </c>
      <c r="I52" s="2">
        <v>21</v>
      </c>
      <c r="J52" s="2">
        <v>32.3</v>
      </c>
      <c r="K52" s="2">
        <v>52.5</v>
      </c>
      <c r="L52" s="2">
        <v>44</v>
      </c>
      <c r="M52" s="2">
        <v>3.1</v>
      </c>
      <c r="N52" s="20">
        <v>108</v>
      </c>
      <c r="O52" s="2">
        <v>3.41</v>
      </c>
      <c r="P52" s="2">
        <v>108</v>
      </c>
      <c r="Q52" s="2">
        <v>47.7</v>
      </c>
      <c r="R52" s="2">
        <v>14.8</v>
      </c>
      <c r="S52" s="2">
        <v>2.39</v>
      </c>
      <c r="T52" s="2">
        <v>20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1">
        <v>0</v>
      </c>
      <c r="AA52" s="12">
        <v>0</v>
      </c>
      <c r="AB52" s="2">
        <v>1</v>
      </c>
      <c r="AC52" s="2">
        <v>9.4</v>
      </c>
      <c r="AD52" s="2">
        <v>258</v>
      </c>
      <c r="AE52" s="2">
        <v>191</v>
      </c>
      <c r="AF52" s="2">
        <v>12</v>
      </c>
      <c r="AG52" s="2">
        <v>9.5</v>
      </c>
      <c r="AH52" s="2">
        <v>1050</v>
      </c>
      <c r="AI52" s="2">
        <v>6</v>
      </c>
      <c r="AJ52" s="14">
        <v>0</v>
      </c>
    </row>
    <row r="53" spans="1:36">
      <c r="A53" s="1">
        <v>0</v>
      </c>
      <c r="B53" s="1">
        <v>1</v>
      </c>
      <c r="C53" s="1">
        <v>60</v>
      </c>
      <c r="D53" s="1">
        <v>28.73174689</v>
      </c>
      <c r="E53" s="13">
        <v>0</v>
      </c>
      <c r="F53" s="16">
        <v>10.68</v>
      </c>
      <c r="G53" s="1">
        <v>219</v>
      </c>
      <c r="H53" s="1">
        <v>1.48</v>
      </c>
      <c r="I53" s="1">
        <v>31.25</v>
      </c>
      <c r="J53" s="2">
        <v>37.9</v>
      </c>
      <c r="K53" s="2">
        <v>67</v>
      </c>
      <c r="L53" s="2">
        <v>98.9</v>
      </c>
      <c r="M53" s="2">
        <v>7.2</v>
      </c>
      <c r="N53" s="20">
        <v>182</v>
      </c>
      <c r="O53" s="2">
        <v>5.47</v>
      </c>
      <c r="P53" s="2">
        <v>279</v>
      </c>
      <c r="Q53" s="2">
        <v>33.3</v>
      </c>
      <c r="R53" s="2">
        <v>12.9</v>
      </c>
      <c r="S53" s="2">
        <v>3.73</v>
      </c>
      <c r="T53" s="2">
        <v>0.52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2">
        <v>0</v>
      </c>
      <c r="AB53" s="2">
        <v>0.6</v>
      </c>
      <c r="AC53" s="1">
        <v>1.5</v>
      </c>
      <c r="AD53" s="2">
        <v>205</v>
      </c>
      <c r="AE53" s="2">
        <v>142</v>
      </c>
      <c r="AF53" s="2">
        <v>10</v>
      </c>
      <c r="AG53" s="1">
        <v>3</v>
      </c>
      <c r="AH53" s="1">
        <v>600</v>
      </c>
      <c r="AI53" s="1">
        <v>6</v>
      </c>
      <c r="AJ53" s="16">
        <v>0</v>
      </c>
    </row>
    <row r="54" spans="1:36">
      <c r="A54" s="1">
        <v>0</v>
      </c>
      <c r="B54" s="1">
        <v>1</v>
      </c>
      <c r="C54" s="1">
        <v>55</v>
      </c>
      <c r="D54" s="1">
        <v>20.2812331</v>
      </c>
      <c r="E54" s="13">
        <v>1</v>
      </c>
      <c r="F54" s="16">
        <v>19.42</v>
      </c>
      <c r="G54" s="1">
        <v>3492</v>
      </c>
      <c r="H54" s="1">
        <v>1.13</v>
      </c>
      <c r="I54" s="1">
        <v>40.99</v>
      </c>
      <c r="J54" s="2">
        <v>29.2</v>
      </c>
      <c r="K54" s="2">
        <v>49</v>
      </c>
      <c r="L54" s="2">
        <v>108.6</v>
      </c>
      <c r="M54" s="2">
        <v>13.3</v>
      </c>
      <c r="N54" s="20">
        <v>135</v>
      </c>
      <c r="O54" s="2">
        <v>4.21</v>
      </c>
      <c r="P54" s="2">
        <v>193</v>
      </c>
      <c r="Q54" s="2">
        <v>33.2</v>
      </c>
      <c r="R54" s="2">
        <v>16.8</v>
      </c>
      <c r="S54" s="2">
        <v>2.03</v>
      </c>
      <c r="T54" s="2">
        <v>3.39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2">
        <v>0</v>
      </c>
      <c r="AB54" s="2">
        <v>0.3</v>
      </c>
      <c r="AC54" s="1">
        <v>0.8</v>
      </c>
      <c r="AD54" s="2">
        <v>142</v>
      </c>
      <c r="AE54" s="2">
        <v>114</v>
      </c>
      <c r="AF54" s="2">
        <v>6</v>
      </c>
      <c r="AG54" s="1">
        <v>3</v>
      </c>
      <c r="AH54" s="1">
        <v>600</v>
      </c>
      <c r="AI54" s="1">
        <v>6</v>
      </c>
      <c r="AJ54" s="16">
        <v>0</v>
      </c>
    </row>
    <row r="55" spans="1:36">
      <c r="A55" s="1">
        <v>0</v>
      </c>
      <c r="B55" s="1">
        <v>1</v>
      </c>
      <c r="C55" s="1">
        <v>68</v>
      </c>
      <c r="D55" s="1">
        <v>22.49134948</v>
      </c>
      <c r="E55" s="13">
        <v>0</v>
      </c>
      <c r="F55" s="16">
        <v>23</v>
      </c>
      <c r="G55" s="1">
        <v>335.7</v>
      </c>
      <c r="H55" s="1">
        <v>1.77</v>
      </c>
      <c r="I55" s="1">
        <v>58.04</v>
      </c>
      <c r="J55" s="2">
        <v>30.4</v>
      </c>
      <c r="K55" s="2">
        <v>57.4</v>
      </c>
      <c r="L55" s="2">
        <v>65.8</v>
      </c>
      <c r="M55" s="2">
        <v>8.4</v>
      </c>
      <c r="N55" s="20">
        <v>102</v>
      </c>
      <c r="O55" s="2">
        <v>3.47</v>
      </c>
      <c r="P55" s="2">
        <v>294</v>
      </c>
      <c r="Q55" s="2">
        <v>37.6</v>
      </c>
      <c r="R55" s="2">
        <v>14.7</v>
      </c>
      <c r="S55" s="2">
        <v>6.02</v>
      </c>
      <c r="T55" s="2">
        <v>2.82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2">
        <v>0</v>
      </c>
      <c r="AB55" s="2">
        <v>0.7</v>
      </c>
      <c r="AC55" s="1">
        <v>2.2</v>
      </c>
      <c r="AD55" s="2">
        <v>191</v>
      </c>
      <c r="AE55" s="2">
        <v>147</v>
      </c>
      <c r="AF55" s="2">
        <v>9.17</v>
      </c>
      <c r="AG55" s="1">
        <v>4</v>
      </c>
      <c r="AH55" s="1">
        <v>400</v>
      </c>
      <c r="AI55" s="1">
        <v>6</v>
      </c>
      <c r="AJ55" s="16">
        <v>0</v>
      </c>
    </row>
    <row r="56" spans="1:36">
      <c r="A56" s="1">
        <v>0</v>
      </c>
      <c r="B56" s="1">
        <v>1</v>
      </c>
      <c r="C56" s="1">
        <v>43</v>
      </c>
      <c r="D56" s="1">
        <v>26.25958475</v>
      </c>
      <c r="E56" s="13">
        <v>0</v>
      </c>
      <c r="F56" s="16">
        <v>3.22</v>
      </c>
      <c r="G56" s="1">
        <v>35.12</v>
      </c>
      <c r="H56" s="1">
        <v>1.2</v>
      </c>
      <c r="I56" s="1">
        <v>33.44</v>
      </c>
      <c r="J56" s="2">
        <v>32.6</v>
      </c>
      <c r="K56" s="2">
        <v>54.4</v>
      </c>
      <c r="L56" s="2">
        <v>97.2</v>
      </c>
      <c r="M56" s="2">
        <v>5.4</v>
      </c>
      <c r="N56" s="20">
        <v>139</v>
      </c>
      <c r="O56" s="2">
        <v>4.9</v>
      </c>
      <c r="P56" s="2">
        <v>241</v>
      </c>
      <c r="Q56" s="2">
        <v>31.4</v>
      </c>
      <c r="R56" s="2">
        <v>13.5</v>
      </c>
      <c r="S56" s="2">
        <v>2.85</v>
      </c>
      <c r="T56" s="2">
        <v>0.54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2">
        <v>0</v>
      </c>
      <c r="AB56" s="2">
        <v>0.9</v>
      </c>
      <c r="AC56" s="1">
        <v>1.9</v>
      </c>
      <c r="AD56" s="2">
        <v>167</v>
      </c>
      <c r="AE56" s="2">
        <v>108</v>
      </c>
      <c r="AF56" s="2">
        <v>8.5</v>
      </c>
      <c r="AG56" s="1">
        <v>2</v>
      </c>
      <c r="AH56" s="1">
        <v>600</v>
      </c>
      <c r="AI56" s="1">
        <v>6</v>
      </c>
      <c r="AJ56" s="16">
        <v>0</v>
      </c>
    </row>
    <row r="57" spans="1:36">
      <c r="A57" s="1">
        <v>0</v>
      </c>
      <c r="B57" s="1">
        <v>1</v>
      </c>
      <c r="C57" s="1">
        <v>74</v>
      </c>
      <c r="D57" s="1">
        <v>25.51020408</v>
      </c>
      <c r="E57" s="13">
        <v>0</v>
      </c>
      <c r="F57" s="16">
        <v>5.42</v>
      </c>
      <c r="G57" s="1">
        <v>28.08</v>
      </c>
      <c r="H57" s="1">
        <v>1.33</v>
      </c>
      <c r="I57" s="1">
        <v>21</v>
      </c>
      <c r="J57" s="2">
        <v>35.5</v>
      </c>
      <c r="K57" s="2">
        <v>54.6</v>
      </c>
      <c r="L57" s="2">
        <v>68.3</v>
      </c>
      <c r="M57" s="2">
        <v>9.4</v>
      </c>
      <c r="N57" s="20">
        <v>129</v>
      </c>
      <c r="O57" s="2">
        <v>4.21</v>
      </c>
      <c r="P57" s="2">
        <v>132</v>
      </c>
      <c r="Q57" s="2">
        <v>34.5</v>
      </c>
      <c r="R57" s="2">
        <v>14.4</v>
      </c>
      <c r="S57" s="2">
        <v>1.91</v>
      </c>
      <c r="T57" s="2">
        <v>20</v>
      </c>
      <c r="U57" s="1">
        <v>1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2">
        <v>1</v>
      </c>
      <c r="AB57" s="2">
        <v>1</v>
      </c>
      <c r="AC57" s="1">
        <v>6.2</v>
      </c>
      <c r="AD57" s="2">
        <v>192</v>
      </c>
      <c r="AE57" s="2">
        <v>132</v>
      </c>
      <c r="AF57" s="2">
        <v>8</v>
      </c>
      <c r="AG57" s="1">
        <v>4.5</v>
      </c>
      <c r="AH57" s="1">
        <v>600</v>
      </c>
      <c r="AI57" s="1">
        <v>6</v>
      </c>
      <c r="AJ57" s="16">
        <v>0</v>
      </c>
    </row>
    <row r="58" spans="1:36">
      <c r="A58" s="1">
        <v>0</v>
      </c>
      <c r="B58" s="1">
        <v>1</v>
      </c>
      <c r="C58" s="1">
        <v>38</v>
      </c>
      <c r="D58" s="1">
        <v>31.14186851</v>
      </c>
      <c r="E58" s="13">
        <v>0</v>
      </c>
      <c r="F58" s="16">
        <v>12.27</v>
      </c>
      <c r="G58" s="1">
        <v>457.7</v>
      </c>
      <c r="H58" s="1">
        <v>1.4</v>
      </c>
      <c r="I58" s="1">
        <v>41.85</v>
      </c>
      <c r="J58" s="2">
        <v>40.1</v>
      </c>
      <c r="K58" s="2">
        <v>63.1</v>
      </c>
      <c r="L58" s="2">
        <v>74.1</v>
      </c>
      <c r="M58" s="2">
        <v>6.31</v>
      </c>
      <c r="N58" s="20">
        <v>136</v>
      </c>
      <c r="O58" s="2">
        <v>5.06</v>
      </c>
      <c r="P58" s="2">
        <v>186</v>
      </c>
      <c r="Q58" s="2">
        <v>39.1</v>
      </c>
      <c r="R58" s="2">
        <v>15.3</v>
      </c>
      <c r="S58" s="2">
        <v>1.64</v>
      </c>
      <c r="T58" s="2">
        <v>10.67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2">
        <v>0</v>
      </c>
      <c r="AB58" s="2">
        <v>1</v>
      </c>
      <c r="AC58" s="1">
        <v>2.8</v>
      </c>
      <c r="AD58" s="2">
        <v>202</v>
      </c>
      <c r="AE58" s="2">
        <v>112</v>
      </c>
      <c r="AF58" s="2">
        <v>9.25</v>
      </c>
      <c r="AG58" s="1">
        <v>6</v>
      </c>
      <c r="AH58" s="1">
        <v>450</v>
      </c>
      <c r="AI58" s="1">
        <v>3</v>
      </c>
      <c r="AJ58" s="16">
        <v>0</v>
      </c>
    </row>
    <row r="59" spans="1:36">
      <c r="A59" s="1">
        <v>0</v>
      </c>
      <c r="B59" s="1">
        <v>1</v>
      </c>
      <c r="C59" s="1">
        <v>33</v>
      </c>
      <c r="D59" s="1">
        <v>28.68514468</v>
      </c>
      <c r="E59" s="13">
        <v>0</v>
      </c>
      <c r="F59" s="16">
        <v>5.68</v>
      </c>
      <c r="G59" s="1">
        <v>18.37</v>
      </c>
      <c r="H59" s="1">
        <v>0.923</v>
      </c>
      <c r="I59" s="1">
        <v>25.32</v>
      </c>
      <c r="J59" s="2">
        <v>43.7</v>
      </c>
      <c r="K59" s="2">
        <v>70</v>
      </c>
      <c r="L59" s="2">
        <v>59.6</v>
      </c>
      <c r="M59" s="2">
        <v>4</v>
      </c>
      <c r="N59" s="20">
        <v>166</v>
      </c>
      <c r="O59" s="2">
        <v>5</v>
      </c>
      <c r="P59" s="2">
        <v>176</v>
      </c>
      <c r="Q59" s="2">
        <v>30.8</v>
      </c>
      <c r="R59" s="2">
        <v>14.1</v>
      </c>
      <c r="S59" s="2">
        <v>2.02</v>
      </c>
      <c r="T59" s="2">
        <v>15.92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2">
        <v>1</v>
      </c>
      <c r="AB59" s="2">
        <v>0.7</v>
      </c>
      <c r="AC59" s="1">
        <v>1</v>
      </c>
      <c r="AD59" s="2">
        <v>206</v>
      </c>
      <c r="AE59" s="2">
        <v>110</v>
      </c>
      <c r="AF59" s="2">
        <v>9</v>
      </c>
      <c r="AG59" s="1">
        <v>7.5</v>
      </c>
      <c r="AH59" s="1">
        <v>1000</v>
      </c>
      <c r="AI59" s="1">
        <v>6</v>
      </c>
      <c r="AJ59" s="16">
        <v>0</v>
      </c>
    </row>
    <row r="60" spans="1:36">
      <c r="A60" s="1">
        <v>0</v>
      </c>
      <c r="B60" s="1">
        <v>1</v>
      </c>
      <c r="C60" s="1">
        <v>40</v>
      </c>
      <c r="D60" s="1">
        <v>22.72440348</v>
      </c>
      <c r="E60" s="13">
        <v>1</v>
      </c>
      <c r="F60" s="16">
        <v>6.63</v>
      </c>
      <c r="G60" s="1">
        <v>70.37</v>
      </c>
      <c r="H60" s="1">
        <v>1.72</v>
      </c>
      <c r="I60" s="1">
        <v>36.82</v>
      </c>
      <c r="J60" s="2">
        <v>37.9</v>
      </c>
      <c r="K60" s="2">
        <v>57.9</v>
      </c>
      <c r="L60" s="2">
        <v>71.3</v>
      </c>
      <c r="M60" s="2">
        <v>4.2</v>
      </c>
      <c r="N60" s="20">
        <v>118</v>
      </c>
      <c r="O60" s="2">
        <v>4.08</v>
      </c>
      <c r="P60" s="2">
        <v>189</v>
      </c>
      <c r="Q60" s="2">
        <v>39.3</v>
      </c>
      <c r="R60" s="2">
        <v>14.9</v>
      </c>
      <c r="S60" s="2">
        <v>1.82</v>
      </c>
      <c r="T60" s="2">
        <v>5.93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2">
        <v>0</v>
      </c>
      <c r="AB60" s="2">
        <v>1</v>
      </c>
      <c r="AC60" s="1">
        <v>2.1</v>
      </c>
      <c r="AD60" s="2">
        <v>253</v>
      </c>
      <c r="AE60" s="2">
        <v>171</v>
      </c>
      <c r="AF60" s="2">
        <v>10.83</v>
      </c>
      <c r="AG60" s="1">
        <v>6</v>
      </c>
      <c r="AH60" s="1">
        <v>500</v>
      </c>
      <c r="AI60" s="1">
        <v>6</v>
      </c>
      <c r="AJ60" s="16">
        <v>0</v>
      </c>
    </row>
    <row r="61" spans="1:36">
      <c r="A61" s="1">
        <v>0</v>
      </c>
      <c r="B61" s="1">
        <v>2</v>
      </c>
      <c r="C61" s="1">
        <v>66</v>
      </c>
      <c r="D61" s="1">
        <v>24.76756592</v>
      </c>
      <c r="E61" s="13">
        <v>0</v>
      </c>
      <c r="F61" s="16">
        <v>4.42</v>
      </c>
      <c r="G61" s="1">
        <v>377</v>
      </c>
      <c r="H61" s="1">
        <v>0.74</v>
      </c>
      <c r="I61" s="1">
        <v>21</v>
      </c>
      <c r="J61" s="2">
        <v>37.7</v>
      </c>
      <c r="K61" s="2">
        <v>60.2</v>
      </c>
      <c r="L61" s="2">
        <v>60.7</v>
      </c>
      <c r="M61" s="2">
        <v>3.9</v>
      </c>
      <c r="N61" s="20">
        <v>112</v>
      </c>
      <c r="O61" s="2">
        <v>3.7</v>
      </c>
      <c r="P61" s="2">
        <v>114</v>
      </c>
      <c r="Q61" s="2">
        <v>40.1</v>
      </c>
      <c r="R61" s="2">
        <v>14.3</v>
      </c>
      <c r="S61" s="2">
        <v>3.74</v>
      </c>
      <c r="T61" s="2">
        <v>0.38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2">
        <v>0</v>
      </c>
      <c r="AB61" s="2">
        <v>0.5</v>
      </c>
      <c r="AC61" s="1">
        <v>1.7</v>
      </c>
      <c r="AD61" s="2">
        <v>243</v>
      </c>
      <c r="AE61" s="2">
        <v>150</v>
      </c>
      <c r="AF61" s="2">
        <v>9</v>
      </c>
      <c r="AG61" s="1">
        <v>7</v>
      </c>
      <c r="AH61" s="1">
        <v>800</v>
      </c>
      <c r="AI61" s="1">
        <v>6</v>
      </c>
      <c r="AJ61" s="16">
        <v>0</v>
      </c>
    </row>
    <row r="62" spans="1:36">
      <c r="A62" s="1">
        <v>0</v>
      </c>
      <c r="B62" s="1">
        <v>1</v>
      </c>
      <c r="C62" s="1">
        <v>39</v>
      </c>
      <c r="D62" s="1">
        <v>19.59183673</v>
      </c>
      <c r="E62" s="13">
        <v>1</v>
      </c>
      <c r="F62" s="16">
        <v>4</v>
      </c>
      <c r="G62" s="1">
        <v>138.1</v>
      </c>
      <c r="H62" s="1">
        <v>0.641</v>
      </c>
      <c r="I62" s="1">
        <v>21</v>
      </c>
      <c r="J62" s="2">
        <v>34.9</v>
      </c>
      <c r="K62" s="2">
        <v>56.7</v>
      </c>
      <c r="L62" s="2">
        <v>72.1</v>
      </c>
      <c r="M62" s="2">
        <v>6.4</v>
      </c>
      <c r="N62" s="20">
        <v>146</v>
      </c>
      <c r="O62" s="2">
        <v>4.49</v>
      </c>
      <c r="P62" s="2">
        <v>201</v>
      </c>
      <c r="Q62" s="2">
        <v>40.8</v>
      </c>
      <c r="R62" s="2">
        <v>15.2</v>
      </c>
      <c r="S62" s="2">
        <v>2.77</v>
      </c>
      <c r="T62" s="2">
        <v>2.29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2">
        <v>0</v>
      </c>
      <c r="AB62" s="2">
        <v>1</v>
      </c>
      <c r="AC62" s="1">
        <v>1.9</v>
      </c>
      <c r="AD62" s="2">
        <v>248</v>
      </c>
      <c r="AE62" s="2">
        <v>170</v>
      </c>
      <c r="AF62" s="2">
        <v>8</v>
      </c>
      <c r="AG62" s="1">
        <v>3</v>
      </c>
      <c r="AH62" s="1">
        <v>400</v>
      </c>
      <c r="AI62" s="1">
        <v>6</v>
      </c>
      <c r="AJ62" s="16">
        <v>0</v>
      </c>
    </row>
    <row r="63" spans="1:36">
      <c r="A63" s="1">
        <v>0</v>
      </c>
      <c r="B63" s="1">
        <v>1</v>
      </c>
      <c r="C63" s="1">
        <v>74</v>
      </c>
      <c r="D63" s="1">
        <v>20.2812331</v>
      </c>
      <c r="E63" s="13">
        <v>0</v>
      </c>
      <c r="F63" s="16">
        <v>9.83</v>
      </c>
      <c r="G63" s="1">
        <v>19.34</v>
      </c>
      <c r="H63" s="1">
        <v>1.02</v>
      </c>
      <c r="I63" s="1">
        <v>26.95</v>
      </c>
      <c r="J63" s="2">
        <v>36.6</v>
      </c>
      <c r="K63" s="2">
        <v>55.1</v>
      </c>
      <c r="L63" s="2">
        <v>65</v>
      </c>
      <c r="M63" s="2">
        <v>6.9</v>
      </c>
      <c r="N63" s="20">
        <v>123</v>
      </c>
      <c r="O63" s="2">
        <v>3.83</v>
      </c>
      <c r="P63" s="2">
        <v>190</v>
      </c>
      <c r="Q63" s="2">
        <v>36</v>
      </c>
      <c r="R63" s="2">
        <v>14.4</v>
      </c>
      <c r="S63" s="2">
        <v>2.54</v>
      </c>
      <c r="T63" s="2">
        <v>0.22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2">
        <v>0</v>
      </c>
      <c r="AB63" s="2">
        <v>0.4</v>
      </c>
      <c r="AC63" s="1">
        <v>1.6</v>
      </c>
      <c r="AD63" s="2">
        <v>166</v>
      </c>
      <c r="AE63" s="2">
        <v>126</v>
      </c>
      <c r="AF63" s="2">
        <v>6.5</v>
      </c>
      <c r="AG63" s="1">
        <v>4</v>
      </c>
      <c r="AH63" s="1">
        <v>350</v>
      </c>
      <c r="AI63" s="1">
        <v>6</v>
      </c>
      <c r="AJ63" s="16">
        <v>0</v>
      </c>
    </row>
    <row r="64" spans="1:36">
      <c r="A64" s="1">
        <v>1</v>
      </c>
      <c r="B64" s="1">
        <v>1</v>
      </c>
      <c r="C64" s="1">
        <v>45</v>
      </c>
      <c r="D64" s="1">
        <v>29.96161169</v>
      </c>
      <c r="E64" s="13">
        <v>0</v>
      </c>
      <c r="F64" s="16">
        <v>15.67</v>
      </c>
      <c r="G64" s="1">
        <v>608</v>
      </c>
      <c r="H64" s="1">
        <v>1.56</v>
      </c>
      <c r="I64" s="1">
        <v>53.13</v>
      </c>
      <c r="J64" s="2">
        <v>38.7</v>
      </c>
      <c r="K64" s="2">
        <v>59.7</v>
      </c>
      <c r="L64" s="2">
        <v>105</v>
      </c>
      <c r="M64" s="2">
        <v>5.37</v>
      </c>
      <c r="N64" s="20">
        <v>144</v>
      </c>
      <c r="O64" s="2">
        <v>4.68</v>
      </c>
      <c r="P64" s="2">
        <v>115</v>
      </c>
      <c r="Q64" s="2">
        <v>47.2</v>
      </c>
      <c r="R64" s="2">
        <v>15.4</v>
      </c>
      <c r="S64" s="2">
        <v>5.06</v>
      </c>
      <c r="T64" s="2">
        <v>3.53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2">
        <v>1</v>
      </c>
      <c r="AB64" s="2">
        <v>1.7</v>
      </c>
      <c r="AC64" s="1">
        <v>9.4</v>
      </c>
      <c r="AD64" s="2">
        <v>264</v>
      </c>
      <c r="AE64" s="2">
        <v>160</v>
      </c>
      <c r="AF64" s="2">
        <v>9.42</v>
      </c>
      <c r="AG64" s="1">
        <v>4.5</v>
      </c>
      <c r="AH64" s="1">
        <v>500</v>
      </c>
      <c r="AI64" s="1">
        <v>6</v>
      </c>
      <c r="AJ64" s="16">
        <v>0</v>
      </c>
    </row>
    <row r="65" spans="1:36">
      <c r="A65" s="1">
        <v>0</v>
      </c>
      <c r="B65" s="1">
        <v>1</v>
      </c>
      <c r="C65" s="1">
        <v>57</v>
      </c>
      <c r="D65" s="1">
        <v>31.14186851</v>
      </c>
      <c r="E65" s="13">
        <v>0</v>
      </c>
      <c r="F65" s="16">
        <v>15.17</v>
      </c>
      <c r="G65" s="1">
        <v>58.46</v>
      </c>
      <c r="H65" s="1">
        <v>1.21</v>
      </c>
      <c r="I65" s="1">
        <v>58.13</v>
      </c>
      <c r="J65" s="2">
        <v>38.2</v>
      </c>
      <c r="K65" s="2">
        <v>61.6</v>
      </c>
      <c r="L65" s="2">
        <v>101</v>
      </c>
      <c r="M65" s="2">
        <v>13.6</v>
      </c>
      <c r="N65" s="20">
        <v>127</v>
      </c>
      <c r="O65" s="2">
        <v>4.48</v>
      </c>
      <c r="P65" s="2">
        <v>128</v>
      </c>
      <c r="Q65" s="2">
        <v>44.2</v>
      </c>
      <c r="R65" s="2">
        <v>14.8</v>
      </c>
      <c r="S65" s="2">
        <v>2.33</v>
      </c>
      <c r="T65" s="2">
        <v>11.83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2">
        <v>0</v>
      </c>
      <c r="AB65" s="2">
        <v>1.4</v>
      </c>
      <c r="AC65" s="1">
        <v>2.3</v>
      </c>
      <c r="AD65" s="2">
        <v>246</v>
      </c>
      <c r="AE65" s="2">
        <v>132</v>
      </c>
      <c r="AF65" s="2">
        <v>7.42</v>
      </c>
      <c r="AG65" s="1">
        <v>10</v>
      </c>
      <c r="AH65" s="1">
        <v>1150</v>
      </c>
      <c r="AI65" s="1">
        <v>12.3</v>
      </c>
      <c r="AJ65" s="16">
        <v>0</v>
      </c>
    </row>
    <row r="66" spans="1:36">
      <c r="A66" s="2">
        <v>0</v>
      </c>
      <c r="B66" s="1">
        <v>1</v>
      </c>
      <c r="C66" s="2">
        <v>64</v>
      </c>
      <c r="D66" s="2">
        <v>26.21882086</v>
      </c>
      <c r="E66" s="13">
        <v>0</v>
      </c>
      <c r="F66" s="14">
        <v>23.6</v>
      </c>
      <c r="G66" s="2">
        <v>129</v>
      </c>
      <c r="H66" s="2">
        <v>1.49</v>
      </c>
      <c r="I66" s="2">
        <v>132</v>
      </c>
      <c r="J66" s="2">
        <v>37.1</v>
      </c>
      <c r="K66" s="2">
        <v>59.8</v>
      </c>
      <c r="L66" s="2">
        <v>124.6</v>
      </c>
      <c r="M66" s="2">
        <v>11.1</v>
      </c>
      <c r="N66" s="20">
        <v>133</v>
      </c>
      <c r="O66" s="2">
        <v>4.19</v>
      </c>
      <c r="P66" s="2">
        <v>158</v>
      </c>
      <c r="Q66" s="2">
        <v>36.4</v>
      </c>
      <c r="R66" s="2">
        <v>15.5</v>
      </c>
      <c r="S66" s="2">
        <v>1.66</v>
      </c>
      <c r="T66" s="2">
        <v>19.47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1">
        <v>0</v>
      </c>
      <c r="AA66" s="12">
        <v>1</v>
      </c>
      <c r="AB66" s="2">
        <v>1.4</v>
      </c>
      <c r="AC66" s="2">
        <v>2.2</v>
      </c>
      <c r="AD66" s="2">
        <v>310</v>
      </c>
      <c r="AE66" s="2">
        <v>178</v>
      </c>
      <c r="AF66" s="2">
        <v>11</v>
      </c>
      <c r="AG66" s="2">
        <v>10</v>
      </c>
      <c r="AH66" s="2">
        <v>600</v>
      </c>
      <c r="AI66" s="2">
        <v>6</v>
      </c>
      <c r="AJ66" s="14">
        <v>0</v>
      </c>
    </row>
    <row r="67" spans="1:36">
      <c r="A67" s="2">
        <v>0</v>
      </c>
      <c r="B67" s="1">
        <v>1</v>
      </c>
      <c r="C67" s="2">
        <v>47</v>
      </c>
      <c r="D67" s="2">
        <v>19.44444444</v>
      </c>
      <c r="E67" s="13">
        <v>0</v>
      </c>
      <c r="F67" s="14">
        <v>5.71</v>
      </c>
      <c r="G67" s="2">
        <v>146.2</v>
      </c>
      <c r="H67" s="2">
        <v>0.54</v>
      </c>
      <c r="I67" s="2">
        <v>86.69</v>
      </c>
      <c r="J67" s="2">
        <v>39</v>
      </c>
      <c r="K67" s="2">
        <v>56.5</v>
      </c>
      <c r="L67" s="2">
        <v>85</v>
      </c>
      <c r="M67" s="2">
        <v>6.29</v>
      </c>
      <c r="N67" s="20">
        <v>138</v>
      </c>
      <c r="O67" s="2">
        <v>4.76</v>
      </c>
      <c r="P67" s="2">
        <v>119</v>
      </c>
      <c r="Q67" s="2">
        <v>37.9</v>
      </c>
      <c r="R67" s="2">
        <v>14.6</v>
      </c>
      <c r="S67" s="2">
        <v>2.34</v>
      </c>
      <c r="T67" s="2">
        <v>6.71</v>
      </c>
      <c r="U67" s="2">
        <v>1</v>
      </c>
      <c r="V67" s="2">
        <v>0</v>
      </c>
      <c r="W67" s="2">
        <v>0</v>
      </c>
      <c r="X67" s="2">
        <v>0</v>
      </c>
      <c r="Y67" s="2">
        <v>0</v>
      </c>
      <c r="Z67" s="1">
        <v>0</v>
      </c>
      <c r="AA67" s="12">
        <v>1</v>
      </c>
      <c r="AB67" s="2">
        <v>1.2</v>
      </c>
      <c r="AC67" s="2">
        <v>1.3</v>
      </c>
      <c r="AD67" s="2">
        <v>186</v>
      </c>
      <c r="AE67" s="2">
        <v>120</v>
      </c>
      <c r="AF67" s="2">
        <v>7.17</v>
      </c>
      <c r="AG67" s="2">
        <v>5</v>
      </c>
      <c r="AH67" s="2">
        <v>600</v>
      </c>
      <c r="AI67" s="2">
        <v>4</v>
      </c>
      <c r="AJ67" s="14">
        <v>0</v>
      </c>
    </row>
    <row r="68" spans="1:36">
      <c r="A68" s="2">
        <v>0</v>
      </c>
      <c r="B68" s="10">
        <v>2</v>
      </c>
      <c r="C68" s="10">
        <v>64</v>
      </c>
      <c r="D68" s="2">
        <v>24.22145329</v>
      </c>
      <c r="E68" s="13">
        <v>0</v>
      </c>
      <c r="F68" s="14">
        <v>16.96</v>
      </c>
      <c r="G68" s="2">
        <v>487.5</v>
      </c>
      <c r="H68" s="2">
        <v>10.12</v>
      </c>
      <c r="I68" s="2">
        <v>281.2</v>
      </c>
      <c r="J68" s="2">
        <v>33</v>
      </c>
      <c r="K68" s="2">
        <v>62</v>
      </c>
      <c r="L68" s="2">
        <v>50.4</v>
      </c>
      <c r="M68" s="2">
        <v>7.5</v>
      </c>
      <c r="N68" s="20">
        <v>112</v>
      </c>
      <c r="O68" s="2">
        <v>4.05</v>
      </c>
      <c r="P68" s="2">
        <v>109</v>
      </c>
      <c r="Q68" s="2">
        <v>34.6</v>
      </c>
      <c r="R68" s="2">
        <v>14.7</v>
      </c>
      <c r="S68" s="2">
        <v>2.61</v>
      </c>
      <c r="T68" s="2">
        <v>16.58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1">
        <v>0</v>
      </c>
      <c r="AA68" s="2">
        <v>1</v>
      </c>
      <c r="AB68" s="2">
        <v>1.2</v>
      </c>
      <c r="AC68" s="2">
        <v>6.6</v>
      </c>
      <c r="AD68" s="28">
        <v>240</v>
      </c>
      <c r="AE68" s="28">
        <v>126</v>
      </c>
      <c r="AF68" s="28">
        <v>11</v>
      </c>
      <c r="AG68" s="2">
        <v>6</v>
      </c>
      <c r="AH68" s="2">
        <v>600</v>
      </c>
      <c r="AI68" s="2">
        <v>6</v>
      </c>
      <c r="AJ68" s="14">
        <v>0</v>
      </c>
    </row>
    <row r="69" spans="1:36">
      <c r="A69" s="1">
        <v>0</v>
      </c>
      <c r="B69" s="9">
        <v>1</v>
      </c>
      <c r="C69" s="9">
        <v>55</v>
      </c>
      <c r="D69" s="2">
        <v>19.6554515</v>
      </c>
      <c r="E69" s="13">
        <v>1</v>
      </c>
      <c r="F69" s="16">
        <v>8.98</v>
      </c>
      <c r="G69" s="1">
        <v>89.16</v>
      </c>
      <c r="H69" s="1">
        <v>0.453</v>
      </c>
      <c r="I69" s="1">
        <v>21</v>
      </c>
      <c r="J69" s="2">
        <v>36.2</v>
      </c>
      <c r="K69" s="2">
        <v>57.2</v>
      </c>
      <c r="L69" s="2">
        <v>67.2</v>
      </c>
      <c r="M69" s="2">
        <v>8.1</v>
      </c>
      <c r="N69" s="20">
        <v>154</v>
      </c>
      <c r="O69" s="2">
        <v>5.12</v>
      </c>
      <c r="P69" s="2">
        <v>212</v>
      </c>
      <c r="Q69" s="2">
        <v>33.3</v>
      </c>
      <c r="R69" s="2">
        <v>13.8</v>
      </c>
      <c r="S69" s="2">
        <v>2.45</v>
      </c>
      <c r="T69" s="2">
        <v>0.29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2">
        <v>1</v>
      </c>
      <c r="AC69" s="1">
        <v>1.2</v>
      </c>
      <c r="AD69" s="28">
        <v>200</v>
      </c>
      <c r="AE69" s="28">
        <v>132</v>
      </c>
      <c r="AF69" s="28">
        <v>6</v>
      </c>
      <c r="AG69" s="1">
        <v>6</v>
      </c>
      <c r="AH69" s="1">
        <v>600</v>
      </c>
      <c r="AI69" s="1">
        <v>6</v>
      </c>
      <c r="AJ69" s="16">
        <v>0</v>
      </c>
    </row>
    <row r="70" spans="1:36">
      <c r="A70" s="1">
        <v>0</v>
      </c>
      <c r="B70" s="9">
        <v>1</v>
      </c>
      <c r="C70" s="9">
        <v>59</v>
      </c>
      <c r="D70" s="2">
        <v>27.99036281</v>
      </c>
      <c r="E70" s="13">
        <v>0</v>
      </c>
      <c r="F70" s="16">
        <v>14.18</v>
      </c>
      <c r="G70" s="1">
        <v>216</v>
      </c>
      <c r="H70" s="1">
        <v>1.84</v>
      </c>
      <c r="I70" s="1">
        <v>79.53</v>
      </c>
      <c r="J70" s="2">
        <v>34.2</v>
      </c>
      <c r="K70" s="2">
        <v>59.8</v>
      </c>
      <c r="L70" s="2">
        <v>87.5</v>
      </c>
      <c r="M70" s="2">
        <v>11</v>
      </c>
      <c r="N70" s="20">
        <v>131</v>
      </c>
      <c r="O70" s="2">
        <v>3.9</v>
      </c>
      <c r="P70" s="2">
        <v>162</v>
      </c>
      <c r="Q70" s="2">
        <v>38.8</v>
      </c>
      <c r="R70" s="2">
        <v>14.4</v>
      </c>
      <c r="S70" s="2">
        <v>2.14</v>
      </c>
      <c r="T70" s="2">
        <v>7.2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2">
        <v>0.9</v>
      </c>
      <c r="AC70" s="1">
        <v>2</v>
      </c>
      <c r="AD70" s="28">
        <v>170</v>
      </c>
      <c r="AE70" s="28">
        <v>100</v>
      </c>
      <c r="AF70" s="28">
        <v>7.33</v>
      </c>
      <c r="AG70" s="1">
        <v>3</v>
      </c>
      <c r="AH70" s="1">
        <v>400</v>
      </c>
      <c r="AI70" s="1">
        <v>6</v>
      </c>
      <c r="AJ70" s="16">
        <v>0</v>
      </c>
    </row>
    <row r="71" spans="1:36">
      <c r="A71" s="1">
        <v>1</v>
      </c>
      <c r="B71" s="9">
        <v>1</v>
      </c>
      <c r="C71" s="9">
        <v>61</v>
      </c>
      <c r="D71" s="2">
        <v>23.03004535</v>
      </c>
      <c r="E71" s="13">
        <v>0</v>
      </c>
      <c r="F71" s="16">
        <v>8.13</v>
      </c>
      <c r="G71" s="1">
        <v>460.1</v>
      </c>
      <c r="H71" s="1">
        <v>1.33</v>
      </c>
      <c r="I71" s="1">
        <v>78.29</v>
      </c>
      <c r="J71" s="2">
        <v>36.8</v>
      </c>
      <c r="K71" s="2">
        <v>58.7</v>
      </c>
      <c r="L71" s="2">
        <v>76</v>
      </c>
      <c r="M71" s="2">
        <v>5.04</v>
      </c>
      <c r="N71" s="20">
        <v>111</v>
      </c>
      <c r="O71" s="2">
        <v>3.76</v>
      </c>
      <c r="P71" s="2">
        <v>92</v>
      </c>
      <c r="Q71" s="2">
        <v>45.9</v>
      </c>
      <c r="R71" s="2">
        <v>15.6</v>
      </c>
      <c r="S71" s="2">
        <v>1.42</v>
      </c>
      <c r="T71" s="2">
        <v>20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2">
        <v>1.9</v>
      </c>
      <c r="AC71" s="1">
        <v>3.2</v>
      </c>
      <c r="AD71" s="2">
        <v>240</v>
      </c>
      <c r="AE71" s="2">
        <v>145</v>
      </c>
      <c r="AF71" s="2">
        <v>9</v>
      </c>
      <c r="AG71" s="1">
        <v>3</v>
      </c>
      <c r="AH71" s="1">
        <v>600</v>
      </c>
      <c r="AI71" s="1">
        <v>6</v>
      </c>
      <c r="AJ71" s="16">
        <v>0</v>
      </c>
    </row>
    <row r="72" spans="1:36">
      <c r="A72" s="1">
        <v>0</v>
      </c>
      <c r="B72" s="9">
        <v>2</v>
      </c>
      <c r="C72" s="9">
        <v>58</v>
      </c>
      <c r="D72" s="2">
        <v>30.1102789</v>
      </c>
      <c r="E72" s="13">
        <v>0</v>
      </c>
      <c r="F72" s="16">
        <v>35.14</v>
      </c>
      <c r="G72" s="1">
        <v>683.6</v>
      </c>
      <c r="H72" s="1">
        <v>2.15</v>
      </c>
      <c r="I72" s="1">
        <v>40.43</v>
      </c>
      <c r="J72" s="2">
        <v>33.9</v>
      </c>
      <c r="K72" s="2">
        <v>64.4</v>
      </c>
      <c r="L72" s="2">
        <v>48.6</v>
      </c>
      <c r="M72" s="2">
        <v>7.1</v>
      </c>
      <c r="N72" s="20">
        <v>133</v>
      </c>
      <c r="O72" s="2">
        <v>4.63</v>
      </c>
      <c r="P72" s="2">
        <v>178</v>
      </c>
      <c r="Q72" s="2">
        <v>39</v>
      </c>
      <c r="R72" s="2">
        <v>15</v>
      </c>
      <c r="S72" s="2">
        <v>2.6</v>
      </c>
      <c r="T72" s="2">
        <v>16.56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2">
        <v>1.1</v>
      </c>
      <c r="AC72" s="1">
        <v>4.6</v>
      </c>
      <c r="AD72" s="2">
        <v>311</v>
      </c>
      <c r="AE72" s="2">
        <v>106</v>
      </c>
      <c r="AF72" s="2">
        <v>9.75</v>
      </c>
      <c r="AG72" s="1">
        <v>8</v>
      </c>
      <c r="AH72" s="1">
        <v>700</v>
      </c>
      <c r="AI72" s="1">
        <v>5.3</v>
      </c>
      <c r="AJ72" s="16">
        <v>0</v>
      </c>
    </row>
    <row r="73" spans="1:36">
      <c r="A73" s="1">
        <v>0</v>
      </c>
      <c r="B73" s="9">
        <v>1</v>
      </c>
      <c r="C73" s="9">
        <v>51</v>
      </c>
      <c r="D73" s="2">
        <v>26.81359045</v>
      </c>
      <c r="E73" s="13">
        <v>0</v>
      </c>
      <c r="F73" s="16">
        <v>16.83</v>
      </c>
      <c r="G73" s="1">
        <v>94.74</v>
      </c>
      <c r="H73" s="1">
        <v>0.618</v>
      </c>
      <c r="I73" s="1">
        <v>21</v>
      </c>
      <c r="J73" s="2">
        <v>38.7</v>
      </c>
      <c r="K73" s="2">
        <v>66.7</v>
      </c>
      <c r="L73" s="2">
        <v>56</v>
      </c>
      <c r="M73" s="2">
        <v>4.4</v>
      </c>
      <c r="N73" s="20">
        <v>103</v>
      </c>
      <c r="O73" s="2">
        <v>3.56</v>
      </c>
      <c r="P73" s="2">
        <v>265</v>
      </c>
      <c r="Q73" s="2">
        <v>51.8</v>
      </c>
      <c r="R73" s="2">
        <v>16.2</v>
      </c>
      <c r="S73" s="2">
        <v>6.42</v>
      </c>
      <c r="T73" s="2">
        <v>3.89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2">
        <v>0.9</v>
      </c>
      <c r="AC73" s="1">
        <v>5.8</v>
      </c>
      <c r="AD73" s="2">
        <v>345</v>
      </c>
      <c r="AE73" s="2">
        <v>268</v>
      </c>
      <c r="AF73" s="2">
        <v>13</v>
      </c>
      <c r="AG73" s="1">
        <v>7.5</v>
      </c>
      <c r="AH73" s="1">
        <v>1075</v>
      </c>
      <c r="AI73" s="1">
        <v>4</v>
      </c>
      <c r="AJ73" s="16">
        <v>0</v>
      </c>
    </row>
    <row r="74" spans="1:36">
      <c r="A74" s="1">
        <v>0</v>
      </c>
      <c r="B74" s="21">
        <v>1</v>
      </c>
      <c r="C74" s="21">
        <v>55</v>
      </c>
      <c r="D74" s="4">
        <v>25.05930703</v>
      </c>
      <c r="E74" s="13">
        <v>1</v>
      </c>
      <c r="F74" s="3">
        <v>3.12</v>
      </c>
      <c r="G74" s="3">
        <v>233.9</v>
      </c>
      <c r="H74" s="3">
        <v>1.23</v>
      </c>
      <c r="I74" s="3">
        <v>21</v>
      </c>
      <c r="J74" s="4">
        <v>39.3</v>
      </c>
      <c r="K74" s="4">
        <v>70.4</v>
      </c>
      <c r="L74" s="4">
        <v>87.9</v>
      </c>
      <c r="M74" s="4">
        <v>5.4</v>
      </c>
      <c r="N74" s="26">
        <v>138</v>
      </c>
      <c r="O74" s="4">
        <v>4.9</v>
      </c>
      <c r="P74" s="4">
        <v>138</v>
      </c>
      <c r="Q74" s="4">
        <v>29.3</v>
      </c>
      <c r="R74" s="4">
        <v>13.7</v>
      </c>
      <c r="S74" s="4">
        <v>2.77</v>
      </c>
      <c r="T74" s="4">
        <v>5.09</v>
      </c>
      <c r="U74" s="3">
        <v>1</v>
      </c>
      <c r="V74" s="3">
        <v>0</v>
      </c>
      <c r="W74" s="3">
        <v>0</v>
      </c>
      <c r="X74" s="3">
        <v>0</v>
      </c>
      <c r="Y74" s="3">
        <v>0</v>
      </c>
      <c r="Z74" s="1">
        <v>0</v>
      </c>
      <c r="AA74" s="1">
        <v>0</v>
      </c>
      <c r="AB74" s="4">
        <v>1.6</v>
      </c>
      <c r="AC74" s="3">
        <v>2</v>
      </c>
      <c r="AD74" s="4">
        <v>210</v>
      </c>
      <c r="AE74" s="4">
        <v>120</v>
      </c>
      <c r="AF74" s="4">
        <v>10</v>
      </c>
      <c r="AG74" s="1">
        <v>4</v>
      </c>
      <c r="AH74" s="1">
        <v>5.5</v>
      </c>
      <c r="AI74" s="1">
        <v>6.3</v>
      </c>
      <c r="AJ74" s="3">
        <v>0</v>
      </c>
    </row>
    <row r="75" spans="1:36">
      <c r="A75" s="1">
        <v>0</v>
      </c>
      <c r="B75" s="9">
        <v>1</v>
      </c>
      <c r="C75" s="9">
        <v>44</v>
      </c>
      <c r="D75" s="2">
        <v>23.45091822</v>
      </c>
      <c r="E75" s="13">
        <v>0</v>
      </c>
      <c r="F75" s="16">
        <v>10.67</v>
      </c>
      <c r="G75" s="1">
        <v>115.9</v>
      </c>
      <c r="H75" s="1">
        <v>0.691</v>
      </c>
      <c r="I75" s="1">
        <v>21</v>
      </c>
      <c r="J75" s="2">
        <v>39.2</v>
      </c>
      <c r="K75" s="2">
        <v>61.5</v>
      </c>
      <c r="L75" s="2">
        <v>66.7</v>
      </c>
      <c r="M75" s="2">
        <v>6.8</v>
      </c>
      <c r="N75" s="20">
        <v>140</v>
      </c>
      <c r="O75" s="2">
        <v>4.36</v>
      </c>
      <c r="P75" s="2">
        <v>155</v>
      </c>
      <c r="Q75" s="2">
        <v>40.4</v>
      </c>
      <c r="R75" s="2">
        <v>17.1</v>
      </c>
      <c r="S75" s="2">
        <v>1.63</v>
      </c>
      <c r="T75" s="2">
        <v>20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2">
        <v>2.6</v>
      </c>
      <c r="AC75" s="1">
        <v>2.8</v>
      </c>
      <c r="AD75" s="2">
        <v>198</v>
      </c>
      <c r="AE75" s="2">
        <v>134</v>
      </c>
      <c r="AF75" s="2">
        <v>9</v>
      </c>
      <c r="AG75" s="1">
        <v>3</v>
      </c>
      <c r="AH75" s="1">
        <v>600</v>
      </c>
      <c r="AI75" s="1">
        <v>6</v>
      </c>
      <c r="AJ75" s="16">
        <v>0</v>
      </c>
    </row>
    <row r="76" spans="1:36">
      <c r="A76" s="1">
        <v>0</v>
      </c>
      <c r="B76" s="9">
        <v>2</v>
      </c>
      <c r="C76" s="9">
        <v>37</v>
      </c>
      <c r="D76" s="2">
        <v>21.79930796</v>
      </c>
      <c r="E76" s="13">
        <v>1</v>
      </c>
      <c r="F76" s="16">
        <v>5.67</v>
      </c>
      <c r="G76" s="1">
        <v>585.6</v>
      </c>
      <c r="H76" s="1">
        <v>0.445</v>
      </c>
      <c r="I76" s="1">
        <v>21</v>
      </c>
      <c r="J76" s="2">
        <v>34.9</v>
      </c>
      <c r="K76" s="2">
        <v>57.4</v>
      </c>
      <c r="L76" s="2">
        <v>46.8</v>
      </c>
      <c r="M76" s="2">
        <v>4</v>
      </c>
      <c r="N76" s="20">
        <v>107</v>
      </c>
      <c r="O76" s="2">
        <v>3.45</v>
      </c>
      <c r="P76" s="2">
        <v>158</v>
      </c>
      <c r="Q76" s="2">
        <v>39</v>
      </c>
      <c r="R76" s="2">
        <v>15.6</v>
      </c>
      <c r="S76" s="2">
        <v>2.65</v>
      </c>
      <c r="T76" s="2">
        <v>0.99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2">
        <v>0.5</v>
      </c>
      <c r="AC76" s="1">
        <v>1.4</v>
      </c>
      <c r="AD76" s="2">
        <v>192</v>
      </c>
      <c r="AE76" s="2">
        <v>122</v>
      </c>
      <c r="AF76" s="2">
        <v>10.67</v>
      </c>
      <c r="AG76" s="1">
        <v>8</v>
      </c>
      <c r="AH76" s="1">
        <v>1450</v>
      </c>
      <c r="AI76" s="1">
        <v>5.3</v>
      </c>
      <c r="AJ76" s="16">
        <v>0</v>
      </c>
    </row>
    <row r="77" spans="1:36">
      <c r="A77" s="1">
        <v>0</v>
      </c>
      <c r="B77" s="9">
        <v>1</v>
      </c>
      <c r="C77" s="9">
        <v>60</v>
      </c>
      <c r="D77" s="2">
        <v>28.05570579</v>
      </c>
      <c r="E77" s="13">
        <v>1</v>
      </c>
      <c r="F77" s="16">
        <v>118.9</v>
      </c>
      <c r="G77" s="1">
        <v>3168</v>
      </c>
      <c r="H77" s="1">
        <v>5.76</v>
      </c>
      <c r="I77" s="1">
        <v>114.7</v>
      </c>
      <c r="J77" s="2">
        <v>34.3</v>
      </c>
      <c r="K77" s="2">
        <v>58</v>
      </c>
      <c r="L77" s="2">
        <v>192.1</v>
      </c>
      <c r="M77" s="2">
        <v>11.1</v>
      </c>
      <c r="N77" s="20">
        <v>144</v>
      </c>
      <c r="O77" s="2">
        <v>4.65</v>
      </c>
      <c r="P77" s="2">
        <v>166</v>
      </c>
      <c r="Q77" s="2">
        <v>42.7</v>
      </c>
      <c r="R77" s="2">
        <v>15.4</v>
      </c>
      <c r="S77" s="2">
        <v>1.51</v>
      </c>
      <c r="T77" s="2">
        <v>20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2">
        <v>0.9</v>
      </c>
      <c r="AC77" s="1">
        <v>1.4</v>
      </c>
      <c r="AD77" s="2">
        <v>256</v>
      </c>
      <c r="AE77" s="2">
        <v>170</v>
      </c>
      <c r="AF77" s="2">
        <v>10.75</v>
      </c>
      <c r="AG77" s="1">
        <v>4.5</v>
      </c>
      <c r="AH77" s="1">
        <v>600</v>
      </c>
      <c r="AI77" s="1">
        <v>6</v>
      </c>
      <c r="AJ77" s="16">
        <v>0</v>
      </c>
    </row>
    <row r="78" spans="1:36">
      <c r="A78" s="1">
        <v>0</v>
      </c>
      <c r="B78" s="9">
        <v>1</v>
      </c>
      <c r="C78" s="9">
        <v>73</v>
      </c>
      <c r="D78" s="2">
        <v>25.78125</v>
      </c>
      <c r="E78" s="13">
        <v>0</v>
      </c>
      <c r="F78" s="16">
        <v>13.39</v>
      </c>
      <c r="G78" s="1">
        <v>400</v>
      </c>
      <c r="H78" s="1">
        <v>0.502</v>
      </c>
      <c r="I78" s="1">
        <v>32.58</v>
      </c>
      <c r="J78" s="2">
        <v>32.6</v>
      </c>
      <c r="K78" s="2">
        <v>62</v>
      </c>
      <c r="L78" s="2">
        <v>67</v>
      </c>
      <c r="M78" s="2">
        <v>3.6</v>
      </c>
      <c r="N78" s="20">
        <v>129</v>
      </c>
      <c r="O78" s="2">
        <v>4.33</v>
      </c>
      <c r="P78" s="2">
        <v>105</v>
      </c>
      <c r="Q78" s="2">
        <v>44.2</v>
      </c>
      <c r="R78" s="2">
        <v>15.7</v>
      </c>
      <c r="S78" s="2">
        <v>3.5</v>
      </c>
      <c r="T78" s="2">
        <v>11.24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2">
        <v>1.2</v>
      </c>
      <c r="AC78" s="1">
        <v>2.4</v>
      </c>
      <c r="AD78" s="2">
        <v>262</v>
      </c>
      <c r="AE78" s="2">
        <v>152</v>
      </c>
      <c r="AF78" s="2">
        <v>9</v>
      </c>
      <c r="AG78" s="1">
        <v>6</v>
      </c>
      <c r="AH78" s="1">
        <v>750</v>
      </c>
      <c r="AI78" s="1">
        <v>3</v>
      </c>
      <c r="AJ78" s="16">
        <v>0</v>
      </c>
    </row>
    <row r="79" spans="1:36">
      <c r="A79" s="1">
        <v>0</v>
      </c>
      <c r="B79" s="9">
        <v>1</v>
      </c>
      <c r="C79" s="9">
        <v>63</v>
      </c>
      <c r="D79" s="2">
        <v>18.33910035</v>
      </c>
      <c r="E79" s="13">
        <v>0</v>
      </c>
      <c r="F79" s="16">
        <v>6.67</v>
      </c>
      <c r="G79" s="1">
        <v>303</v>
      </c>
      <c r="H79" s="1">
        <v>1.41</v>
      </c>
      <c r="I79" s="1">
        <v>38.36</v>
      </c>
      <c r="J79" s="2">
        <v>34.9</v>
      </c>
      <c r="K79" s="2">
        <v>59.5</v>
      </c>
      <c r="L79" s="2">
        <v>68.8</v>
      </c>
      <c r="M79" s="2">
        <v>7</v>
      </c>
      <c r="N79" s="20">
        <v>138</v>
      </c>
      <c r="O79" s="2">
        <v>5.11</v>
      </c>
      <c r="P79" s="2">
        <v>293</v>
      </c>
      <c r="Q79" s="2">
        <v>42.5</v>
      </c>
      <c r="R79" s="2">
        <v>14.6</v>
      </c>
      <c r="S79" s="2">
        <v>5.19</v>
      </c>
      <c r="T79" s="2">
        <v>1.61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2">
        <v>0.6</v>
      </c>
      <c r="AC79" s="1">
        <v>1.5</v>
      </c>
      <c r="AD79" s="2">
        <v>266</v>
      </c>
      <c r="AE79" s="2">
        <v>144</v>
      </c>
      <c r="AF79" s="2">
        <v>9.5</v>
      </c>
      <c r="AG79" s="1">
        <v>5.5</v>
      </c>
      <c r="AH79" s="1">
        <v>800</v>
      </c>
      <c r="AI79" s="1">
        <v>3.5</v>
      </c>
      <c r="AJ79" s="16">
        <v>0</v>
      </c>
    </row>
    <row r="80" spans="1:36">
      <c r="A80" s="1">
        <v>1</v>
      </c>
      <c r="B80" s="9">
        <v>1</v>
      </c>
      <c r="C80" s="9">
        <v>36</v>
      </c>
      <c r="D80" s="2">
        <v>20.04744562</v>
      </c>
      <c r="E80" s="13">
        <v>0</v>
      </c>
      <c r="F80" s="16">
        <v>12.47</v>
      </c>
      <c r="G80" s="1">
        <v>62.43</v>
      </c>
      <c r="H80" s="1">
        <v>3.04</v>
      </c>
      <c r="I80" s="1">
        <v>29.12</v>
      </c>
      <c r="J80" s="2">
        <v>46.6</v>
      </c>
      <c r="K80" s="2">
        <v>70.4</v>
      </c>
      <c r="L80" s="2">
        <v>55.3</v>
      </c>
      <c r="M80" s="2">
        <v>4.6</v>
      </c>
      <c r="N80" s="20">
        <v>146</v>
      </c>
      <c r="O80" s="2">
        <v>4.85</v>
      </c>
      <c r="P80" s="2">
        <v>211</v>
      </c>
      <c r="Q80" s="2">
        <v>34.2</v>
      </c>
      <c r="R80" s="2">
        <v>14.3</v>
      </c>
      <c r="S80" s="2">
        <v>2.32</v>
      </c>
      <c r="T80" s="2">
        <v>6.77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2">
        <v>5.6</v>
      </c>
      <c r="AC80" s="1">
        <v>17</v>
      </c>
      <c r="AD80" s="2">
        <v>195</v>
      </c>
      <c r="AE80" s="2">
        <v>98</v>
      </c>
      <c r="AF80" s="2">
        <v>10</v>
      </c>
      <c r="AG80" s="1">
        <v>12</v>
      </c>
      <c r="AH80" s="1">
        <v>800</v>
      </c>
      <c r="AI80" s="1">
        <v>6</v>
      </c>
      <c r="AJ80" s="16">
        <v>0</v>
      </c>
    </row>
    <row r="81" spans="1:36">
      <c r="A81" s="1">
        <v>0</v>
      </c>
      <c r="B81" s="9">
        <v>1</v>
      </c>
      <c r="C81" s="9">
        <v>40</v>
      </c>
      <c r="D81" s="2">
        <v>19.15708812</v>
      </c>
      <c r="E81" s="13">
        <v>1</v>
      </c>
      <c r="F81" s="16">
        <v>7.17</v>
      </c>
      <c r="G81" s="1">
        <v>443.8</v>
      </c>
      <c r="H81" s="1">
        <v>0.488</v>
      </c>
      <c r="I81" s="1">
        <v>21</v>
      </c>
      <c r="J81" s="2">
        <v>30.3</v>
      </c>
      <c r="K81" s="2">
        <v>46.4</v>
      </c>
      <c r="L81" s="2">
        <v>63.1</v>
      </c>
      <c r="M81" s="2">
        <v>4.9</v>
      </c>
      <c r="N81" s="20">
        <v>120</v>
      </c>
      <c r="O81" s="2">
        <v>3.97</v>
      </c>
      <c r="P81" s="2">
        <v>157</v>
      </c>
      <c r="Q81" s="2">
        <v>39</v>
      </c>
      <c r="R81" s="2">
        <v>13.4</v>
      </c>
      <c r="S81" s="2">
        <v>2.4</v>
      </c>
      <c r="T81" s="2">
        <v>2.44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2">
        <v>1</v>
      </c>
      <c r="AC81" s="1">
        <v>1.6</v>
      </c>
      <c r="AD81" s="2">
        <v>244</v>
      </c>
      <c r="AE81" s="2">
        <v>162</v>
      </c>
      <c r="AF81" s="2">
        <v>10</v>
      </c>
      <c r="AG81" s="1">
        <v>6</v>
      </c>
      <c r="AH81" s="1">
        <v>850</v>
      </c>
      <c r="AI81" s="1">
        <v>7.5</v>
      </c>
      <c r="AJ81" s="16">
        <v>0</v>
      </c>
    </row>
    <row r="82" spans="1:36">
      <c r="A82" s="1">
        <v>0</v>
      </c>
      <c r="B82" s="9">
        <v>1</v>
      </c>
      <c r="C82" s="9">
        <v>51</v>
      </c>
      <c r="D82" s="2">
        <v>27.6816609</v>
      </c>
      <c r="E82" s="13">
        <v>0</v>
      </c>
      <c r="F82" s="16">
        <v>13.42</v>
      </c>
      <c r="G82" s="1">
        <v>169.2</v>
      </c>
      <c r="H82" s="1">
        <v>1.03</v>
      </c>
      <c r="I82" s="1">
        <v>29.71</v>
      </c>
      <c r="J82" s="2">
        <v>38.6</v>
      </c>
      <c r="K82" s="2">
        <v>63.5</v>
      </c>
      <c r="L82" s="2">
        <v>82.1</v>
      </c>
      <c r="M82" s="2">
        <v>7.6</v>
      </c>
      <c r="N82" s="20">
        <v>143</v>
      </c>
      <c r="O82" s="2">
        <v>4.62</v>
      </c>
      <c r="P82" s="2">
        <v>249</v>
      </c>
      <c r="Q82" s="2">
        <v>33.1</v>
      </c>
      <c r="R82" s="2">
        <v>13.3</v>
      </c>
      <c r="S82" s="2">
        <v>2.78</v>
      </c>
      <c r="T82" s="2">
        <v>3.84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2">
        <v>0.9</v>
      </c>
      <c r="AC82" s="1">
        <v>1.8</v>
      </c>
      <c r="AD82" s="2">
        <v>155</v>
      </c>
      <c r="AE82" s="2">
        <v>98</v>
      </c>
      <c r="AF82" s="2">
        <v>6.33</v>
      </c>
      <c r="AG82" s="1">
        <v>2</v>
      </c>
      <c r="AH82" s="1">
        <v>800</v>
      </c>
      <c r="AI82" s="1">
        <v>6</v>
      </c>
      <c r="AJ82" s="16">
        <v>0</v>
      </c>
    </row>
    <row r="83" spans="1:36">
      <c r="A83" s="1">
        <v>0</v>
      </c>
      <c r="B83" s="9">
        <v>1</v>
      </c>
      <c r="C83" s="9">
        <v>64</v>
      </c>
      <c r="D83" s="2">
        <v>27.04164413</v>
      </c>
      <c r="E83" s="13">
        <v>0</v>
      </c>
      <c r="F83" s="16">
        <v>8.52</v>
      </c>
      <c r="G83" s="1">
        <v>118.3</v>
      </c>
      <c r="H83" s="1">
        <v>1.02</v>
      </c>
      <c r="I83" s="1">
        <v>25.63</v>
      </c>
      <c r="J83" s="2">
        <v>33</v>
      </c>
      <c r="K83" s="2">
        <v>53</v>
      </c>
      <c r="L83" s="2">
        <v>70.8</v>
      </c>
      <c r="M83" s="2">
        <v>5.7</v>
      </c>
      <c r="N83" s="20">
        <v>114</v>
      </c>
      <c r="O83" s="2">
        <v>3.52</v>
      </c>
      <c r="P83" s="2">
        <v>115</v>
      </c>
      <c r="Q83" s="2">
        <v>37.7</v>
      </c>
      <c r="R83" s="2">
        <v>13.8</v>
      </c>
      <c r="S83" s="2">
        <v>3.44</v>
      </c>
      <c r="T83" s="2">
        <v>0.34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2">
        <v>0.4</v>
      </c>
      <c r="AC83" s="1">
        <v>0.8</v>
      </c>
      <c r="AD83" s="2">
        <v>214</v>
      </c>
      <c r="AE83" s="2">
        <v>140</v>
      </c>
      <c r="AF83" s="2">
        <v>9.5</v>
      </c>
      <c r="AG83" s="1">
        <v>8</v>
      </c>
      <c r="AH83" s="1">
        <v>500</v>
      </c>
      <c r="AI83" s="1">
        <v>5.3</v>
      </c>
      <c r="AJ83" s="16">
        <v>0</v>
      </c>
    </row>
    <row r="84" spans="1:36">
      <c r="A84" s="1">
        <v>0</v>
      </c>
      <c r="B84" s="9">
        <v>1</v>
      </c>
      <c r="C84" s="9">
        <v>59</v>
      </c>
      <c r="D84" s="2">
        <v>24.83564646</v>
      </c>
      <c r="E84" s="13">
        <v>0</v>
      </c>
      <c r="F84" s="16">
        <v>67.55</v>
      </c>
      <c r="G84" s="1">
        <v>131.3</v>
      </c>
      <c r="H84" s="1">
        <v>8.03</v>
      </c>
      <c r="I84" s="1">
        <v>225.2</v>
      </c>
      <c r="J84" s="2">
        <v>35.5</v>
      </c>
      <c r="K84" s="2">
        <v>65</v>
      </c>
      <c r="L84" s="2">
        <v>95</v>
      </c>
      <c r="M84" s="2">
        <v>6.3</v>
      </c>
      <c r="N84" s="20">
        <v>132</v>
      </c>
      <c r="O84" s="2">
        <v>4.45</v>
      </c>
      <c r="P84" s="2">
        <v>157</v>
      </c>
      <c r="Q84" s="2">
        <v>44.9</v>
      </c>
      <c r="R84" s="2">
        <v>17.1</v>
      </c>
      <c r="S84" s="2">
        <v>1.16</v>
      </c>
      <c r="T84" s="2">
        <v>20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</v>
      </c>
      <c r="AB84" s="2">
        <v>1</v>
      </c>
      <c r="AC84" s="1">
        <v>2.3</v>
      </c>
      <c r="AD84" s="2">
        <v>230</v>
      </c>
      <c r="AE84" s="2">
        <v>132</v>
      </c>
      <c r="AF84" s="2">
        <v>8.75</v>
      </c>
      <c r="AG84" s="1">
        <v>8.5</v>
      </c>
      <c r="AH84" s="1">
        <v>800</v>
      </c>
      <c r="AI84" s="1">
        <v>8</v>
      </c>
      <c r="AJ84" s="16">
        <v>0</v>
      </c>
    </row>
    <row r="85" spans="1:36">
      <c r="A85" s="2">
        <v>0</v>
      </c>
      <c r="B85" s="9">
        <v>1</v>
      </c>
      <c r="C85" s="10">
        <v>59</v>
      </c>
      <c r="D85" s="2">
        <v>19.03114187</v>
      </c>
      <c r="E85" s="13">
        <v>1</v>
      </c>
      <c r="F85" s="14">
        <v>30.91</v>
      </c>
      <c r="G85" s="2">
        <v>171</v>
      </c>
      <c r="H85" s="2">
        <v>1.94</v>
      </c>
      <c r="I85" s="2">
        <v>59.75</v>
      </c>
      <c r="J85" s="2">
        <v>32.7</v>
      </c>
      <c r="K85" s="2">
        <v>52.4</v>
      </c>
      <c r="L85" s="2">
        <v>94</v>
      </c>
      <c r="M85" s="2">
        <v>9.49</v>
      </c>
      <c r="N85" s="20">
        <v>105</v>
      </c>
      <c r="O85" s="2">
        <v>3.47</v>
      </c>
      <c r="P85" s="2">
        <v>142</v>
      </c>
      <c r="Q85" s="2">
        <v>36.4</v>
      </c>
      <c r="R85" s="2">
        <v>14.8</v>
      </c>
      <c r="S85" s="2">
        <v>1.52</v>
      </c>
      <c r="T85" s="2">
        <v>20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1">
        <v>0</v>
      </c>
      <c r="AA85" s="2">
        <v>1</v>
      </c>
      <c r="AB85" s="2">
        <v>1</v>
      </c>
      <c r="AC85" s="2">
        <v>2.3</v>
      </c>
      <c r="AD85" s="2">
        <v>290</v>
      </c>
      <c r="AE85" s="2">
        <v>170</v>
      </c>
      <c r="AF85" s="2">
        <v>9.83</v>
      </c>
      <c r="AG85" s="2">
        <v>5.5</v>
      </c>
      <c r="AH85" s="2">
        <v>600</v>
      </c>
      <c r="AI85" s="2">
        <v>9.3</v>
      </c>
      <c r="AJ85" s="14">
        <v>0</v>
      </c>
    </row>
    <row r="86" spans="1:36">
      <c r="A86" s="2">
        <v>0</v>
      </c>
      <c r="B86" s="10">
        <v>2</v>
      </c>
      <c r="C86" s="10">
        <v>73</v>
      </c>
      <c r="D86" s="2">
        <v>22.89281998</v>
      </c>
      <c r="E86" s="13">
        <v>0</v>
      </c>
      <c r="F86" s="14">
        <v>81.99</v>
      </c>
      <c r="G86" s="2">
        <v>906.8</v>
      </c>
      <c r="H86" s="2">
        <v>2.31</v>
      </c>
      <c r="I86" s="2">
        <v>40.29</v>
      </c>
      <c r="J86" s="2">
        <v>34.4</v>
      </c>
      <c r="K86" s="2">
        <v>57.9</v>
      </c>
      <c r="L86" s="2">
        <v>109.9</v>
      </c>
      <c r="M86" s="2">
        <v>10.7</v>
      </c>
      <c r="N86" s="20">
        <v>132</v>
      </c>
      <c r="O86" s="2">
        <v>3.97</v>
      </c>
      <c r="P86" s="2">
        <v>150</v>
      </c>
      <c r="Q86" s="2">
        <v>35.1</v>
      </c>
      <c r="R86" s="2">
        <v>14.8</v>
      </c>
      <c r="S86" s="2">
        <v>2.35</v>
      </c>
      <c r="T86" s="2">
        <v>15.02</v>
      </c>
      <c r="U86" s="2">
        <v>1</v>
      </c>
      <c r="V86" s="2">
        <v>0</v>
      </c>
      <c r="W86" s="2">
        <v>1</v>
      </c>
      <c r="X86" s="2">
        <v>0</v>
      </c>
      <c r="Y86" s="2">
        <v>0</v>
      </c>
      <c r="Z86" s="1">
        <v>0</v>
      </c>
      <c r="AA86" s="2">
        <v>0</v>
      </c>
      <c r="AB86" s="2">
        <v>1.8</v>
      </c>
      <c r="AC86" s="2">
        <v>3.9</v>
      </c>
      <c r="AD86" s="2">
        <v>270</v>
      </c>
      <c r="AE86" s="2">
        <v>140</v>
      </c>
      <c r="AF86" s="2">
        <v>8.83</v>
      </c>
      <c r="AG86" s="2">
        <v>9.5</v>
      </c>
      <c r="AH86" s="2">
        <v>550</v>
      </c>
      <c r="AI86" s="2">
        <v>7.3</v>
      </c>
      <c r="AJ86" s="14">
        <v>0</v>
      </c>
    </row>
    <row r="87" spans="1:36">
      <c r="A87" s="2">
        <v>0</v>
      </c>
      <c r="B87" s="10">
        <v>1</v>
      </c>
      <c r="C87" s="10">
        <v>58</v>
      </c>
      <c r="D87" s="2">
        <v>27.04164413</v>
      </c>
      <c r="E87" s="13">
        <v>1</v>
      </c>
      <c r="F87" s="14">
        <v>146.8</v>
      </c>
      <c r="G87" s="2">
        <v>788.3</v>
      </c>
      <c r="H87" s="2">
        <v>9.8</v>
      </c>
      <c r="I87" s="2">
        <v>92.67</v>
      </c>
      <c r="J87" s="2">
        <v>36.2</v>
      </c>
      <c r="K87" s="2">
        <v>61.5</v>
      </c>
      <c r="L87" s="2">
        <v>57</v>
      </c>
      <c r="M87" s="2">
        <v>6.33</v>
      </c>
      <c r="N87" s="20">
        <v>143</v>
      </c>
      <c r="O87" s="2">
        <v>4.49</v>
      </c>
      <c r="P87" s="2">
        <v>195</v>
      </c>
      <c r="Q87" s="2">
        <v>33.9</v>
      </c>
      <c r="R87" s="2">
        <v>14.1</v>
      </c>
      <c r="S87" s="2">
        <v>2.5</v>
      </c>
      <c r="T87" s="2">
        <v>5.06</v>
      </c>
      <c r="U87" s="2">
        <v>1</v>
      </c>
      <c r="V87" s="2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3.6</v>
      </c>
      <c r="AC87" s="2">
        <v>4.4</v>
      </c>
      <c r="AD87" s="2">
        <v>175</v>
      </c>
      <c r="AE87" s="2">
        <v>130</v>
      </c>
      <c r="AF87" s="2">
        <v>6</v>
      </c>
      <c r="AG87" s="2">
        <v>3</v>
      </c>
      <c r="AH87" s="2">
        <v>400</v>
      </c>
      <c r="AI87" s="2">
        <v>6</v>
      </c>
      <c r="AJ87" s="14">
        <v>0</v>
      </c>
    </row>
    <row r="88" spans="1:36">
      <c r="A88" s="2">
        <v>0</v>
      </c>
      <c r="B88" s="10">
        <v>1</v>
      </c>
      <c r="C88" s="10">
        <v>52</v>
      </c>
      <c r="D88" s="2">
        <v>24.22145329</v>
      </c>
      <c r="E88" s="13">
        <v>0</v>
      </c>
      <c r="F88" s="14">
        <v>13.63</v>
      </c>
      <c r="G88" s="2">
        <v>354.7</v>
      </c>
      <c r="H88" s="2">
        <v>0.64</v>
      </c>
      <c r="I88" s="2">
        <v>43.03</v>
      </c>
      <c r="J88" s="2">
        <v>46.7</v>
      </c>
      <c r="K88" s="2">
        <v>69.6</v>
      </c>
      <c r="L88" s="2">
        <v>91.8</v>
      </c>
      <c r="M88" s="2">
        <v>6.6</v>
      </c>
      <c r="N88" s="20">
        <v>88</v>
      </c>
      <c r="O88" s="2">
        <v>3.05</v>
      </c>
      <c r="P88" s="2">
        <v>193</v>
      </c>
      <c r="Q88" s="2">
        <v>40.9</v>
      </c>
      <c r="R88" s="2">
        <v>14.4</v>
      </c>
      <c r="S88" s="2">
        <v>4.67</v>
      </c>
      <c r="T88" s="2">
        <v>8.1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0.6</v>
      </c>
      <c r="AC88" s="2">
        <v>0.8</v>
      </c>
      <c r="AD88" s="2">
        <v>206</v>
      </c>
      <c r="AE88" s="2">
        <v>108</v>
      </c>
      <c r="AF88" s="2">
        <v>8</v>
      </c>
      <c r="AG88" s="2">
        <v>4</v>
      </c>
      <c r="AH88" s="2">
        <v>550</v>
      </c>
      <c r="AI88" s="2">
        <v>6</v>
      </c>
      <c r="AJ88" s="14">
        <v>0</v>
      </c>
    </row>
    <row r="89" spans="1:36">
      <c r="A89" s="2">
        <v>0</v>
      </c>
      <c r="B89" s="10">
        <v>1</v>
      </c>
      <c r="C89" s="10">
        <v>36</v>
      </c>
      <c r="D89" s="2">
        <v>21.70512943</v>
      </c>
      <c r="E89" s="13">
        <v>1</v>
      </c>
      <c r="F89" s="14">
        <v>71.54</v>
      </c>
      <c r="G89" s="2">
        <v>6452</v>
      </c>
      <c r="H89" s="2">
        <v>1.41</v>
      </c>
      <c r="I89" s="2">
        <v>276.9</v>
      </c>
      <c r="J89" s="2">
        <v>28.6</v>
      </c>
      <c r="K89" s="2">
        <v>51</v>
      </c>
      <c r="L89" s="2">
        <v>105</v>
      </c>
      <c r="M89" s="2">
        <v>14.95</v>
      </c>
      <c r="N89" s="20">
        <v>104</v>
      </c>
      <c r="O89" s="2">
        <v>3.23</v>
      </c>
      <c r="P89" s="2">
        <v>147</v>
      </c>
      <c r="Q89" s="2">
        <v>33.5</v>
      </c>
      <c r="R89" s="2">
        <v>13.3</v>
      </c>
      <c r="S89" s="2">
        <v>3.42</v>
      </c>
      <c r="T89" s="2">
        <v>10.61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1.4</v>
      </c>
      <c r="AC89" s="2">
        <v>2.8</v>
      </c>
      <c r="AD89" s="2">
        <v>236</v>
      </c>
      <c r="AE89" s="2">
        <v>138</v>
      </c>
      <c r="AF89" s="2">
        <v>8.5</v>
      </c>
      <c r="AG89" s="2">
        <v>8.5</v>
      </c>
      <c r="AH89" s="2">
        <v>450</v>
      </c>
      <c r="AI89" s="2">
        <v>4</v>
      </c>
      <c r="AJ89" s="14">
        <v>0</v>
      </c>
    </row>
    <row r="90" spans="1:36">
      <c r="A90" s="2">
        <v>0</v>
      </c>
      <c r="B90" s="10">
        <v>1</v>
      </c>
      <c r="C90" s="10">
        <v>45</v>
      </c>
      <c r="D90" s="2">
        <v>29.06879615</v>
      </c>
      <c r="E90" s="13">
        <v>0</v>
      </c>
      <c r="F90" s="14">
        <v>8.6</v>
      </c>
      <c r="G90" s="2">
        <v>33.16</v>
      </c>
      <c r="H90" s="2">
        <v>1.14</v>
      </c>
      <c r="I90" s="2">
        <v>34.56</v>
      </c>
      <c r="J90" s="2">
        <v>44.2</v>
      </c>
      <c r="K90" s="2">
        <v>70</v>
      </c>
      <c r="L90" s="2">
        <v>86.5</v>
      </c>
      <c r="M90" s="2">
        <v>5.9</v>
      </c>
      <c r="N90" s="20">
        <v>132</v>
      </c>
      <c r="O90" s="2">
        <v>4.5</v>
      </c>
      <c r="P90" s="2">
        <v>212</v>
      </c>
      <c r="Q90" s="2">
        <v>31.8</v>
      </c>
      <c r="R90" s="2">
        <v>12.7</v>
      </c>
      <c r="S90" s="2">
        <v>2.18</v>
      </c>
      <c r="T90" s="2">
        <v>1.91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2.4</v>
      </c>
      <c r="AC90" s="2">
        <v>2.9</v>
      </c>
      <c r="AD90" s="2">
        <v>115</v>
      </c>
      <c r="AE90" s="2">
        <v>55</v>
      </c>
      <c r="AF90" s="2">
        <v>7.5</v>
      </c>
      <c r="AG90" s="2">
        <v>4.5</v>
      </c>
      <c r="AH90" s="2">
        <v>600</v>
      </c>
      <c r="AI90" s="2">
        <v>3</v>
      </c>
      <c r="AJ90" s="14">
        <v>0</v>
      </c>
    </row>
    <row r="91" spans="1:36">
      <c r="A91" s="2">
        <v>1</v>
      </c>
      <c r="B91" s="10">
        <v>1</v>
      </c>
      <c r="C91" s="10">
        <v>51</v>
      </c>
      <c r="D91" s="2">
        <v>24.81632653</v>
      </c>
      <c r="E91" s="13">
        <v>1</v>
      </c>
      <c r="F91" s="14">
        <v>6.28</v>
      </c>
      <c r="G91" s="2">
        <v>91.56</v>
      </c>
      <c r="H91" s="2">
        <v>1.52</v>
      </c>
      <c r="I91" s="2">
        <v>22.24</v>
      </c>
      <c r="J91" s="2">
        <v>43.2</v>
      </c>
      <c r="K91" s="2">
        <v>69.9</v>
      </c>
      <c r="L91" s="2">
        <v>56</v>
      </c>
      <c r="M91" s="2">
        <v>2.8</v>
      </c>
      <c r="N91" s="20">
        <v>146</v>
      </c>
      <c r="O91" s="2">
        <v>4.47</v>
      </c>
      <c r="P91" s="2">
        <v>127</v>
      </c>
      <c r="Q91" s="2">
        <v>37.3</v>
      </c>
      <c r="R91" s="2">
        <v>14.1</v>
      </c>
      <c r="S91" s="2">
        <v>1.8</v>
      </c>
      <c r="T91" s="2">
        <v>5.71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1">
        <v>1</v>
      </c>
      <c r="AA91" s="2">
        <v>0</v>
      </c>
      <c r="AB91" s="2">
        <v>3.2</v>
      </c>
      <c r="AC91" s="2">
        <v>2.3</v>
      </c>
      <c r="AD91" s="2">
        <v>360</v>
      </c>
      <c r="AE91" s="2">
        <v>160</v>
      </c>
      <c r="AF91" s="2">
        <v>10</v>
      </c>
      <c r="AG91" s="2">
        <v>5.5</v>
      </c>
      <c r="AH91" s="2">
        <v>600</v>
      </c>
      <c r="AI91" s="2">
        <v>5.5</v>
      </c>
      <c r="AJ91" s="14">
        <v>0</v>
      </c>
    </row>
    <row r="92" spans="1:36">
      <c r="A92" s="2">
        <v>0</v>
      </c>
      <c r="B92" s="10">
        <v>1</v>
      </c>
      <c r="C92" s="10">
        <v>33</v>
      </c>
      <c r="D92" s="2">
        <v>21.2244898</v>
      </c>
      <c r="E92" s="13">
        <v>1</v>
      </c>
      <c r="F92" s="14">
        <v>5.41</v>
      </c>
      <c r="G92" s="2">
        <v>44.12</v>
      </c>
      <c r="H92" s="2">
        <v>0.809</v>
      </c>
      <c r="I92" s="2">
        <v>131.1</v>
      </c>
      <c r="J92" s="2">
        <v>39.6</v>
      </c>
      <c r="K92" s="2">
        <v>60.4</v>
      </c>
      <c r="L92" s="2">
        <v>68.2</v>
      </c>
      <c r="M92" s="2">
        <v>8.7</v>
      </c>
      <c r="N92" s="20">
        <v>130</v>
      </c>
      <c r="O92" s="2">
        <v>4.31</v>
      </c>
      <c r="P92" s="2">
        <v>218</v>
      </c>
      <c r="Q92" s="2">
        <v>40.4</v>
      </c>
      <c r="R92" s="2">
        <v>13.6</v>
      </c>
      <c r="S92" s="2">
        <v>3.1</v>
      </c>
      <c r="T92" s="2">
        <v>16.31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0.6</v>
      </c>
      <c r="AC92" s="2">
        <v>0.9</v>
      </c>
      <c r="AD92" s="2">
        <v>290</v>
      </c>
      <c r="AE92" s="2">
        <v>198</v>
      </c>
      <c r="AF92" s="2">
        <v>9.5</v>
      </c>
      <c r="AG92" s="2">
        <v>4.5</v>
      </c>
      <c r="AH92" s="2">
        <v>600</v>
      </c>
      <c r="AI92" s="2">
        <v>6</v>
      </c>
      <c r="AJ92" s="14">
        <v>0</v>
      </c>
    </row>
    <row r="93" spans="1:36">
      <c r="A93" s="2">
        <v>0</v>
      </c>
      <c r="B93" s="10">
        <v>1</v>
      </c>
      <c r="C93" s="10">
        <v>59</v>
      </c>
      <c r="D93" s="2">
        <v>25.51020408</v>
      </c>
      <c r="E93" s="13">
        <v>0</v>
      </c>
      <c r="F93" s="14">
        <v>27.97</v>
      </c>
      <c r="G93" s="2">
        <v>2280</v>
      </c>
      <c r="H93" s="2">
        <v>0.985</v>
      </c>
      <c r="I93" s="2">
        <v>25.55</v>
      </c>
      <c r="J93" s="2">
        <v>32.4</v>
      </c>
      <c r="K93" s="2">
        <v>56.4</v>
      </c>
      <c r="L93" s="2">
        <v>115</v>
      </c>
      <c r="M93" s="2">
        <v>6.6</v>
      </c>
      <c r="N93" s="20">
        <v>140</v>
      </c>
      <c r="O93" s="2">
        <v>4.9</v>
      </c>
      <c r="P93" s="2">
        <v>127</v>
      </c>
      <c r="Q93" s="2">
        <v>47.2</v>
      </c>
      <c r="R93" s="2">
        <v>15.1</v>
      </c>
      <c r="S93" s="2">
        <v>3.97</v>
      </c>
      <c r="T93" s="2">
        <v>20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0.1</v>
      </c>
      <c r="AC93" s="2">
        <v>2.4</v>
      </c>
      <c r="AD93" s="2">
        <v>210</v>
      </c>
      <c r="AE93" s="2">
        <v>110</v>
      </c>
      <c r="AF93" s="2">
        <v>7</v>
      </c>
      <c r="AG93" s="2">
        <v>6</v>
      </c>
      <c r="AH93" s="2">
        <v>800</v>
      </c>
      <c r="AI93" s="2">
        <v>4</v>
      </c>
      <c r="AJ93" s="14">
        <v>0</v>
      </c>
    </row>
    <row r="94" spans="1:36">
      <c r="A94" s="2">
        <v>0</v>
      </c>
      <c r="B94" s="10">
        <v>1</v>
      </c>
      <c r="C94" s="10">
        <v>31</v>
      </c>
      <c r="D94" s="2">
        <v>38.58024691</v>
      </c>
      <c r="E94" s="13">
        <v>1</v>
      </c>
      <c r="F94" s="14">
        <v>228.9</v>
      </c>
      <c r="G94" s="2">
        <v>113.5</v>
      </c>
      <c r="H94" s="2">
        <v>3.49</v>
      </c>
      <c r="I94" s="2">
        <v>21</v>
      </c>
      <c r="J94" s="2">
        <v>38.1</v>
      </c>
      <c r="K94" s="2">
        <v>62.6</v>
      </c>
      <c r="L94" s="2">
        <v>77.6</v>
      </c>
      <c r="M94" s="2">
        <v>5.5</v>
      </c>
      <c r="N94" s="20">
        <v>140</v>
      </c>
      <c r="O94" s="2">
        <v>4.77</v>
      </c>
      <c r="P94" s="2">
        <v>252</v>
      </c>
      <c r="Q94" s="2">
        <v>38.5</v>
      </c>
      <c r="R94" s="2">
        <v>13.8</v>
      </c>
      <c r="S94" s="2">
        <v>3.6</v>
      </c>
      <c r="T94" s="2">
        <v>0.56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0.9</v>
      </c>
      <c r="AC94" s="2">
        <v>2.9</v>
      </c>
      <c r="AD94" s="2">
        <v>295</v>
      </c>
      <c r="AE94" s="2">
        <v>190</v>
      </c>
      <c r="AF94" s="2">
        <v>10</v>
      </c>
      <c r="AG94" s="2">
        <v>4</v>
      </c>
      <c r="AH94" s="2">
        <v>600</v>
      </c>
      <c r="AI94" s="2">
        <v>5</v>
      </c>
      <c r="AJ94" s="14">
        <v>0</v>
      </c>
    </row>
    <row r="95" spans="1:36">
      <c r="A95" s="2">
        <v>0</v>
      </c>
      <c r="B95" s="10">
        <v>1</v>
      </c>
      <c r="C95" s="10">
        <v>38</v>
      </c>
      <c r="D95" s="2">
        <v>25.55932916</v>
      </c>
      <c r="E95" s="13">
        <v>0</v>
      </c>
      <c r="F95" s="14">
        <v>13.53</v>
      </c>
      <c r="G95" s="2">
        <v>51.75</v>
      </c>
      <c r="H95" s="2">
        <v>1.23</v>
      </c>
      <c r="I95" s="2">
        <v>38.12</v>
      </c>
      <c r="J95" s="2">
        <v>48.8</v>
      </c>
      <c r="K95" s="2">
        <v>73.8</v>
      </c>
      <c r="L95" s="2">
        <v>84.6</v>
      </c>
      <c r="M95" s="2">
        <v>6.4</v>
      </c>
      <c r="N95" s="20">
        <v>163</v>
      </c>
      <c r="O95" s="2">
        <v>5.11</v>
      </c>
      <c r="P95" s="2">
        <v>135</v>
      </c>
      <c r="Q95" s="2">
        <v>39.8</v>
      </c>
      <c r="R95" s="2">
        <v>14.7</v>
      </c>
      <c r="S95" s="2">
        <v>1.72</v>
      </c>
      <c r="T95" s="2">
        <v>20</v>
      </c>
      <c r="U95" s="2">
        <v>1</v>
      </c>
      <c r="V95" s="2">
        <v>0</v>
      </c>
      <c r="W95" s="2">
        <v>0</v>
      </c>
      <c r="X95" s="2">
        <v>0</v>
      </c>
      <c r="Y95" s="2">
        <v>0</v>
      </c>
      <c r="Z95" s="1">
        <v>0</v>
      </c>
      <c r="AA95" s="2">
        <v>1</v>
      </c>
      <c r="AB95" s="2">
        <v>1.8</v>
      </c>
      <c r="AC95" s="2">
        <v>7.1</v>
      </c>
      <c r="AD95" s="2">
        <v>190</v>
      </c>
      <c r="AE95" s="2">
        <v>115</v>
      </c>
      <c r="AF95" s="2">
        <v>11</v>
      </c>
      <c r="AG95" s="2">
        <v>13</v>
      </c>
      <c r="AH95" s="2">
        <v>1900</v>
      </c>
      <c r="AI95" s="2">
        <v>7</v>
      </c>
      <c r="AJ95" s="14">
        <v>0</v>
      </c>
    </row>
    <row r="96" spans="1:36">
      <c r="A96" s="2">
        <v>0</v>
      </c>
      <c r="B96" s="10">
        <v>1</v>
      </c>
      <c r="C96" s="10">
        <v>71</v>
      </c>
      <c r="D96" s="2">
        <v>28.57796068</v>
      </c>
      <c r="E96" s="13">
        <v>0</v>
      </c>
      <c r="F96" s="14">
        <v>27.52</v>
      </c>
      <c r="G96" s="2">
        <v>103.7</v>
      </c>
      <c r="H96" s="2">
        <v>27.52</v>
      </c>
      <c r="I96" s="2">
        <v>110.7</v>
      </c>
      <c r="J96" s="2">
        <v>42.3</v>
      </c>
      <c r="K96" s="2">
        <v>65.1</v>
      </c>
      <c r="L96" s="2">
        <v>70.7</v>
      </c>
      <c r="M96" s="2">
        <v>8.1</v>
      </c>
      <c r="N96" s="20">
        <v>132</v>
      </c>
      <c r="O96" s="2">
        <v>4.12</v>
      </c>
      <c r="P96" s="2">
        <v>147</v>
      </c>
      <c r="Q96" s="2">
        <v>36.2</v>
      </c>
      <c r="R96" s="2">
        <v>15.4</v>
      </c>
      <c r="S96" s="2">
        <v>2.96</v>
      </c>
      <c r="T96" s="2">
        <v>20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0.9</v>
      </c>
      <c r="AC96" s="2">
        <v>1.2</v>
      </c>
      <c r="AD96" s="2">
        <v>215</v>
      </c>
      <c r="AE96" s="2">
        <v>132</v>
      </c>
      <c r="AF96" s="2">
        <v>9</v>
      </c>
      <c r="AG96" s="2">
        <v>6</v>
      </c>
      <c r="AH96" s="2">
        <v>800</v>
      </c>
      <c r="AI96" s="2">
        <v>7.5</v>
      </c>
      <c r="AJ96" s="14">
        <v>0</v>
      </c>
    </row>
    <row r="97" spans="1:36">
      <c r="A97" s="2">
        <v>0</v>
      </c>
      <c r="B97" s="10">
        <v>1</v>
      </c>
      <c r="C97" s="10">
        <v>28</v>
      </c>
      <c r="D97" s="2">
        <v>37.18226068</v>
      </c>
      <c r="E97" s="13">
        <v>0</v>
      </c>
      <c r="F97" s="14">
        <v>349.9</v>
      </c>
      <c r="G97" s="2">
        <v>2459</v>
      </c>
      <c r="H97" s="2">
        <v>7.14</v>
      </c>
      <c r="I97" s="2">
        <v>431.1</v>
      </c>
      <c r="J97" s="2">
        <v>32.9</v>
      </c>
      <c r="K97" s="2">
        <v>51.4</v>
      </c>
      <c r="L97" s="2">
        <v>179.4</v>
      </c>
      <c r="M97" s="2">
        <v>13.4</v>
      </c>
      <c r="N97" s="20">
        <v>134</v>
      </c>
      <c r="O97" s="2">
        <v>4.72</v>
      </c>
      <c r="P97" s="2">
        <v>174</v>
      </c>
      <c r="Q97" s="2">
        <v>32.4</v>
      </c>
      <c r="R97" s="2">
        <v>14.2</v>
      </c>
      <c r="S97" s="2">
        <v>3.2</v>
      </c>
      <c r="T97" s="2">
        <v>17.55</v>
      </c>
      <c r="U97" s="2">
        <v>1</v>
      </c>
      <c r="V97" s="2">
        <v>0</v>
      </c>
      <c r="W97" s="2">
        <v>1</v>
      </c>
      <c r="X97" s="2">
        <v>0</v>
      </c>
      <c r="Y97" s="2">
        <v>0</v>
      </c>
      <c r="Z97" s="1">
        <v>1</v>
      </c>
      <c r="AA97" s="2">
        <v>0</v>
      </c>
      <c r="AB97" s="2">
        <v>0.8</v>
      </c>
      <c r="AC97" s="2">
        <v>1.9</v>
      </c>
      <c r="AD97" s="2">
        <v>188</v>
      </c>
      <c r="AE97" s="2">
        <v>108</v>
      </c>
      <c r="AF97" s="2">
        <v>10</v>
      </c>
      <c r="AG97" s="2">
        <v>6.5</v>
      </c>
      <c r="AH97" s="2">
        <v>600</v>
      </c>
      <c r="AI97" s="2">
        <v>6</v>
      </c>
      <c r="AJ97" s="14">
        <v>0</v>
      </c>
    </row>
    <row r="98" spans="1:36">
      <c r="A98" s="2">
        <v>0</v>
      </c>
      <c r="B98" s="10">
        <v>1</v>
      </c>
      <c r="C98" s="10">
        <v>38</v>
      </c>
      <c r="D98" s="2">
        <v>26.57312925</v>
      </c>
      <c r="E98" s="13">
        <v>0</v>
      </c>
      <c r="F98" s="14">
        <v>4.25</v>
      </c>
      <c r="G98" s="2">
        <v>26.05</v>
      </c>
      <c r="H98" s="2">
        <v>0.3</v>
      </c>
      <c r="I98" s="2">
        <v>21</v>
      </c>
      <c r="J98" s="2">
        <v>36.3</v>
      </c>
      <c r="K98" s="2">
        <v>65.1</v>
      </c>
      <c r="L98" s="2">
        <v>74.2</v>
      </c>
      <c r="M98" s="2">
        <v>8.6</v>
      </c>
      <c r="N98" s="20">
        <v>156</v>
      </c>
      <c r="O98" s="2">
        <v>5.51</v>
      </c>
      <c r="P98" s="2">
        <v>259</v>
      </c>
      <c r="Q98" s="2">
        <v>44.5</v>
      </c>
      <c r="R98" s="2">
        <v>14</v>
      </c>
      <c r="S98" s="2">
        <v>10.21</v>
      </c>
      <c r="T98" s="2">
        <v>2.65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1">
        <v>1</v>
      </c>
      <c r="AA98" s="2">
        <v>0</v>
      </c>
      <c r="AB98" s="2">
        <v>0.6</v>
      </c>
      <c r="AC98" s="2">
        <v>1.5</v>
      </c>
      <c r="AD98" s="2">
        <v>185</v>
      </c>
      <c r="AE98" s="2">
        <v>90</v>
      </c>
      <c r="AF98" s="2">
        <v>7.42</v>
      </c>
      <c r="AG98" s="2">
        <v>3</v>
      </c>
      <c r="AH98" s="2">
        <v>400</v>
      </c>
      <c r="AI98" s="2">
        <v>3</v>
      </c>
      <c r="AJ98" s="14">
        <v>0</v>
      </c>
    </row>
    <row r="99" spans="1:36">
      <c r="A99" s="2">
        <v>0</v>
      </c>
      <c r="B99" s="10">
        <v>2</v>
      </c>
      <c r="C99" s="10">
        <v>52</v>
      </c>
      <c r="D99" s="2">
        <v>18.51851852</v>
      </c>
      <c r="E99" s="13">
        <v>1</v>
      </c>
      <c r="F99" s="14">
        <v>6.34</v>
      </c>
      <c r="G99" s="2">
        <v>140.5</v>
      </c>
      <c r="H99" s="2">
        <v>1.09</v>
      </c>
      <c r="I99" s="2">
        <v>21</v>
      </c>
      <c r="J99" s="2">
        <v>37.2</v>
      </c>
      <c r="K99" s="2">
        <v>65.5</v>
      </c>
      <c r="L99" s="2">
        <v>44.3</v>
      </c>
      <c r="M99" s="2">
        <v>7.4</v>
      </c>
      <c r="N99" s="20">
        <v>124</v>
      </c>
      <c r="O99" s="2">
        <v>4.43</v>
      </c>
      <c r="P99" s="2">
        <v>192</v>
      </c>
      <c r="Q99" s="2">
        <v>33.9</v>
      </c>
      <c r="R99" s="2">
        <v>14.2</v>
      </c>
      <c r="S99" s="2">
        <v>2.83</v>
      </c>
      <c r="T99" s="2">
        <v>0.22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0.5</v>
      </c>
      <c r="AC99" s="2">
        <v>7.4</v>
      </c>
      <c r="AD99" s="2">
        <v>222</v>
      </c>
      <c r="AE99" s="2">
        <v>140</v>
      </c>
      <c r="AF99" s="2">
        <v>10</v>
      </c>
      <c r="AG99" s="2">
        <v>4</v>
      </c>
      <c r="AH99" s="2">
        <v>400</v>
      </c>
      <c r="AI99" s="2">
        <v>6</v>
      </c>
      <c r="AJ99" s="14">
        <v>0</v>
      </c>
    </row>
    <row r="100" spans="1:36">
      <c r="A100" s="2">
        <v>0</v>
      </c>
      <c r="B100" s="10">
        <v>1</v>
      </c>
      <c r="C100" s="10">
        <v>44</v>
      </c>
      <c r="D100" s="2">
        <v>32.38835543</v>
      </c>
      <c r="E100" s="13">
        <v>0</v>
      </c>
      <c r="F100" s="14">
        <v>134.6</v>
      </c>
      <c r="G100" s="2">
        <v>523.5</v>
      </c>
      <c r="H100" s="2">
        <v>35.94</v>
      </c>
      <c r="I100" s="2">
        <v>108.5</v>
      </c>
      <c r="J100" s="2">
        <v>35.1</v>
      </c>
      <c r="K100" s="2">
        <v>58.5</v>
      </c>
      <c r="L100" s="2">
        <v>180.9</v>
      </c>
      <c r="M100" s="2">
        <v>13.1</v>
      </c>
      <c r="N100" s="20">
        <v>154</v>
      </c>
      <c r="O100" s="2">
        <v>5.28</v>
      </c>
      <c r="P100" s="2">
        <v>205</v>
      </c>
      <c r="Q100" s="2">
        <v>38.5</v>
      </c>
      <c r="R100" s="2">
        <v>14.4</v>
      </c>
      <c r="S100" s="2">
        <v>2.54</v>
      </c>
      <c r="T100" s="2">
        <v>20</v>
      </c>
      <c r="U100" s="2">
        <v>1</v>
      </c>
      <c r="V100" s="2">
        <v>0</v>
      </c>
      <c r="W100" s="2">
        <v>1</v>
      </c>
      <c r="X100" s="2">
        <v>0</v>
      </c>
      <c r="Y100" s="2">
        <v>0</v>
      </c>
      <c r="Z100" s="1">
        <v>0</v>
      </c>
      <c r="AA100" s="2">
        <v>1</v>
      </c>
      <c r="AB100" s="2">
        <v>1.4</v>
      </c>
      <c r="AC100" s="2">
        <v>2.4</v>
      </c>
      <c r="AD100" s="2">
        <v>245</v>
      </c>
      <c r="AE100" s="2">
        <v>150</v>
      </c>
      <c r="AF100" s="2">
        <v>10</v>
      </c>
      <c r="AG100" s="2">
        <v>2</v>
      </c>
      <c r="AH100" s="2">
        <v>1200</v>
      </c>
      <c r="AI100" s="2">
        <v>9</v>
      </c>
      <c r="AJ100" s="14">
        <v>0</v>
      </c>
    </row>
    <row r="101" spans="1:36">
      <c r="A101" s="2">
        <v>0</v>
      </c>
      <c r="B101" s="10">
        <v>1</v>
      </c>
      <c r="C101" s="10">
        <v>67</v>
      </c>
      <c r="D101" s="2">
        <v>22.03856749</v>
      </c>
      <c r="E101" s="13">
        <v>1</v>
      </c>
      <c r="F101" s="14">
        <v>10.53</v>
      </c>
      <c r="G101" s="2">
        <v>295.3</v>
      </c>
      <c r="H101" s="2">
        <v>1.7</v>
      </c>
      <c r="I101" s="2">
        <v>34.73</v>
      </c>
      <c r="J101" s="2">
        <v>39.9</v>
      </c>
      <c r="K101" s="2">
        <v>63.3</v>
      </c>
      <c r="L101" s="2">
        <v>69.2</v>
      </c>
      <c r="M101" s="2">
        <v>10.4</v>
      </c>
      <c r="N101" s="20">
        <v>126</v>
      </c>
      <c r="O101" s="2">
        <v>4</v>
      </c>
      <c r="P101" s="2">
        <v>122</v>
      </c>
      <c r="Q101" s="2">
        <v>40.3</v>
      </c>
      <c r="R101" s="2">
        <v>14.7</v>
      </c>
      <c r="S101" s="2">
        <v>2.89</v>
      </c>
      <c r="T101" s="2">
        <v>0.37</v>
      </c>
      <c r="U101" s="2">
        <v>1</v>
      </c>
      <c r="V101" s="2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0.9</v>
      </c>
      <c r="AC101" s="2">
        <v>1.8</v>
      </c>
      <c r="AD101" s="2">
        <v>210</v>
      </c>
      <c r="AE101" s="2">
        <v>126</v>
      </c>
      <c r="AF101" s="2">
        <v>9.5</v>
      </c>
      <c r="AG101" s="2">
        <v>7.5</v>
      </c>
      <c r="AH101" s="2">
        <v>1400</v>
      </c>
      <c r="AI101" s="2">
        <v>12</v>
      </c>
      <c r="AJ101" s="14">
        <v>0</v>
      </c>
    </row>
    <row r="102" spans="1:36">
      <c r="A102" s="2">
        <v>1</v>
      </c>
      <c r="B102" s="10">
        <v>1</v>
      </c>
      <c r="C102" s="10">
        <v>71</v>
      </c>
      <c r="D102" s="2">
        <v>28.40533756</v>
      </c>
      <c r="E102" s="13">
        <v>0</v>
      </c>
      <c r="F102" s="14">
        <v>117.5</v>
      </c>
      <c r="G102" s="2">
        <v>13370</v>
      </c>
      <c r="H102" s="2">
        <v>2.44</v>
      </c>
      <c r="I102" s="2">
        <v>172.8</v>
      </c>
      <c r="J102" s="2">
        <v>22.3</v>
      </c>
      <c r="K102" s="2">
        <v>54.4</v>
      </c>
      <c r="L102" s="2">
        <v>135</v>
      </c>
      <c r="M102" s="2">
        <v>16.91</v>
      </c>
      <c r="N102" s="20">
        <v>136</v>
      </c>
      <c r="O102" s="2">
        <v>4.37</v>
      </c>
      <c r="P102" s="2">
        <v>201</v>
      </c>
      <c r="Q102" s="2">
        <v>48.1</v>
      </c>
      <c r="R102" s="2">
        <v>14.9</v>
      </c>
      <c r="S102" s="2">
        <v>11.03</v>
      </c>
      <c r="T102" s="2">
        <v>20</v>
      </c>
      <c r="U102" s="2">
        <v>1</v>
      </c>
      <c r="V102" s="2">
        <v>0</v>
      </c>
      <c r="W102" s="2">
        <v>0</v>
      </c>
      <c r="X102" s="2">
        <v>0</v>
      </c>
      <c r="Y102" s="2">
        <v>0</v>
      </c>
      <c r="Z102" s="1">
        <v>1</v>
      </c>
      <c r="AA102" s="2">
        <v>1</v>
      </c>
      <c r="AB102" s="2">
        <v>0.9</v>
      </c>
      <c r="AC102" s="2">
        <v>1</v>
      </c>
      <c r="AD102" s="2">
        <v>192</v>
      </c>
      <c r="AE102" s="2">
        <v>136</v>
      </c>
      <c r="AF102" s="2">
        <v>9.5</v>
      </c>
      <c r="AG102" s="2">
        <v>4</v>
      </c>
      <c r="AH102" s="2">
        <v>900</v>
      </c>
      <c r="AI102" s="2">
        <v>6</v>
      </c>
      <c r="AJ102" s="14">
        <v>0</v>
      </c>
    </row>
    <row r="103" spans="1:36">
      <c r="A103" s="2">
        <v>0</v>
      </c>
      <c r="B103" s="10">
        <v>1</v>
      </c>
      <c r="C103" s="10">
        <v>43</v>
      </c>
      <c r="D103" s="2">
        <v>26.25958475</v>
      </c>
      <c r="E103" s="13">
        <v>0</v>
      </c>
      <c r="F103" s="14">
        <v>6.14</v>
      </c>
      <c r="G103" s="2">
        <v>17.1</v>
      </c>
      <c r="H103" s="2">
        <v>2.12</v>
      </c>
      <c r="I103" s="2">
        <v>58.75</v>
      </c>
      <c r="J103" s="2">
        <v>39.1</v>
      </c>
      <c r="K103" s="2">
        <v>63.2</v>
      </c>
      <c r="L103" s="2">
        <v>100.7</v>
      </c>
      <c r="M103" s="2">
        <v>7.2</v>
      </c>
      <c r="N103" s="20">
        <v>168</v>
      </c>
      <c r="O103" s="2">
        <v>5.36</v>
      </c>
      <c r="P103" s="2">
        <v>117</v>
      </c>
      <c r="Q103" s="2">
        <v>39.8</v>
      </c>
      <c r="R103" s="2">
        <v>14.9</v>
      </c>
      <c r="S103" s="2">
        <v>2.17</v>
      </c>
      <c r="T103" s="2">
        <v>5.11</v>
      </c>
      <c r="U103" s="2">
        <v>1</v>
      </c>
      <c r="V103" s="2">
        <v>0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1.7</v>
      </c>
      <c r="AC103" s="2">
        <v>3</v>
      </c>
      <c r="AD103" s="2">
        <v>160</v>
      </c>
      <c r="AE103" s="2">
        <v>100</v>
      </c>
      <c r="AF103" s="2">
        <v>8.33</v>
      </c>
      <c r="AG103" s="2">
        <v>4.5</v>
      </c>
      <c r="AH103" s="2">
        <v>450</v>
      </c>
      <c r="AI103" s="2">
        <v>5.5</v>
      </c>
      <c r="AJ103" s="14">
        <v>0</v>
      </c>
    </row>
    <row r="104" spans="1:36">
      <c r="A104" s="2">
        <v>0</v>
      </c>
      <c r="B104" s="10">
        <v>1</v>
      </c>
      <c r="C104" s="10">
        <v>56</v>
      </c>
      <c r="D104" s="2">
        <v>23.58832922</v>
      </c>
      <c r="E104" s="13">
        <v>0</v>
      </c>
      <c r="F104" s="14">
        <v>12.49</v>
      </c>
      <c r="G104" s="2">
        <v>22.6</v>
      </c>
      <c r="H104" s="2">
        <v>1.48</v>
      </c>
      <c r="I104" s="2">
        <v>27.74</v>
      </c>
      <c r="J104" s="2">
        <v>31.9</v>
      </c>
      <c r="K104" s="2">
        <v>51.1</v>
      </c>
      <c r="L104" s="2">
        <v>74.6</v>
      </c>
      <c r="M104" s="2">
        <v>8.3</v>
      </c>
      <c r="N104" s="20">
        <v>132</v>
      </c>
      <c r="O104" s="2">
        <v>4.11</v>
      </c>
      <c r="P104" s="2">
        <v>129</v>
      </c>
      <c r="Q104" s="2">
        <v>44.8</v>
      </c>
      <c r="R104" s="2">
        <v>16.3</v>
      </c>
      <c r="S104" s="2">
        <v>1.61</v>
      </c>
      <c r="T104" s="2">
        <v>9.13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1</v>
      </c>
      <c r="AB104" s="2">
        <v>0.9</v>
      </c>
      <c r="AC104" s="2">
        <v>0.9</v>
      </c>
      <c r="AD104" s="2">
        <v>180</v>
      </c>
      <c r="AE104" s="2">
        <v>83</v>
      </c>
      <c r="AF104" s="2">
        <v>7</v>
      </c>
      <c r="AG104" s="2">
        <v>2</v>
      </c>
      <c r="AH104" s="2">
        <v>600</v>
      </c>
      <c r="AI104" s="2">
        <v>6.3</v>
      </c>
      <c r="AJ104" s="14">
        <v>0</v>
      </c>
    </row>
    <row r="105" spans="1:36">
      <c r="A105" s="2">
        <v>0</v>
      </c>
      <c r="B105" s="22">
        <v>2</v>
      </c>
      <c r="C105" s="22">
        <v>58</v>
      </c>
      <c r="D105" s="2">
        <v>27.88518739</v>
      </c>
      <c r="E105" s="13">
        <v>0</v>
      </c>
      <c r="F105" s="14">
        <v>5.16</v>
      </c>
      <c r="G105" s="2">
        <v>156.5</v>
      </c>
      <c r="H105" s="2">
        <v>1.46</v>
      </c>
      <c r="I105" s="2">
        <v>21</v>
      </c>
      <c r="J105" s="2">
        <v>36.8</v>
      </c>
      <c r="K105" s="2">
        <v>62.4</v>
      </c>
      <c r="L105" s="2">
        <v>42.9</v>
      </c>
      <c r="M105" s="2">
        <v>5.7</v>
      </c>
      <c r="N105" s="20">
        <v>118</v>
      </c>
      <c r="O105" s="2">
        <v>4.05</v>
      </c>
      <c r="P105" s="2">
        <v>156</v>
      </c>
      <c r="Q105" s="2">
        <v>37</v>
      </c>
      <c r="R105" s="2">
        <v>15.1</v>
      </c>
      <c r="S105" s="2">
        <v>2.37</v>
      </c>
      <c r="T105" s="2">
        <v>20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1">
        <v>0</v>
      </c>
      <c r="AA105" s="29">
        <v>0</v>
      </c>
      <c r="AB105" s="2">
        <v>1.5</v>
      </c>
      <c r="AC105" s="2">
        <v>2.7</v>
      </c>
      <c r="AD105" s="2">
        <v>242</v>
      </c>
      <c r="AE105" s="2">
        <v>130</v>
      </c>
      <c r="AF105" s="2">
        <v>7.83</v>
      </c>
      <c r="AG105" s="2">
        <v>10</v>
      </c>
      <c r="AH105" s="2">
        <v>1000</v>
      </c>
      <c r="AI105" s="2">
        <v>6</v>
      </c>
      <c r="AJ105" s="14">
        <v>0</v>
      </c>
    </row>
    <row r="106" spans="1:36">
      <c r="A106" s="2">
        <v>0</v>
      </c>
      <c r="B106" s="10">
        <v>1</v>
      </c>
      <c r="C106" s="10">
        <v>45</v>
      </c>
      <c r="D106" s="2">
        <v>21.97133586</v>
      </c>
      <c r="E106" s="13">
        <v>0</v>
      </c>
      <c r="F106" s="14">
        <v>9.82</v>
      </c>
      <c r="G106" s="2">
        <v>262.8</v>
      </c>
      <c r="H106" s="2">
        <v>0.7</v>
      </c>
      <c r="I106" s="2">
        <v>21</v>
      </c>
      <c r="J106" s="2">
        <v>37.4</v>
      </c>
      <c r="K106" s="2">
        <v>58.1</v>
      </c>
      <c r="L106" s="2">
        <v>74.9</v>
      </c>
      <c r="M106" s="2">
        <v>3.1</v>
      </c>
      <c r="N106" s="20">
        <v>105</v>
      </c>
      <c r="O106" s="2">
        <v>4.62</v>
      </c>
      <c r="P106" s="2">
        <v>173</v>
      </c>
      <c r="Q106" s="2">
        <v>39.7</v>
      </c>
      <c r="R106" s="2">
        <v>15.2</v>
      </c>
      <c r="S106" s="2">
        <v>2.36</v>
      </c>
      <c r="T106" s="2">
        <v>5.26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1</v>
      </c>
      <c r="AB106" s="2">
        <v>0.7</v>
      </c>
      <c r="AC106" s="2">
        <v>1.4</v>
      </c>
      <c r="AD106" s="2">
        <v>150</v>
      </c>
      <c r="AE106" s="2">
        <v>72</v>
      </c>
      <c r="AF106" s="2">
        <v>5.5</v>
      </c>
      <c r="AG106" s="2">
        <v>4</v>
      </c>
      <c r="AH106" s="2">
        <v>600</v>
      </c>
      <c r="AI106" s="2">
        <v>6.3</v>
      </c>
      <c r="AJ106" s="14">
        <v>0</v>
      </c>
    </row>
    <row r="107" spans="1:36">
      <c r="A107" s="2">
        <v>0</v>
      </c>
      <c r="B107" s="10">
        <v>2</v>
      </c>
      <c r="C107" s="10">
        <v>57</v>
      </c>
      <c r="D107" s="2">
        <v>27.08415907</v>
      </c>
      <c r="E107" s="13">
        <v>0</v>
      </c>
      <c r="F107" s="14">
        <v>9.72</v>
      </c>
      <c r="G107" s="2">
        <v>298.8</v>
      </c>
      <c r="H107" s="2">
        <v>0.452</v>
      </c>
      <c r="I107" s="2">
        <v>23.34</v>
      </c>
      <c r="J107" s="2">
        <v>37.3</v>
      </c>
      <c r="K107" s="2">
        <v>60.9</v>
      </c>
      <c r="L107" s="2">
        <v>61.3</v>
      </c>
      <c r="M107" s="2">
        <v>8</v>
      </c>
      <c r="N107" s="20">
        <v>132</v>
      </c>
      <c r="O107" s="2">
        <v>4.27</v>
      </c>
      <c r="P107" s="2">
        <v>150</v>
      </c>
      <c r="Q107" s="2">
        <v>39.8</v>
      </c>
      <c r="R107" s="2">
        <v>14.9</v>
      </c>
      <c r="S107" s="2">
        <v>2.65</v>
      </c>
      <c r="T107" s="2">
        <v>20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1</v>
      </c>
      <c r="AB107" s="2">
        <v>1.9</v>
      </c>
      <c r="AC107" s="2">
        <v>10.1</v>
      </c>
      <c r="AD107" s="2">
        <v>210</v>
      </c>
      <c r="AE107" s="2">
        <v>125</v>
      </c>
      <c r="AF107" s="2">
        <v>10</v>
      </c>
      <c r="AG107" s="2">
        <v>9</v>
      </c>
      <c r="AH107" s="2">
        <v>1200</v>
      </c>
      <c r="AI107" s="2">
        <v>6</v>
      </c>
      <c r="AJ107" s="14">
        <v>0</v>
      </c>
    </row>
    <row r="108" spans="1:36">
      <c r="A108" s="2">
        <v>0</v>
      </c>
      <c r="B108" s="10">
        <v>1</v>
      </c>
      <c r="C108" s="10">
        <v>42</v>
      </c>
      <c r="D108" s="2">
        <v>30.86419753</v>
      </c>
      <c r="E108" s="13">
        <v>0</v>
      </c>
      <c r="F108" s="14">
        <v>79.51</v>
      </c>
      <c r="G108" s="2">
        <v>625</v>
      </c>
      <c r="H108" s="2">
        <v>0.842</v>
      </c>
      <c r="I108" s="2">
        <v>25.34</v>
      </c>
      <c r="J108" s="2">
        <v>32.8</v>
      </c>
      <c r="K108" s="2">
        <v>60.5</v>
      </c>
      <c r="L108" s="2">
        <v>55.6</v>
      </c>
      <c r="M108" s="2">
        <v>8.4</v>
      </c>
      <c r="N108" s="20">
        <v>101</v>
      </c>
      <c r="O108" s="2">
        <v>3.48</v>
      </c>
      <c r="P108" s="2">
        <v>171</v>
      </c>
      <c r="Q108" s="2">
        <v>59</v>
      </c>
      <c r="R108" s="2">
        <v>15.3</v>
      </c>
      <c r="S108" s="2">
        <v>7.01</v>
      </c>
      <c r="T108" s="2">
        <v>6.56</v>
      </c>
      <c r="U108" s="2">
        <v>1</v>
      </c>
      <c r="V108" s="2">
        <v>0</v>
      </c>
      <c r="W108" s="2">
        <v>0</v>
      </c>
      <c r="X108" s="2">
        <v>1</v>
      </c>
      <c r="Y108" s="2">
        <v>0</v>
      </c>
      <c r="Z108" s="1">
        <v>0</v>
      </c>
      <c r="AA108" s="2">
        <v>1</v>
      </c>
      <c r="AB108" s="2">
        <v>0.7</v>
      </c>
      <c r="AC108" s="2">
        <v>1.7</v>
      </c>
      <c r="AD108" s="2">
        <v>360</v>
      </c>
      <c r="AE108" s="2">
        <v>118</v>
      </c>
      <c r="AF108" s="2">
        <v>10.5</v>
      </c>
      <c r="AG108" s="2">
        <v>6</v>
      </c>
      <c r="AH108" s="2">
        <v>400</v>
      </c>
      <c r="AI108" s="2">
        <v>6</v>
      </c>
      <c r="AJ108" s="14">
        <v>0</v>
      </c>
    </row>
    <row r="109" spans="1:36">
      <c r="A109" s="2">
        <v>0</v>
      </c>
      <c r="B109" s="10">
        <v>1</v>
      </c>
      <c r="C109" s="10">
        <v>55</v>
      </c>
      <c r="D109" s="2">
        <v>25.390625</v>
      </c>
      <c r="E109" s="13">
        <v>0</v>
      </c>
      <c r="F109" s="14">
        <v>8.44</v>
      </c>
      <c r="G109" s="2">
        <v>120.7</v>
      </c>
      <c r="H109" s="2">
        <v>2.76</v>
      </c>
      <c r="I109" s="2">
        <v>28.88</v>
      </c>
      <c r="J109" s="2">
        <v>43.8</v>
      </c>
      <c r="K109" s="2">
        <v>69.8</v>
      </c>
      <c r="L109" s="2">
        <v>60.9</v>
      </c>
      <c r="M109" s="2">
        <v>5.4</v>
      </c>
      <c r="N109" s="20">
        <v>135</v>
      </c>
      <c r="O109" s="2">
        <v>4.43</v>
      </c>
      <c r="P109" s="2">
        <v>162</v>
      </c>
      <c r="Q109" s="2">
        <v>36.4</v>
      </c>
      <c r="R109" s="2">
        <v>13.8</v>
      </c>
      <c r="S109" s="2">
        <v>3.27</v>
      </c>
      <c r="T109" s="2">
        <v>5.24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1</v>
      </c>
      <c r="AB109" s="2">
        <v>0.7</v>
      </c>
      <c r="AC109" s="2">
        <v>1.5</v>
      </c>
      <c r="AD109" s="2">
        <v>190</v>
      </c>
      <c r="AE109" s="2">
        <v>100</v>
      </c>
      <c r="AF109" s="2">
        <v>8</v>
      </c>
      <c r="AG109" s="2">
        <v>4.5</v>
      </c>
      <c r="AH109" s="2">
        <v>600</v>
      </c>
      <c r="AI109" s="2">
        <v>3</v>
      </c>
      <c r="AJ109" s="14">
        <v>0</v>
      </c>
    </row>
    <row r="110" spans="1:36">
      <c r="A110" s="2">
        <v>0</v>
      </c>
      <c r="B110" s="10">
        <v>1</v>
      </c>
      <c r="C110" s="10">
        <v>60</v>
      </c>
      <c r="D110" s="2">
        <v>26.29757785</v>
      </c>
      <c r="E110" s="13">
        <v>1</v>
      </c>
      <c r="F110" s="14">
        <v>10.4</v>
      </c>
      <c r="G110" s="2">
        <v>113.3</v>
      </c>
      <c r="H110" s="2">
        <v>2.73</v>
      </c>
      <c r="I110" s="2">
        <v>39.53</v>
      </c>
      <c r="J110" s="2">
        <v>39.6</v>
      </c>
      <c r="K110" s="2">
        <v>58.8</v>
      </c>
      <c r="L110" s="2">
        <v>62.9</v>
      </c>
      <c r="M110" s="2">
        <v>6.7</v>
      </c>
      <c r="N110" s="20">
        <v>123</v>
      </c>
      <c r="O110" s="2">
        <v>4.22</v>
      </c>
      <c r="P110" s="2">
        <v>125</v>
      </c>
      <c r="Q110" s="2">
        <v>43.6</v>
      </c>
      <c r="R110" s="2">
        <v>16</v>
      </c>
      <c r="S110" s="2">
        <v>1.53</v>
      </c>
      <c r="T110" s="2">
        <v>20</v>
      </c>
      <c r="U110" s="2">
        <v>1</v>
      </c>
      <c r="V110" s="2">
        <v>0</v>
      </c>
      <c r="W110" s="2">
        <v>0</v>
      </c>
      <c r="X110" s="2">
        <v>0</v>
      </c>
      <c r="Y110" s="2">
        <v>0</v>
      </c>
      <c r="Z110" s="1">
        <v>0</v>
      </c>
      <c r="AA110" s="2">
        <v>0</v>
      </c>
      <c r="AB110" s="2">
        <v>1.4</v>
      </c>
      <c r="AC110" s="2">
        <v>1.6</v>
      </c>
      <c r="AD110" s="2">
        <v>245</v>
      </c>
      <c r="AE110" s="2">
        <v>145</v>
      </c>
      <c r="AF110" s="2">
        <v>8</v>
      </c>
      <c r="AG110" s="2">
        <v>4</v>
      </c>
      <c r="AH110" s="2">
        <v>500</v>
      </c>
      <c r="AI110" s="2">
        <v>4.5</v>
      </c>
      <c r="AJ110" s="14">
        <v>0</v>
      </c>
    </row>
    <row r="111" spans="1:36">
      <c r="A111" s="2">
        <v>0</v>
      </c>
      <c r="B111" s="10">
        <v>1</v>
      </c>
      <c r="C111" s="10">
        <v>57</v>
      </c>
      <c r="D111" s="2">
        <v>28.73174689</v>
      </c>
      <c r="E111" s="13">
        <v>0</v>
      </c>
      <c r="F111" s="14">
        <v>398.3</v>
      </c>
      <c r="G111" s="2">
        <v>233.4</v>
      </c>
      <c r="H111" s="2">
        <v>9.15</v>
      </c>
      <c r="I111" s="2">
        <v>154.7</v>
      </c>
      <c r="J111" s="2">
        <v>36.1</v>
      </c>
      <c r="K111" s="2">
        <v>58</v>
      </c>
      <c r="L111" s="2">
        <v>112.7</v>
      </c>
      <c r="M111" s="2">
        <v>16.3</v>
      </c>
      <c r="N111" s="20">
        <v>117</v>
      </c>
      <c r="O111" s="2">
        <v>3.83</v>
      </c>
      <c r="P111" s="2">
        <v>151</v>
      </c>
      <c r="Q111" s="2">
        <v>33.7</v>
      </c>
      <c r="R111" s="2">
        <v>14.9</v>
      </c>
      <c r="S111" s="2">
        <v>2.69</v>
      </c>
      <c r="T111" s="2">
        <v>4.42</v>
      </c>
      <c r="U111" s="2">
        <v>1</v>
      </c>
      <c r="V111" s="2">
        <v>1</v>
      </c>
      <c r="W111" s="2">
        <v>0</v>
      </c>
      <c r="X111" s="2">
        <v>0</v>
      </c>
      <c r="Y111" s="2">
        <v>0</v>
      </c>
      <c r="Z111" s="1">
        <v>1</v>
      </c>
      <c r="AA111" s="2">
        <v>0</v>
      </c>
      <c r="AB111" s="2">
        <v>1.8</v>
      </c>
      <c r="AC111" s="2">
        <v>1.8</v>
      </c>
      <c r="AD111" s="2">
        <v>170</v>
      </c>
      <c r="AE111" s="2">
        <v>130</v>
      </c>
      <c r="AF111" s="2">
        <v>7</v>
      </c>
      <c r="AG111" s="2">
        <v>7</v>
      </c>
      <c r="AH111" s="2">
        <v>600</v>
      </c>
      <c r="AI111" s="2">
        <v>5</v>
      </c>
      <c r="AJ111" s="14">
        <v>0</v>
      </c>
    </row>
    <row r="112" spans="1:36">
      <c r="A112" s="2">
        <v>0</v>
      </c>
      <c r="B112" s="10">
        <v>1</v>
      </c>
      <c r="C112" s="2">
        <v>52</v>
      </c>
      <c r="D112" s="2">
        <v>26.12244898</v>
      </c>
      <c r="E112" s="13">
        <v>0</v>
      </c>
      <c r="F112" s="14">
        <v>10.79</v>
      </c>
      <c r="G112" s="2">
        <v>251.8</v>
      </c>
      <c r="H112" s="2">
        <v>39.91</v>
      </c>
      <c r="I112" s="2">
        <v>0.59</v>
      </c>
      <c r="J112" s="2">
        <v>39.3</v>
      </c>
      <c r="K112" s="2">
        <v>56.1</v>
      </c>
      <c r="L112" s="2">
        <v>100.7</v>
      </c>
      <c r="M112" s="2">
        <v>12.4</v>
      </c>
      <c r="N112" s="20">
        <v>129</v>
      </c>
      <c r="O112" s="2">
        <v>4.35</v>
      </c>
      <c r="P112" s="2">
        <v>168</v>
      </c>
      <c r="Q112" s="2">
        <v>37.1</v>
      </c>
      <c r="R112" s="2">
        <v>14.2</v>
      </c>
      <c r="S112" s="2">
        <v>2.98</v>
      </c>
      <c r="T112" s="2">
        <v>0.42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1">
        <v>0</v>
      </c>
      <c r="AA112" s="30">
        <v>0</v>
      </c>
      <c r="AB112" s="2">
        <v>1</v>
      </c>
      <c r="AC112" s="2">
        <v>5.7</v>
      </c>
      <c r="AD112" s="2">
        <v>190</v>
      </c>
      <c r="AE112" s="2">
        <v>110</v>
      </c>
      <c r="AF112" s="2">
        <v>7.5</v>
      </c>
      <c r="AG112" s="2">
        <v>8</v>
      </c>
      <c r="AH112" s="2">
        <v>300</v>
      </c>
      <c r="AI112" s="2">
        <v>6.3</v>
      </c>
      <c r="AJ112" s="14">
        <v>0</v>
      </c>
    </row>
    <row r="113" s="2" customFormat="1" spans="1:36">
      <c r="A113" s="2">
        <v>0</v>
      </c>
      <c r="B113" s="10">
        <v>1</v>
      </c>
      <c r="C113" s="2">
        <v>76</v>
      </c>
      <c r="D113" s="2">
        <v>24.72518293</v>
      </c>
      <c r="E113" s="13">
        <v>0</v>
      </c>
      <c r="F113" s="14">
        <v>12.64</v>
      </c>
      <c r="G113" s="2">
        <v>230.5</v>
      </c>
      <c r="H113" s="2">
        <v>0.642</v>
      </c>
      <c r="I113" s="2">
        <v>21</v>
      </c>
      <c r="J113" s="2">
        <v>26.9</v>
      </c>
      <c r="K113" s="2">
        <v>58.2</v>
      </c>
      <c r="L113" s="2">
        <v>51.8</v>
      </c>
      <c r="M113" s="2">
        <v>4.3</v>
      </c>
      <c r="N113" s="20">
        <v>100</v>
      </c>
      <c r="O113" s="2">
        <v>3.47</v>
      </c>
      <c r="P113" s="2">
        <v>527</v>
      </c>
      <c r="Q113" s="2">
        <v>45.2</v>
      </c>
      <c r="R113" s="2">
        <v>14.9</v>
      </c>
      <c r="S113" s="2">
        <v>7.8</v>
      </c>
      <c r="T113" s="2">
        <v>3.79</v>
      </c>
      <c r="U113" s="2">
        <v>1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30">
        <v>0</v>
      </c>
      <c r="AB113" s="2">
        <v>0.7</v>
      </c>
      <c r="AC113" s="2">
        <v>1.1</v>
      </c>
      <c r="AD113" s="2">
        <v>182</v>
      </c>
      <c r="AE113" s="2">
        <v>115</v>
      </c>
      <c r="AF113" s="2">
        <v>7.5</v>
      </c>
      <c r="AG113" s="2">
        <v>4.5</v>
      </c>
      <c r="AH113" s="2">
        <v>600</v>
      </c>
      <c r="AI113" s="2">
        <v>9</v>
      </c>
      <c r="AJ113" s="14">
        <v>0</v>
      </c>
    </row>
    <row r="114" spans="1:36">
      <c r="A114" s="2">
        <v>0</v>
      </c>
      <c r="B114" s="10">
        <v>1</v>
      </c>
      <c r="C114" s="2">
        <v>59</v>
      </c>
      <c r="D114" s="2">
        <v>21.2585034</v>
      </c>
      <c r="E114" s="13">
        <v>0</v>
      </c>
      <c r="F114" s="14">
        <v>110</v>
      </c>
      <c r="G114" s="2">
        <v>539.6</v>
      </c>
      <c r="H114" s="2">
        <v>20.9</v>
      </c>
      <c r="I114" s="2">
        <v>140.4</v>
      </c>
      <c r="J114" s="2">
        <v>26.2</v>
      </c>
      <c r="K114" s="2">
        <v>53.6</v>
      </c>
      <c r="L114" s="2">
        <v>53.5</v>
      </c>
      <c r="M114" s="2">
        <v>6.8</v>
      </c>
      <c r="N114" s="20">
        <v>116</v>
      </c>
      <c r="O114" s="2">
        <v>3.98</v>
      </c>
      <c r="P114" s="2">
        <v>233</v>
      </c>
      <c r="Q114" s="2">
        <v>48.8</v>
      </c>
      <c r="R114" s="2">
        <v>19.3</v>
      </c>
      <c r="S114" s="2">
        <v>5.35</v>
      </c>
      <c r="T114" s="2">
        <v>4.81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1">
        <v>0</v>
      </c>
      <c r="AA114" s="30">
        <v>0</v>
      </c>
      <c r="AB114" s="2">
        <v>1.1</v>
      </c>
      <c r="AC114" s="2">
        <v>1.6</v>
      </c>
      <c r="AD114" s="2">
        <v>220</v>
      </c>
      <c r="AE114" s="2">
        <v>120</v>
      </c>
      <c r="AF114" s="2">
        <v>8</v>
      </c>
      <c r="AG114" s="2">
        <v>6</v>
      </c>
      <c r="AH114" s="2">
        <v>475</v>
      </c>
      <c r="AI114" s="2">
        <v>0</v>
      </c>
      <c r="AJ114" s="14">
        <v>0</v>
      </c>
    </row>
    <row r="115" spans="1:36">
      <c r="A115" s="2">
        <v>0</v>
      </c>
      <c r="B115" s="10">
        <v>1</v>
      </c>
      <c r="C115" s="2">
        <v>66</v>
      </c>
      <c r="D115" s="2">
        <v>24.81632653</v>
      </c>
      <c r="E115" s="13">
        <v>0</v>
      </c>
      <c r="F115" s="14">
        <v>16.38</v>
      </c>
      <c r="G115" s="2">
        <v>3205</v>
      </c>
      <c r="H115" s="2">
        <v>0.322</v>
      </c>
      <c r="I115" s="2">
        <v>52.89</v>
      </c>
      <c r="J115" s="2">
        <v>30.1</v>
      </c>
      <c r="K115" s="2">
        <v>53.2</v>
      </c>
      <c r="L115" s="2">
        <v>155</v>
      </c>
      <c r="M115" s="2">
        <v>12.71</v>
      </c>
      <c r="N115" s="20">
        <v>87</v>
      </c>
      <c r="O115" s="2">
        <v>2.9</v>
      </c>
      <c r="P115" s="2">
        <v>156</v>
      </c>
      <c r="Q115" s="2">
        <v>44</v>
      </c>
      <c r="R115" s="2">
        <v>19.8</v>
      </c>
      <c r="S115" s="2">
        <v>4</v>
      </c>
      <c r="T115" s="2">
        <v>20</v>
      </c>
      <c r="U115" s="2">
        <v>1</v>
      </c>
      <c r="V115" s="2">
        <v>0</v>
      </c>
      <c r="W115" s="2">
        <v>0</v>
      </c>
      <c r="X115" s="2">
        <v>0</v>
      </c>
      <c r="Y115" s="2">
        <v>0</v>
      </c>
      <c r="Z115" s="1">
        <v>0</v>
      </c>
      <c r="AA115" s="30">
        <v>0</v>
      </c>
      <c r="AB115" s="2">
        <v>0.4</v>
      </c>
      <c r="AC115" s="2">
        <v>1.2</v>
      </c>
      <c r="AD115" s="2">
        <v>250</v>
      </c>
      <c r="AE115" s="2">
        <v>140</v>
      </c>
      <c r="AF115" s="2">
        <v>8.67</v>
      </c>
      <c r="AG115" s="2">
        <v>3</v>
      </c>
      <c r="AH115" s="2">
        <v>525</v>
      </c>
      <c r="AI115" s="2">
        <v>3</v>
      </c>
      <c r="AJ115" s="14">
        <v>0</v>
      </c>
    </row>
    <row r="116" spans="1:36">
      <c r="A116" s="2">
        <v>0</v>
      </c>
      <c r="B116" s="10">
        <v>1</v>
      </c>
      <c r="C116" s="2">
        <v>37</v>
      </c>
      <c r="D116" s="2">
        <v>29.98358793</v>
      </c>
      <c r="E116" s="13">
        <v>0</v>
      </c>
      <c r="F116" s="14">
        <v>28.9</v>
      </c>
      <c r="G116" s="2">
        <v>301.3</v>
      </c>
      <c r="H116" s="2">
        <v>3.36</v>
      </c>
      <c r="I116" s="2">
        <v>35.4</v>
      </c>
      <c r="J116" s="2">
        <v>35.2</v>
      </c>
      <c r="K116" s="2">
        <v>60.4</v>
      </c>
      <c r="L116" s="2">
        <v>58</v>
      </c>
      <c r="M116" s="2">
        <v>5.5</v>
      </c>
      <c r="N116" s="20">
        <v>133</v>
      </c>
      <c r="O116" s="2">
        <v>4.49</v>
      </c>
      <c r="P116" s="2">
        <v>157</v>
      </c>
      <c r="Q116" s="2">
        <v>37.6</v>
      </c>
      <c r="R116" s="2">
        <v>13.9</v>
      </c>
      <c r="S116" s="2">
        <v>3.48</v>
      </c>
      <c r="T116" s="2">
        <v>20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1">
        <v>0</v>
      </c>
      <c r="AA116" s="30">
        <v>0</v>
      </c>
      <c r="AB116" s="2">
        <v>1.1</v>
      </c>
      <c r="AC116" s="2">
        <v>1.5</v>
      </c>
      <c r="AD116" s="2">
        <v>188</v>
      </c>
      <c r="AE116" s="2">
        <v>120</v>
      </c>
      <c r="AF116" s="2">
        <v>8.5</v>
      </c>
      <c r="AG116" s="2">
        <v>4.5</v>
      </c>
      <c r="AH116" s="2">
        <v>450</v>
      </c>
      <c r="AI116" s="2">
        <v>2</v>
      </c>
      <c r="AJ116" s="14">
        <v>0</v>
      </c>
    </row>
    <row r="117" spans="1:36">
      <c r="A117" s="2">
        <v>1</v>
      </c>
      <c r="B117" s="2">
        <v>2</v>
      </c>
      <c r="C117" s="2">
        <v>73</v>
      </c>
      <c r="D117" s="2">
        <v>15.81685744</v>
      </c>
      <c r="E117" s="13">
        <v>0</v>
      </c>
      <c r="F117" s="14">
        <v>34.82</v>
      </c>
      <c r="G117" s="2">
        <v>489.5</v>
      </c>
      <c r="H117" s="2">
        <v>1.02</v>
      </c>
      <c r="I117" s="2">
        <v>122.2</v>
      </c>
      <c r="J117" s="2">
        <v>34.3</v>
      </c>
      <c r="K117" s="2">
        <v>54</v>
      </c>
      <c r="L117" s="2">
        <v>95.7</v>
      </c>
      <c r="M117" s="2">
        <v>8.5</v>
      </c>
      <c r="N117" s="20">
        <v>86</v>
      </c>
      <c r="O117" s="2">
        <v>2.81</v>
      </c>
      <c r="P117" s="2">
        <v>84</v>
      </c>
      <c r="Q117" s="2">
        <v>46.2</v>
      </c>
      <c r="R117" s="2">
        <v>17.5</v>
      </c>
      <c r="S117" s="2">
        <v>1.14</v>
      </c>
      <c r="T117" s="2">
        <v>20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1">
        <v>0</v>
      </c>
      <c r="AA117" s="31">
        <v>1</v>
      </c>
      <c r="AB117" s="2">
        <v>0.7</v>
      </c>
      <c r="AC117" s="2">
        <v>2.2</v>
      </c>
      <c r="AD117" s="2">
        <v>257</v>
      </c>
      <c r="AE117" s="2">
        <v>162</v>
      </c>
      <c r="AF117" s="2">
        <v>12</v>
      </c>
      <c r="AG117" s="2">
        <v>2</v>
      </c>
      <c r="AH117" s="2">
        <v>650</v>
      </c>
      <c r="AI117" s="2">
        <v>6</v>
      </c>
      <c r="AJ117" s="14">
        <v>1</v>
      </c>
    </row>
    <row r="118" spans="1:36">
      <c r="A118" s="2">
        <v>0</v>
      </c>
      <c r="B118" s="10">
        <v>1</v>
      </c>
      <c r="C118" s="2">
        <v>78</v>
      </c>
      <c r="D118" s="2">
        <v>18.36547291</v>
      </c>
      <c r="E118" s="13">
        <v>0</v>
      </c>
      <c r="F118" s="14">
        <v>6.34</v>
      </c>
      <c r="G118" s="2">
        <v>304.9</v>
      </c>
      <c r="H118" s="2">
        <v>1.53</v>
      </c>
      <c r="I118" s="2">
        <v>21</v>
      </c>
      <c r="J118" s="2">
        <v>27.3</v>
      </c>
      <c r="K118" s="2">
        <v>51.5</v>
      </c>
      <c r="L118" s="2">
        <v>55</v>
      </c>
      <c r="M118" s="2">
        <v>5.17</v>
      </c>
      <c r="N118" s="20">
        <v>109</v>
      </c>
      <c r="O118" s="2">
        <v>3.69</v>
      </c>
      <c r="P118" s="2">
        <v>207</v>
      </c>
      <c r="Q118" s="2">
        <v>58.2</v>
      </c>
      <c r="R118" s="2">
        <v>17.4</v>
      </c>
      <c r="S118" s="2">
        <v>7.45</v>
      </c>
      <c r="T118" s="2">
        <v>1.54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1">
        <v>0</v>
      </c>
      <c r="AA118" s="31">
        <v>0</v>
      </c>
      <c r="AB118" s="2">
        <v>0.7</v>
      </c>
      <c r="AC118" s="2">
        <v>1.7</v>
      </c>
      <c r="AD118" s="2">
        <v>195</v>
      </c>
      <c r="AE118" s="2">
        <v>125</v>
      </c>
      <c r="AF118" s="2">
        <v>7</v>
      </c>
      <c r="AG118" s="2">
        <v>3</v>
      </c>
      <c r="AH118" s="2">
        <v>500</v>
      </c>
      <c r="AI118" s="2">
        <v>6</v>
      </c>
      <c r="AJ118" s="14">
        <v>0</v>
      </c>
    </row>
    <row r="119" spans="1:36">
      <c r="A119" s="2">
        <v>0</v>
      </c>
      <c r="B119" s="10">
        <v>1</v>
      </c>
      <c r="C119" s="2">
        <v>39</v>
      </c>
      <c r="D119" s="2">
        <v>25.05930703</v>
      </c>
      <c r="E119" s="13">
        <v>0</v>
      </c>
      <c r="F119" s="14">
        <v>12.55</v>
      </c>
      <c r="G119" s="2">
        <v>309</v>
      </c>
      <c r="H119" s="2">
        <v>1.91</v>
      </c>
      <c r="I119" s="2">
        <v>56.54</v>
      </c>
      <c r="J119" s="2">
        <v>36.5</v>
      </c>
      <c r="K119" s="2">
        <v>54.2</v>
      </c>
      <c r="L119" s="2">
        <v>139.7</v>
      </c>
      <c r="M119" s="2">
        <v>8</v>
      </c>
      <c r="N119" s="20">
        <v>128</v>
      </c>
      <c r="O119" s="2">
        <v>4</v>
      </c>
      <c r="P119" s="2">
        <v>143</v>
      </c>
      <c r="Q119" s="2">
        <v>45.3</v>
      </c>
      <c r="R119" s="2">
        <v>14.4</v>
      </c>
      <c r="S119" s="2">
        <v>3.57</v>
      </c>
      <c r="T119" s="2">
        <v>4.15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1">
        <v>0</v>
      </c>
      <c r="AA119" s="31">
        <v>0</v>
      </c>
      <c r="AB119" s="2">
        <v>0.8</v>
      </c>
      <c r="AC119" s="2">
        <v>2.2</v>
      </c>
      <c r="AD119" s="2">
        <v>188</v>
      </c>
      <c r="AE119" s="2">
        <v>110</v>
      </c>
      <c r="AF119" s="2">
        <v>75</v>
      </c>
      <c r="AG119" s="2">
        <v>4</v>
      </c>
      <c r="AH119" s="2">
        <v>500</v>
      </c>
      <c r="AI119" s="2">
        <v>6</v>
      </c>
      <c r="AJ119" s="14">
        <v>0</v>
      </c>
    </row>
    <row r="120" spans="1:36">
      <c r="A120" s="2">
        <v>0</v>
      </c>
      <c r="B120" s="10">
        <v>1</v>
      </c>
      <c r="C120" s="2">
        <v>33</v>
      </c>
      <c r="D120" s="2">
        <v>26.8744961</v>
      </c>
      <c r="E120" s="13">
        <v>0</v>
      </c>
      <c r="F120" s="14">
        <v>10.29</v>
      </c>
      <c r="G120" s="2">
        <v>211.2</v>
      </c>
      <c r="H120" s="2">
        <v>1.39</v>
      </c>
      <c r="I120" s="2">
        <v>45.66</v>
      </c>
      <c r="J120" s="2">
        <v>39.6</v>
      </c>
      <c r="K120" s="2">
        <v>57.2</v>
      </c>
      <c r="L120" s="2">
        <v>90.7</v>
      </c>
      <c r="M120" s="2">
        <v>6.7</v>
      </c>
      <c r="N120" s="20">
        <v>141</v>
      </c>
      <c r="O120" s="2">
        <v>4.4</v>
      </c>
      <c r="P120" s="2">
        <v>155</v>
      </c>
      <c r="Q120" s="2">
        <v>43.7</v>
      </c>
      <c r="R120" s="2">
        <v>14.4</v>
      </c>
      <c r="S120" s="2">
        <v>3.05</v>
      </c>
      <c r="T120" s="2">
        <v>11.33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1">
        <v>0</v>
      </c>
      <c r="AA120" s="31">
        <v>1</v>
      </c>
      <c r="AB120" s="2">
        <v>1.1</v>
      </c>
      <c r="AC120" s="2">
        <v>3.4</v>
      </c>
      <c r="AD120" s="2">
        <v>242</v>
      </c>
      <c r="AE120" s="2">
        <v>162</v>
      </c>
      <c r="AF120" s="2">
        <v>10</v>
      </c>
      <c r="AG120" s="2">
        <v>6</v>
      </c>
      <c r="AH120" s="2">
        <v>575</v>
      </c>
      <c r="AI120" s="2">
        <v>7.3</v>
      </c>
      <c r="AJ120" s="14">
        <v>0</v>
      </c>
    </row>
    <row r="121" s="8" customFormat="1" spans="1:36">
      <c r="A121" s="23">
        <v>0</v>
      </c>
      <c r="B121" s="24">
        <v>1</v>
      </c>
      <c r="C121" s="5">
        <v>45</v>
      </c>
      <c r="D121" s="5">
        <v>27.75510204</v>
      </c>
      <c r="E121" s="25">
        <v>0</v>
      </c>
      <c r="F121" s="5">
        <v>15.24</v>
      </c>
      <c r="G121" s="5">
        <v>41.67</v>
      </c>
      <c r="H121" s="5">
        <v>3.48</v>
      </c>
      <c r="I121" s="5">
        <v>60.4</v>
      </c>
      <c r="J121" s="5">
        <v>44.2</v>
      </c>
      <c r="K121" s="5">
        <v>70.7</v>
      </c>
      <c r="L121" s="5">
        <v>88</v>
      </c>
      <c r="M121" s="5">
        <v>7.01</v>
      </c>
      <c r="N121" s="27">
        <v>149</v>
      </c>
      <c r="O121" s="5">
        <v>4.73</v>
      </c>
      <c r="P121" s="5">
        <v>205</v>
      </c>
      <c r="Q121" s="5">
        <v>44.4</v>
      </c>
      <c r="R121" s="5">
        <v>14.5</v>
      </c>
      <c r="S121" s="5">
        <v>7.8</v>
      </c>
      <c r="T121" s="5">
        <v>2.63</v>
      </c>
      <c r="U121" s="23">
        <v>1</v>
      </c>
      <c r="V121" s="23">
        <v>0</v>
      </c>
      <c r="W121" s="23">
        <v>0</v>
      </c>
      <c r="X121" s="23">
        <v>0</v>
      </c>
      <c r="Y121" s="23">
        <v>0</v>
      </c>
      <c r="Z121" s="8">
        <v>0</v>
      </c>
      <c r="AA121" s="32">
        <v>0</v>
      </c>
      <c r="AB121" s="5">
        <v>1.1</v>
      </c>
      <c r="AC121" s="5">
        <v>1.9</v>
      </c>
      <c r="AD121" s="5">
        <v>276</v>
      </c>
      <c r="AE121" s="5">
        <v>168</v>
      </c>
      <c r="AF121" s="5">
        <v>9.5</v>
      </c>
      <c r="AG121" s="23">
        <v>1.5</v>
      </c>
      <c r="AH121" s="23">
        <v>600</v>
      </c>
      <c r="AI121" s="23">
        <v>4</v>
      </c>
      <c r="AJ121" s="5">
        <v>0</v>
      </c>
    </row>
    <row r="122" spans="1:36">
      <c r="A122" s="2">
        <v>0</v>
      </c>
      <c r="B122" s="10">
        <v>1</v>
      </c>
      <c r="C122" s="2">
        <v>29</v>
      </c>
      <c r="D122" s="2">
        <v>42.44897959</v>
      </c>
      <c r="E122" s="13">
        <v>0</v>
      </c>
      <c r="F122" s="14">
        <v>38.27</v>
      </c>
      <c r="G122" s="2">
        <v>1742</v>
      </c>
      <c r="H122" s="2">
        <v>5.06</v>
      </c>
      <c r="I122" s="2">
        <v>75.37</v>
      </c>
      <c r="J122" s="2">
        <v>38.9</v>
      </c>
      <c r="K122" s="2">
        <v>60.5</v>
      </c>
      <c r="L122" s="2">
        <v>159.9</v>
      </c>
      <c r="M122" s="2">
        <v>8.1</v>
      </c>
      <c r="N122" s="20">
        <v>159</v>
      </c>
      <c r="O122" s="2">
        <v>5.33</v>
      </c>
      <c r="P122" s="2">
        <v>289</v>
      </c>
      <c r="Q122" s="2">
        <v>37.7</v>
      </c>
      <c r="R122" s="2">
        <v>13.9</v>
      </c>
      <c r="S122" s="2">
        <v>3.03</v>
      </c>
      <c r="T122" s="2">
        <v>6.09</v>
      </c>
      <c r="U122" s="2">
        <v>1</v>
      </c>
      <c r="V122" s="2">
        <v>0</v>
      </c>
      <c r="W122" s="2">
        <v>0</v>
      </c>
      <c r="X122" s="2">
        <v>0</v>
      </c>
      <c r="Y122" s="2">
        <v>0</v>
      </c>
      <c r="Z122" s="1">
        <v>0</v>
      </c>
      <c r="AA122" s="31">
        <v>0</v>
      </c>
      <c r="AB122" s="2">
        <v>0.6</v>
      </c>
      <c r="AC122" s="2">
        <v>1.6</v>
      </c>
      <c r="AD122" s="2">
        <v>190</v>
      </c>
      <c r="AE122" s="2">
        <v>105</v>
      </c>
      <c r="AF122" s="2">
        <v>8.17</v>
      </c>
      <c r="AG122" s="2">
        <v>2</v>
      </c>
      <c r="AH122" s="2">
        <v>450</v>
      </c>
      <c r="AI122" s="2">
        <v>8</v>
      </c>
      <c r="AJ122" s="14">
        <v>0</v>
      </c>
    </row>
    <row r="123" spans="1:36">
      <c r="A123" s="2">
        <v>0</v>
      </c>
      <c r="B123" s="10">
        <v>1</v>
      </c>
      <c r="C123" s="2">
        <v>49</v>
      </c>
      <c r="D123" s="2">
        <v>32.87197232</v>
      </c>
      <c r="E123" s="13">
        <v>0</v>
      </c>
      <c r="F123" s="14">
        <v>11.4</v>
      </c>
      <c r="G123" s="2">
        <v>34.68</v>
      </c>
      <c r="H123" s="2">
        <v>3.24</v>
      </c>
      <c r="I123" s="2">
        <v>79.33</v>
      </c>
      <c r="J123" s="2">
        <v>37.4</v>
      </c>
      <c r="K123" s="2">
        <v>59.4</v>
      </c>
      <c r="L123" s="2">
        <v>161.8</v>
      </c>
      <c r="M123" s="2">
        <v>8.3</v>
      </c>
      <c r="N123" s="20">
        <v>157</v>
      </c>
      <c r="O123" s="2">
        <v>4.84</v>
      </c>
      <c r="P123" s="2">
        <v>113</v>
      </c>
      <c r="Q123" s="2">
        <v>34.7</v>
      </c>
      <c r="R123" s="2">
        <v>14.1</v>
      </c>
      <c r="S123" s="2">
        <v>1.67</v>
      </c>
      <c r="T123" s="2">
        <v>20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1">
        <v>0</v>
      </c>
      <c r="AA123" s="31">
        <v>0</v>
      </c>
      <c r="AB123" s="2">
        <v>1.1</v>
      </c>
      <c r="AC123" s="2">
        <v>3.2</v>
      </c>
      <c r="AD123" s="2">
        <v>160</v>
      </c>
      <c r="AE123" s="2">
        <v>94</v>
      </c>
      <c r="AF123" s="2">
        <v>8</v>
      </c>
      <c r="AG123" s="2">
        <v>8</v>
      </c>
      <c r="AH123" s="2">
        <v>375</v>
      </c>
      <c r="AI123" s="2">
        <v>6</v>
      </c>
      <c r="AJ123" s="14">
        <v>0</v>
      </c>
    </row>
    <row r="124" spans="1:36">
      <c r="A124" s="2">
        <v>0</v>
      </c>
      <c r="B124" s="10">
        <v>1</v>
      </c>
      <c r="C124" s="2">
        <v>33</v>
      </c>
      <c r="D124" s="2">
        <v>20.04744562</v>
      </c>
      <c r="E124" s="13">
        <v>1</v>
      </c>
      <c r="F124" s="14">
        <v>146.5</v>
      </c>
      <c r="G124" s="2">
        <v>5195</v>
      </c>
      <c r="H124" s="2">
        <v>4.85</v>
      </c>
      <c r="I124" s="2">
        <v>30.81</v>
      </c>
      <c r="J124" s="2">
        <v>32.8</v>
      </c>
      <c r="K124" s="2">
        <v>58.6</v>
      </c>
      <c r="L124" s="2">
        <v>71.7</v>
      </c>
      <c r="M124" s="2">
        <v>7</v>
      </c>
      <c r="N124" s="20">
        <v>134</v>
      </c>
      <c r="O124" s="2">
        <v>4.53</v>
      </c>
      <c r="P124" s="2">
        <v>181</v>
      </c>
      <c r="Q124" s="2">
        <v>43.5</v>
      </c>
      <c r="R124" s="2">
        <v>13.9</v>
      </c>
      <c r="S124" s="2">
        <v>25.42</v>
      </c>
      <c r="T124" s="2">
        <v>7.65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1">
        <v>0</v>
      </c>
      <c r="AA124" s="31">
        <v>1</v>
      </c>
      <c r="AB124" s="2">
        <v>0.6</v>
      </c>
      <c r="AC124" s="2">
        <v>1.6</v>
      </c>
      <c r="AD124" s="2">
        <v>234</v>
      </c>
      <c r="AE124" s="2">
        <v>164</v>
      </c>
      <c r="AF124" s="2">
        <v>9</v>
      </c>
      <c r="AG124" s="2">
        <v>4</v>
      </c>
      <c r="AH124" s="2">
        <v>600</v>
      </c>
      <c r="AI124" s="2">
        <v>6</v>
      </c>
      <c r="AJ124" s="14">
        <v>0</v>
      </c>
    </row>
    <row r="125" spans="1:36">
      <c r="A125" s="2">
        <v>0</v>
      </c>
      <c r="B125" s="2">
        <v>2</v>
      </c>
      <c r="C125" s="2">
        <v>50</v>
      </c>
      <c r="D125" s="2">
        <v>22.83737024</v>
      </c>
      <c r="E125" s="13">
        <v>1</v>
      </c>
      <c r="F125" s="14">
        <v>6.03</v>
      </c>
      <c r="G125" s="2">
        <v>133.7</v>
      </c>
      <c r="H125" s="2">
        <v>1.73</v>
      </c>
      <c r="I125" s="2">
        <v>21</v>
      </c>
      <c r="J125" s="2">
        <v>33</v>
      </c>
      <c r="K125" s="2">
        <v>53.3</v>
      </c>
      <c r="L125" s="2">
        <v>54</v>
      </c>
      <c r="M125" s="2">
        <v>7.92</v>
      </c>
      <c r="N125" s="20">
        <v>111</v>
      </c>
      <c r="O125" s="2">
        <v>3.57</v>
      </c>
      <c r="P125" s="2">
        <v>184</v>
      </c>
      <c r="Q125" s="2">
        <v>38.2</v>
      </c>
      <c r="R125" s="2">
        <v>14.4</v>
      </c>
      <c r="S125" s="2">
        <v>1.41</v>
      </c>
      <c r="T125" s="2">
        <v>0.3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1">
        <v>0</v>
      </c>
      <c r="AA125" s="31">
        <v>0</v>
      </c>
      <c r="AB125" s="2">
        <v>1.4</v>
      </c>
      <c r="AC125" s="2">
        <v>3</v>
      </c>
      <c r="AD125" s="2">
        <v>242</v>
      </c>
      <c r="AE125" s="2">
        <v>154</v>
      </c>
      <c r="AF125" s="2">
        <v>7.75</v>
      </c>
      <c r="AG125" s="2">
        <v>3</v>
      </c>
      <c r="AH125" s="2">
        <v>500</v>
      </c>
      <c r="AI125" s="2">
        <v>6</v>
      </c>
      <c r="AJ125" s="14">
        <v>0</v>
      </c>
    </row>
    <row r="126" spans="1:36">
      <c r="A126" s="2">
        <v>0</v>
      </c>
      <c r="B126" s="2">
        <v>1</v>
      </c>
      <c r="C126" s="2">
        <v>65</v>
      </c>
      <c r="D126" s="2">
        <v>22.09317005</v>
      </c>
      <c r="E126" s="13">
        <v>0</v>
      </c>
      <c r="F126" s="14">
        <v>468.7</v>
      </c>
      <c r="G126" s="2">
        <v>313.6</v>
      </c>
      <c r="H126" s="2">
        <v>6.81</v>
      </c>
      <c r="I126" s="2">
        <v>160.5</v>
      </c>
      <c r="J126" s="2">
        <v>33.7</v>
      </c>
      <c r="K126" s="2">
        <v>56.7</v>
      </c>
      <c r="L126" s="2">
        <v>194</v>
      </c>
      <c r="M126" s="2">
        <v>12.9</v>
      </c>
      <c r="N126" s="20">
        <v>133</v>
      </c>
      <c r="O126" s="2">
        <v>4.45</v>
      </c>
      <c r="P126" s="2">
        <v>103</v>
      </c>
      <c r="Q126" s="2">
        <v>37</v>
      </c>
      <c r="R126" s="2">
        <v>15.5</v>
      </c>
      <c r="S126" s="2">
        <v>4.67</v>
      </c>
      <c r="T126" s="2">
        <v>1.55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1">
        <v>1</v>
      </c>
      <c r="AA126" s="31">
        <v>0</v>
      </c>
      <c r="AB126" s="2">
        <v>2</v>
      </c>
      <c r="AC126" s="2">
        <v>3.2</v>
      </c>
      <c r="AD126" s="2">
        <v>308</v>
      </c>
      <c r="AE126" s="2">
        <v>162</v>
      </c>
      <c r="AF126" s="2">
        <v>11</v>
      </c>
      <c r="AG126" s="2">
        <v>4.5</v>
      </c>
      <c r="AH126" s="2">
        <v>525</v>
      </c>
      <c r="AI126" s="2">
        <v>6</v>
      </c>
      <c r="AJ126" s="14">
        <v>0</v>
      </c>
    </row>
    <row r="127" spans="1:36">
      <c r="A127" s="2">
        <v>0</v>
      </c>
      <c r="B127" s="2">
        <v>1</v>
      </c>
      <c r="C127" s="2">
        <v>49</v>
      </c>
      <c r="D127" s="2">
        <v>29.3877551</v>
      </c>
      <c r="E127" s="13">
        <v>0</v>
      </c>
      <c r="F127" s="14">
        <v>25.37</v>
      </c>
      <c r="G127" s="2">
        <v>90.39</v>
      </c>
      <c r="H127" s="2">
        <v>1.47</v>
      </c>
      <c r="I127" s="2">
        <v>31.8</v>
      </c>
      <c r="J127" s="2">
        <v>42.5</v>
      </c>
      <c r="K127" s="2">
        <v>68.5</v>
      </c>
      <c r="L127" s="2">
        <v>80</v>
      </c>
      <c r="M127" s="2">
        <v>7.76</v>
      </c>
      <c r="N127" s="20">
        <v>147</v>
      </c>
      <c r="O127" s="2">
        <v>4.48</v>
      </c>
      <c r="P127" s="2">
        <v>119</v>
      </c>
      <c r="Q127" s="2">
        <v>37.8</v>
      </c>
      <c r="R127" s="2">
        <v>16.8</v>
      </c>
      <c r="S127" s="2">
        <v>1.12</v>
      </c>
      <c r="T127" s="2">
        <v>20</v>
      </c>
      <c r="U127" s="2">
        <v>1</v>
      </c>
      <c r="V127" s="2">
        <v>0</v>
      </c>
      <c r="W127" s="2">
        <v>0</v>
      </c>
      <c r="X127" s="2">
        <v>0</v>
      </c>
      <c r="Y127" s="2">
        <v>0</v>
      </c>
      <c r="Z127" s="1">
        <v>0</v>
      </c>
      <c r="AA127" s="31">
        <v>0</v>
      </c>
      <c r="AB127" s="2">
        <v>2.9</v>
      </c>
      <c r="AC127" s="2">
        <v>4.1</v>
      </c>
      <c r="AD127" s="2">
        <v>186</v>
      </c>
      <c r="AE127" s="2">
        <v>116</v>
      </c>
      <c r="AF127" s="2">
        <v>9</v>
      </c>
      <c r="AG127" s="2">
        <v>4</v>
      </c>
      <c r="AH127" s="2">
        <v>500</v>
      </c>
      <c r="AI127" s="2">
        <v>6</v>
      </c>
      <c r="AJ127" s="14">
        <v>0</v>
      </c>
    </row>
    <row r="128" spans="1:36">
      <c r="A128" s="2">
        <v>0</v>
      </c>
      <c r="B128" s="2">
        <v>1</v>
      </c>
      <c r="C128" s="2">
        <v>65</v>
      </c>
      <c r="D128" s="2">
        <v>29.05328798</v>
      </c>
      <c r="E128" s="13">
        <v>0</v>
      </c>
      <c r="F128" s="14">
        <v>443.9</v>
      </c>
      <c r="G128" s="2">
        <v>427.7</v>
      </c>
      <c r="H128" s="2">
        <v>33.3</v>
      </c>
      <c r="I128" s="2">
        <v>2561</v>
      </c>
      <c r="J128" s="2">
        <v>40.2</v>
      </c>
      <c r="K128" s="2">
        <v>68.3</v>
      </c>
      <c r="L128" s="2">
        <v>78</v>
      </c>
      <c r="M128" s="2">
        <v>6.9</v>
      </c>
      <c r="N128" s="20">
        <v>158</v>
      </c>
      <c r="O128" s="2">
        <v>4.81</v>
      </c>
      <c r="P128" s="2">
        <v>160</v>
      </c>
      <c r="Q128" s="2">
        <v>35.9</v>
      </c>
      <c r="R128" s="2">
        <v>15.3</v>
      </c>
      <c r="S128" s="2">
        <v>1.57</v>
      </c>
      <c r="T128" s="2">
        <v>20</v>
      </c>
      <c r="U128" s="2">
        <v>1</v>
      </c>
      <c r="V128" s="2">
        <v>0</v>
      </c>
      <c r="W128" s="2">
        <v>0</v>
      </c>
      <c r="X128" s="2">
        <v>0</v>
      </c>
      <c r="Y128" s="2">
        <v>0</v>
      </c>
      <c r="Z128" s="1">
        <v>0</v>
      </c>
      <c r="AA128" s="31">
        <v>0</v>
      </c>
      <c r="AB128" s="2">
        <v>4.4</v>
      </c>
      <c r="AC128" s="2">
        <v>3.6</v>
      </c>
      <c r="AD128" s="2">
        <v>200</v>
      </c>
      <c r="AE128" s="2">
        <v>120</v>
      </c>
      <c r="AF128" s="2">
        <v>7.5</v>
      </c>
      <c r="AG128" s="2">
        <v>2</v>
      </c>
      <c r="AH128" s="2">
        <v>400</v>
      </c>
      <c r="AI128" s="2">
        <v>6</v>
      </c>
      <c r="AJ128" s="14">
        <v>0</v>
      </c>
    </row>
    <row r="129" spans="1:36">
      <c r="A129" s="2">
        <v>0</v>
      </c>
      <c r="B129" s="2">
        <v>1</v>
      </c>
      <c r="C129" s="2">
        <v>54</v>
      </c>
      <c r="D129" s="2">
        <v>27.6816609</v>
      </c>
      <c r="E129" s="13">
        <v>0</v>
      </c>
      <c r="F129" s="14">
        <v>30.8</v>
      </c>
      <c r="G129" s="2">
        <v>394.5</v>
      </c>
      <c r="H129" s="2">
        <v>3.76</v>
      </c>
      <c r="I129" s="2">
        <v>47.49</v>
      </c>
      <c r="J129" s="2">
        <v>36</v>
      </c>
      <c r="K129" s="2">
        <v>61.7</v>
      </c>
      <c r="L129" s="2">
        <v>80.6</v>
      </c>
      <c r="M129" s="2">
        <v>6.8</v>
      </c>
      <c r="N129" s="20">
        <v>112</v>
      </c>
      <c r="O129" s="2">
        <v>4.56</v>
      </c>
      <c r="P129" s="2">
        <v>112</v>
      </c>
      <c r="Q129" s="2">
        <v>40.2</v>
      </c>
      <c r="R129" s="2">
        <v>14.5</v>
      </c>
      <c r="S129" s="2">
        <v>1.89</v>
      </c>
      <c r="T129" s="2">
        <v>20</v>
      </c>
      <c r="U129" s="2">
        <v>1</v>
      </c>
      <c r="V129" s="2">
        <v>0</v>
      </c>
      <c r="W129" s="2">
        <v>0</v>
      </c>
      <c r="X129" s="2">
        <v>0</v>
      </c>
      <c r="Y129" s="2">
        <v>0</v>
      </c>
      <c r="Z129" s="1">
        <v>0</v>
      </c>
      <c r="AA129" s="31">
        <v>1</v>
      </c>
      <c r="AB129" s="2">
        <v>0.6</v>
      </c>
      <c r="AC129" s="2">
        <v>1.3</v>
      </c>
      <c r="AD129" s="2">
        <v>200</v>
      </c>
      <c r="AE129" s="2">
        <v>125</v>
      </c>
      <c r="AF129" s="2">
        <v>7.5</v>
      </c>
      <c r="AG129" s="2">
        <v>2</v>
      </c>
      <c r="AH129" s="2">
        <v>400</v>
      </c>
      <c r="AI129" s="2">
        <v>8</v>
      </c>
      <c r="AJ129" s="14">
        <v>0</v>
      </c>
    </row>
    <row r="130" spans="1:36">
      <c r="A130" s="2">
        <v>0</v>
      </c>
      <c r="B130" s="2">
        <v>1</v>
      </c>
      <c r="C130" s="2">
        <v>21</v>
      </c>
      <c r="D130" s="2">
        <v>16.2452741</v>
      </c>
      <c r="E130" s="13">
        <v>1</v>
      </c>
      <c r="F130" s="14">
        <v>9.09</v>
      </c>
      <c r="G130" s="2">
        <v>245.6</v>
      </c>
      <c r="H130" s="2">
        <v>0.997</v>
      </c>
      <c r="I130" s="2">
        <v>23.45</v>
      </c>
      <c r="J130" s="2">
        <v>39</v>
      </c>
      <c r="K130" s="2">
        <v>63.4</v>
      </c>
      <c r="L130" s="2">
        <v>52.3</v>
      </c>
      <c r="M130" s="2">
        <v>4.3</v>
      </c>
      <c r="N130" s="20">
        <v>124</v>
      </c>
      <c r="O130" s="2">
        <v>4.27</v>
      </c>
      <c r="P130" s="2">
        <v>155</v>
      </c>
      <c r="Q130" s="2">
        <v>37.3</v>
      </c>
      <c r="R130" s="2">
        <v>15.3</v>
      </c>
      <c r="S130" s="2">
        <v>2.92</v>
      </c>
      <c r="T130" s="2">
        <v>4.7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1">
        <v>0</v>
      </c>
      <c r="AA130" s="31">
        <v>1</v>
      </c>
      <c r="AB130" s="2">
        <v>0.9</v>
      </c>
      <c r="AC130" s="2">
        <v>1.1</v>
      </c>
      <c r="AD130" s="2">
        <v>198</v>
      </c>
      <c r="AE130" s="2">
        <v>152</v>
      </c>
      <c r="AF130" s="2">
        <v>7.5</v>
      </c>
      <c r="AG130" s="2">
        <v>5.5</v>
      </c>
      <c r="AH130" s="2">
        <v>500</v>
      </c>
      <c r="AI130" s="2">
        <v>9</v>
      </c>
      <c r="AJ130" s="14">
        <v>0</v>
      </c>
    </row>
    <row r="131" spans="1:36">
      <c r="A131" s="2">
        <v>0</v>
      </c>
      <c r="B131" s="2">
        <v>1</v>
      </c>
      <c r="C131" s="2">
        <v>69</v>
      </c>
      <c r="D131" s="2">
        <v>26.89232314</v>
      </c>
      <c r="E131" s="13">
        <v>1</v>
      </c>
      <c r="F131" s="14">
        <v>4.09</v>
      </c>
      <c r="G131" s="2">
        <v>66.35</v>
      </c>
      <c r="H131" s="2">
        <v>1.19</v>
      </c>
      <c r="I131" s="2">
        <v>39.24</v>
      </c>
      <c r="J131" s="2">
        <v>32.6</v>
      </c>
      <c r="K131" s="2">
        <v>51.8</v>
      </c>
      <c r="L131" s="2">
        <v>84.3</v>
      </c>
      <c r="M131" s="2">
        <v>5.6</v>
      </c>
      <c r="N131" s="20">
        <v>124</v>
      </c>
      <c r="O131" s="2">
        <v>3.71</v>
      </c>
      <c r="P131" s="2">
        <v>95</v>
      </c>
      <c r="Q131" s="2">
        <v>39.4</v>
      </c>
      <c r="R131" s="2">
        <v>14.4</v>
      </c>
      <c r="S131" s="2">
        <v>3.41</v>
      </c>
      <c r="T131" s="2">
        <v>0.7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1">
        <v>0</v>
      </c>
      <c r="AA131" s="31">
        <v>0</v>
      </c>
      <c r="AB131" s="2">
        <v>0.7</v>
      </c>
      <c r="AC131" s="2">
        <v>1.2</v>
      </c>
      <c r="AD131" s="2">
        <v>245</v>
      </c>
      <c r="AE131" s="2">
        <v>162</v>
      </c>
      <c r="AF131" s="2">
        <v>8.33</v>
      </c>
      <c r="AG131" s="2">
        <v>7</v>
      </c>
      <c r="AH131" s="2">
        <v>600</v>
      </c>
      <c r="AI131" s="2">
        <v>4.5</v>
      </c>
      <c r="AJ131" s="14">
        <v>0</v>
      </c>
    </row>
    <row r="132" spans="1:36">
      <c r="A132" s="2">
        <v>0</v>
      </c>
      <c r="B132" s="2">
        <v>2</v>
      </c>
      <c r="C132" s="2">
        <v>58</v>
      </c>
      <c r="D132" s="2">
        <v>23.71184463</v>
      </c>
      <c r="E132" s="13">
        <v>0</v>
      </c>
      <c r="F132" s="14">
        <v>6.33</v>
      </c>
      <c r="G132" s="2">
        <v>170</v>
      </c>
      <c r="H132" s="2">
        <v>1.48</v>
      </c>
      <c r="I132" s="2">
        <v>42.2</v>
      </c>
      <c r="J132" s="2">
        <v>36</v>
      </c>
      <c r="K132" s="2">
        <v>65.7</v>
      </c>
      <c r="L132" s="2">
        <v>66.7</v>
      </c>
      <c r="M132" s="2">
        <v>5.7</v>
      </c>
      <c r="N132" s="20">
        <v>106</v>
      </c>
      <c r="O132" s="2">
        <v>3.63</v>
      </c>
      <c r="P132" s="2">
        <v>231</v>
      </c>
      <c r="Q132" s="2">
        <v>32.1</v>
      </c>
      <c r="R132" s="2">
        <v>14.1</v>
      </c>
      <c r="S132" s="2">
        <v>3.71</v>
      </c>
      <c r="T132" s="2">
        <v>3.29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1">
        <v>0</v>
      </c>
      <c r="AA132" s="31">
        <v>0</v>
      </c>
      <c r="AB132" s="2">
        <v>1.1</v>
      </c>
      <c r="AC132" s="2">
        <v>1.4</v>
      </c>
      <c r="AD132" s="2">
        <v>126</v>
      </c>
      <c r="AE132" s="2">
        <v>84</v>
      </c>
      <c r="AF132" s="2">
        <v>7.5</v>
      </c>
      <c r="AG132" s="2">
        <v>0</v>
      </c>
      <c r="AH132" s="2">
        <v>300</v>
      </c>
      <c r="AI132" s="2">
        <v>3</v>
      </c>
      <c r="AJ132" s="14">
        <v>0</v>
      </c>
    </row>
    <row r="133" spans="1:36">
      <c r="A133" s="2">
        <v>0</v>
      </c>
      <c r="B133" s="2">
        <v>1</v>
      </c>
      <c r="C133" s="2">
        <v>51</v>
      </c>
      <c r="D133" s="2">
        <v>31.55365915</v>
      </c>
      <c r="E133" s="13">
        <v>0</v>
      </c>
      <c r="F133" s="14">
        <v>8.55</v>
      </c>
      <c r="G133" s="2">
        <v>723.5</v>
      </c>
      <c r="H133" s="2">
        <v>1.2</v>
      </c>
      <c r="I133" s="2">
        <v>70.93</v>
      </c>
      <c r="J133" s="2">
        <v>32</v>
      </c>
      <c r="K133" s="2">
        <v>61</v>
      </c>
      <c r="L133" s="2">
        <v>210</v>
      </c>
      <c r="M133" s="2">
        <v>16.96</v>
      </c>
      <c r="N133" s="20">
        <v>119</v>
      </c>
      <c r="O133" s="2">
        <v>4.1</v>
      </c>
      <c r="P133" s="2">
        <v>133</v>
      </c>
      <c r="Q133" s="2">
        <v>42.9</v>
      </c>
      <c r="R133" s="2">
        <v>15.2</v>
      </c>
      <c r="S133" s="2">
        <v>4.27</v>
      </c>
      <c r="T133" s="2">
        <v>18.05</v>
      </c>
      <c r="U133" s="2">
        <v>1</v>
      </c>
      <c r="V133" s="2">
        <v>0</v>
      </c>
      <c r="W133" s="2">
        <v>0</v>
      </c>
      <c r="X133" s="2">
        <v>0</v>
      </c>
      <c r="Y133" s="2">
        <v>1</v>
      </c>
      <c r="Z133" s="1">
        <v>0</v>
      </c>
      <c r="AA133" s="31">
        <v>1</v>
      </c>
      <c r="AB133" s="2">
        <v>1.4</v>
      </c>
      <c r="AC133" s="2">
        <v>2.2</v>
      </c>
      <c r="AD133" s="2">
        <v>248</v>
      </c>
      <c r="AE133" s="2">
        <v>178</v>
      </c>
      <c r="AF133" s="2">
        <v>10</v>
      </c>
      <c r="AG133" s="2">
        <v>2</v>
      </c>
      <c r="AH133" s="2">
        <v>300</v>
      </c>
      <c r="AI133" s="2">
        <v>8</v>
      </c>
      <c r="AJ133" s="14">
        <v>0</v>
      </c>
    </row>
    <row r="134" spans="1:36">
      <c r="A134" s="2">
        <v>0</v>
      </c>
      <c r="B134" s="2">
        <v>2</v>
      </c>
      <c r="C134" s="2">
        <v>71</v>
      </c>
      <c r="D134" s="2">
        <v>22.22222222</v>
      </c>
      <c r="E134" s="13">
        <v>0</v>
      </c>
      <c r="F134" s="14">
        <v>3.62</v>
      </c>
      <c r="G134" s="2">
        <v>368.9</v>
      </c>
      <c r="H134" s="2">
        <v>0.65</v>
      </c>
      <c r="I134" s="2">
        <v>21</v>
      </c>
      <c r="J134" s="2">
        <v>41.1</v>
      </c>
      <c r="K134" s="2">
        <v>63.3</v>
      </c>
      <c r="L134" s="2">
        <v>32.1</v>
      </c>
      <c r="M134" s="2">
        <v>4.2</v>
      </c>
      <c r="N134" s="20">
        <v>112</v>
      </c>
      <c r="O134" s="2">
        <v>3.62</v>
      </c>
      <c r="P134" s="2">
        <v>129</v>
      </c>
      <c r="Q134" s="2">
        <v>33.8</v>
      </c>
      <c r="R134" s="2">
        <v>13.6</v>
      </c>
      <c r="S134" s="2">
        <v>3.13</v>
      </c>
      <c r="T134" s="2">
        <v>1.58</v>
      </c>
      <c r="U134" s="2">
        <v>1</v>
      </c>
      <c r="V134" s="2">
        <v>1</v>
      </c>
      <c r="W134" s="2">
        <v>0</v>
      </c>
      <c r="X134" s="2">
        <v>1</v>
      </c>
      <c r="Y134" s="2">
        <v>0</v>
      </c>
      <c r="Z134" s="1">
        <v>1</v>
      </c>
      <c r="AA134" s="31">
        <v>0</v>
      </c>
      <c r="AB134" s="2">
        <v>0.7</v>
      </c>
      <c r="AC134" s="2">
        <v>1.8</v>
      </c>
      <c r="AD134" s="2">
        <v>210</v>
      </c>
      <c r="AE134" s="2">
        <v>140</v>
      </c>
      <c r="AF134" s="2">
        <v>7</v>
      </c>
      <c r="AG134" s="2">
        <v>3</v>
      </c>
      <c r="AH134" s="2">
        <v>500</v>
      </c>
      <c r="AI134" s="2">
        <v>4</v>
      </c>
      <c r="AJ134" s="14">
        <v>0</v>
      </c>
    </row>
    <row r="135" spans="1:36">
      <c r="A135" s="2">
        <v>0</v>
      </c>
      <c r="B135" s="2">
        <v>2</v>
      </c>
      <c r="C135" s="2">
        <v>47</v>
      </c>
      <c r="D135" s="2">
        <v>25.81663021</v>
      </c>
      <c r="E135" s="13">
        <v>0</v>
      </c>
      <c r="F135" s="14">
        <v>23.32</v>
      </c>
      <c r="G135" s="2">
        <v>357.4</v>
      </c>
      <c r="H135" s="2">
        <v>1.8</v>
      </c>
      <c r="I135" s="2">
        <v>223.4</v>
      </c>
      <c r="J135" s="2">
        <v>40.2</v>
      </c>
      <c r="K135" s="2">
        <v>65.1</v>
      </c>
      <c r="L135" s="2">
        <v>85.4</v>
      </c>
      <c r="M135" s="2">
        <v>6.3</v>
      </c>
      <c r="N135" s="20">
        <v>133</v>
      </c>
      <c r="O135" s="2">
        <v>4.16</v>
      </c>
      <c r="P135" s="2">
        <v>298</v>
      </c>
      <c r="Q135" s="2">
        <v>41.7</v>
      </c>
      <c r="R135" s="2">
        <v>13.8</v>
      </c>
      <c r="S135" s="2">
        <v>2.81</v>
      </c>
      <c r="T135" s="2">
        <v>3.81</v>
      </c>
      <c r="U135" s="2">
        <v>1</v>
      </c>
      <c r="V135" s="2">
        <v>0</v>
      </c>
      <c r="W135" s="2">
        <v>0</v>
      </c>
      <c r="X135" s="2">
        <v>0</v>
      </c>
      <c r="Y135" s="2">
        <v>0</v>
      </c>
      <c r="Z135" s="1">
        <v>0</v>
      </c>
      <c r="AA135" s="31">
        <v>1</v>
      </c>
      <c r="AB135" s="2">
        <v>1.7</v>
      </c>
      <c r="AC135" s="2">
        <v>3.1</v>
      </c>
      <c r="AD135" s="2">
        <v>276</v>
      </c>
      <c r="AE135" s="2">
        <v>168</v>
      </c>
      <c r="AF135" s="2">
        <v>9</v>
      </c>
      <c r="AG135" s="2">
        <v>6</v>
      </c>
      <c r="AH135" s="2">
        <v>700</v>
      </c>
      <c r="AI135" s="2">
        <v>9</v>
      </c>
      <c r="AJ135" s="14">
        <v>0</v>
      </c>
    </row>
    <row r="136" spans="1:36">
      <c r="A136" s="2">
        <v>0</v>
      </c>
      <c r="B136" s="2">
        <v>1</v>
      </c>
      <c r="C136" s="2">
        <v>65</v>
      </c>
      <c r="D136" s="2">
        <v>24.69135802</v>
      </c>
      <c r="E136" s="13">
        <v>0</v>
      </c>
      <c r="F136" s="14">
        <v>7.9</v>
      </c>
      <c r="G136" s="2">
        <v>128.4</v>
      </c>
      <c r="H136" s="2">
        <v>1.03</v>
      </c>
      <c r="I136" s="2">
        <v>80.95</v>
      </c>
      <c r="J136" s="2">
        <v>38.9</v>
      </c>
      <c r="K136" s="2">
        <v>67.4</v>
      </c>
      <c r="L136" s="2">
        <v>61.6</v>
      </c>
      <c r="M136" s="2">
        <v>7</v>
      </c>
      <c r="N136" s="20">
        <v>150</v>
      </c>
      <c r="O136" s="2">
        <v>4.59</v>
      </c>
      <c r="P136" s="2">
        <v>212</v>
      </c>
      <c r="Q136" s="2">
        <v>34.3</v>
      </c>
      <c r="R136" s="2">
        <v>13.9</v>
      </c>
      <c r="S136" s="2">
        <v>2.74</v>
      </c>
      <c r="T136" s="2">
        <v>15.1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1">
        <v>0</v>
      </c>
      <c r="AA136" s="31">
        <v>1</v>
      </c>
      <c r="AB136" s="2">
        <v>0.8</v>
      </c>
      <c r="AC136" s="2">
        <v>1.2</v>
      </c>
      <c r="AD136" s="2">
        <v>210</v>
      </c>
      <c r="AE136" s="2">
        <v>125</v>
      </c>
      <c r="AF136" s="2">
        <v>8.5</v>
      </c>
      <c r="AG136" s="2">
        <v>0</v>
      </c>
      <c r="AH136" s="2">
        <v>400</v>
      </c>
      <c r="AI136" s="2">
        <v>6</v>
      </c>
      <c r="AJ136" s="14">
        <v>0</v>
      </c>
    </row>
    <row r="137" spans="1:36">
      <c r="A137" s="2">
        <v>0</v>
      </c>
      <c r="B137" s="2">
        <v>2</v>
      </c>
      <c r="C137" s="2">
        <v>69</v>
      </c>
      <c r="D137" s="2">
        <v>20.81165453</v>
      </c>
      <c r="E137" s="13">
        <v>0</v>
      </c>
      <c r="F137" s="14">
        <v>13.53</v>
      </c>
      <c r="G137" s="2">
        <v>548.8</v>
      </c>
      <c r="H137" s="2">
        <v>0.64</v>
      </c>
      <c r="I137" s="2">
        <v>44.32</v>
      </c>
      <c r="J137" s="2">
        <v>28.2</v>
      </c>
      <c r="K137" s="2">
        <v>46.6</v>
      </c>
      <c r="L137" s="2">
        <v>69</v>
      </c>
      <c r="M137" s="2">
        <v>10.04</v>
      </c>
      <c r="N137" s="20">
        <v>93</v>
      </c>
      <c r="O137" s="2">
        <v>3.12</v>
      </c>
      <c r="P137" s="2">
        <v>120</v>
      </c>
      <c r="Q137" s="2">
        <v>35.4</v>
      </c>
      <c r="R137" s="2">
        <v>14.3</v>
      </c>
      <c r="S137" s="2">
        <v>3.18</v>
      </c>
      <c r="T137" s="2">
        <v>9.02</v>
      </c>
      <c r="U137" s="2">
        <v>1</v>
      </c>
      <c r="V137" s="2">
        <v>0</v>
      </c>
      <c r="W137" s="2">
        <v>1</v>
      </c>
      <c r="X137" s="2">
        <v>0</v>
      </c>
      <c r="Y137" s="2">
        <v>0</v>
      </c>
      <c r="Z137" s="1">
        <v>0</v>
      </c>
      <c r="AA137" s="31">
        <v>0</v>
      </c>
      <c r="AB137" s="2">
        <v>0.4</v>
      </c>
      <c r="AC137" s="2">
        <v>1.2</v>
      </c>
      <c r="AD137" s="2">
        <v>180</v>
      </c>
      <c r="AE137" s="2">
        <v>112</v>
      </c>
      <c r="AF137" s="2">
        <v>8.75</v>
      </c>
      <c r="AG137" s="2">
        <v>7</v>
      </c>
      <c r="AH137" s="2">
        <v>400</v>
      </c>
      <c r="AI137" s="2">
        <v>4</v>
      </c>
      <c r="AJ137" s="14">
        <v>0</v>
      </c>
    </row>
    <row r="138" spans="1:36">
      <c r="A138" s="2">
        <v>0</v>
      </c>
      <c r="B138" s="2">
        <v>1</v>
      </c>
      <c r="C138" s="2">
        <v>45</v>
      </c>
      <c r="D138" s="2">
        <v>31.14186851</v>
      </c>
      <c r="E138" s="13">
        <v>0</v>
      </c>
      <c r="F138" s="14">
        <v>35.91</v>
      </c>
      <c r="G138" s="2">
        <v>342.5</v>
      </c>
      <c r="H138" s="2">
        <v>2.31</v>
      </c>
      <c r="I138" s="2">
        <v>39.99</v>
      </c>
      <c r="J138" s="2">
        <v>34.9</v>
      </c>
      <c r="K138" s="2">
        <v>53.7</v>
      </c>
      <c r="L138" s="2">
        <v>73.8</v>
      </c>
      <c r="M138" s="2">
        <v>9.8</v>
      </c>
      <c r="N138" s="20">
        <v>134</v>
      </c>
      <c r="O138" s="2">
        <v>4.59</v>
      </c>
      <c r="P138" s="2">
        <v>129</v>
      </c>
      <c r="Q138" s="2">
        <v>37.5</v>
      </c>
      <c r="R138" s="2">
        <v>15</v>
      </c>
      <c r="S138" s="2">
        <v>1.56</v>
      </c>
      <c r="T138" s="2">
        <v>20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1">
        <v>0</v>
      </c>
      <c r="AA138" s="31">
        <v>0</v>
      </c>
      <c r="AB138" s="2">
        <v>1.4</v>
      </c>
      <c r="AC138" s="2">
        <v>1.9</v>
      </c>
      <c r="AD138" s="2">
        <v>192</v>
      </c>
      <c r="AE138" s="2">
        <v>102</v>
      </c>
      <c r="AF138" s="2">
        <v>7</v>
      </c>
      <c r="AG138" s="2">
        <v>0</v>
      </c>
      <c r="AH138" s="2">
        <v>0</v>
      </c>
      <c r="AI138" s="2">
        <v>0</v>
      </c>
      <c r="AJ138" s="14">
        <v>0</v>
      </c>
    </row>
    <row r="139" spans="1:36">
      <c r="A139" s="2">
        <v>0</v>
      </c>
      <c r="B139" s="2">
        <v>1</v>
      </c>
      <c r="C139" s="2">
        <v>43</v>
      </c>
      <c r="D139" s="2">
        <v>34.13746017</v>
      </c>
      <c r="E139" s="13">
        <v>0</v>
      </c>
      <c r="F139" s="14">
        <v>7.42</v>
      </c>
      <c r="G139" s="2">
        <v>27.22</v>
      </c>
      <c r="H139" s="2">
        <v>2.45</v>
      </c>
      <c r="I139" s="2">
        <v>47.52</v>
      </c>
      <c r="J139" s="2">
        <v>40.9</v>
      </c>
      <c r="K139" s="2">
        <v>60.3</v>
      </c>
      <c r="L139" s="2">
        <v>61.2</v>
      </c>
      <c r="M139" s="2">
        <v>4.2</v>
      </c>
      <c r="N139" s="20">
        <v>129</v>
      </c>
      <c r="O139" s="2">
        <v>4.31</v>
      </c>
      <c r="P139" s="2">
        <v>144</v>
      </c>
      <c r="Q139" s="2">
        <v>34.3</v>
      </c>
      <c r="R139" s="2">
        <v>14.3</v>
      </c>
      <c r="S139" s="2">
        <v>2.35</v>
      </c>
      <c r="T139" s="2">
        <v>13.67</v>
      </c>
      <c r="U139" s="2">
        <v>1</v>
      </c>
      <c r="V139" s="2">
        <v>0</v>
      </c>
      <c r="W139" s="2">
        <v>0</v>
      </c>
      <c r="X139" s="2">
        <v>0</v>
      </c>
      <c r="Y139" s="2">
        <v>0</v>
      </c>
      <c r="Z139" s="1">
        <v>0</v>
      </c>
      <c r="AA139" s="31">
        <v>0</v>
      </c>
      <c r="AB139" s="2">
        <v>0.9</v>
      </c>
      <c r="AC139" s="2">
        <v>2.9</v>
      </c>
      <c r="AD139" s="2">
        <v>165</v>
      </c>
      <c r="AE139" s="2">
        <v>95</v>
      </c>
      <c r="AF139" s="2">
        <v>6.5</v>
      </c>
      <c r="AG139" s="2">
        <v>0</v>
      </c>
      <c r="AH139" s="2">
        <v>0</v>
      </c>
      <c r="AI139" s="2">
        <v>0</v>
      </c>
      <c r="AJ139" s="14">
        <v>0</v>
      </c>
    </row>
    <row r="140" spans="1:36">
      <c r="A140" s="2">
        <v>0</v>
      </c>
      <c r="B140" s="2">
        <v>2</v>
      </c>
      <c r="C140" s="2">
        <v>66</v>
      </c>
      <c r="D140" s="2">
        <v>24.14151925</v>
      </c>
      <c r="E140" s="13">
        <v>0</v>
      </c>
      <c r="F140" s="14">
        <v>34.71</v>
      </c>
      <c r="G140" s="2">
        <v>166.3</v>
      </c>
      <c r="H140" s="2">
        <v>1.43</v>
      </c>
      <c r="I140" s="2">
        <v>47.87</v>
      </c>
      <c r="J140" s="2">
        <v>41.2</v>
      </c>
      <c r="K140" s="2">
        <v>66.3</v>
      </c>
      <c r="L140" s="2">
        <v>74</v>
      </c>
      <c r="M140" s="2">
        <v>7</v>
      </c>
      <c r="N140" s="20">
        <v>130</v>
      </c>
      <c r="O140" s="2">
        <v>4.29</v>
      </c>
      <c r="P140" s="2">
        <v>249</v>
      </c>
      <c r="Q140" s="2">
        <v>28.7</v>
      </c>
      <c r="R140" s="2">
        <v>13.7</v>
      </c>
      <c r="S140" s="2">
        <v>2.05</v>
      </c>
      <c r="T140" s="2">
        <v>19.23</v>
      </c>
      <c r="U140" s="2">
        <v>1</v>
      </c>
      <c r="V140" s="2">
        <v>0</v>
      </c>
      <c r="W140" s="2">
        <v>0</v>
      </c>
      <c r="X140" s="2">
        <v>1</v>
      </c>
      <c r="Y140" s="2">
        <v>0</v>
      </c>
      <c r="Z140" s="1">
        <v>0</v>
      </c>
      <c r="AA140" s="31">
        <v>0</v>
      </c>
      <c r="AB140" s="2">
        <v>1</v>
      </c>
      <c r="AC140" s="2">
        <v>1.6</v>
      </c>
      <c r="AD140" s="2">
        <v>180</v>
      </c>
      <c r="AE140" s="2">
        <v>118</v>
      </c>
      <c r="AF140" s="2">
        <v>7.5</v>
      </c>
      <c r="AG140" s="2">
        <v>4.5</v>
      </c>
      <c r="AH140" s="2">
        <v>400</v>
      </c>
      <c r="AI140" s="2">
        <v>4</v>
      </c>
      <c r="AJ140" s="14">
        <v>0</v>
      </c>
    </row>
    <row r="141" spans="1:36">
      <c r="A141" s="2">
        <v>0</v>
      </c>
      <c r="B141" s="2">
        <v>1</v>
      </c>
      <c r="C141" s="33">
        <v>54</v>
      </c>
      <c r="D141" s="4">
        <v>29.38475666</v>
      </c>
      <c r="E141" s="13">
        <v>0</v>
      </c>
      <c r="F141" s="4">
        <v>13.05</v>
      </c>
      <c r="G141" s="4">
        <v>159.1</v>
      </c>
      <c r="H141" s="4">
        <v>0.506</v>
      </c>
      <c r="I141" s="4">
        <v>21</v>
      </c>
      <c r="J141" s="4">
        <v>36.3</v>
      </c>
      <c r="K141" s="4">
        <v>65.4</v>
      </c>
      <c r="L141" s="4">
        <v>62.5</v>
      </c>
      <c r="M141" s="4">
        <v>7.1</v>
      </c>
      <c r="N141" s="4">
        <v>148</v>
      </c>
      <c r="O141" s="4">
        <v>4.79</v>
      </c>
      <c r="P141" s="4">
        <v>293</v>
      </c>
      <c r="Q141" s="4">
        <v>40.5</v>
      </c>
      <c r="R141" s="4">
        <v>14.9</v>
      </c>
      <c r="S141" s="4">
        <v>5.25</v>
      </c>
      <c r="T141" s="4">
        <v>6.83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1">
        <v>1</v>
      </c>
      <c r="AA141" s="31">
        <v>1</v>
      </c>
      <c r="AB141" s="4">
        <v>0.9</v>
      </c>
      <c r="AC141" s="4">
        <v>2.4</v>
      </c>
      <c r="AD141" s="4">
        <v>207</v>
      </c>
      <c r="AE141" s="4">
        <v>135</v>
      </c>
      <c r="AF141" s="4">
        <v>8</v>
      </c>
      <c r="AG141" s="2">
        <v>0</v>
      </c>
      <c r="AH141" s="2">
        <v>300</v>
      </c>
      <c r="AI141" s="2">
        <v>6</v>
      </c>
      <c r="AJ141" s="4">
        <v>0</v>
      </c>
    </row>
    <row r="142" s="9" customFormat="1" spans="1:36">
      <c r="A142" s="2">
        <v>0</v>
      </c>
      <c r="B142" s="31">
        <v>1</v>
      </c>
      <c r="C142" s="31">
        <v>42</v>
      </c>
      <c r="D142" s="2">
        <v>25.90945695</v>
      </c>
      <c r="E142" s="13">
        <v>0</v>
      </c>
      <c r="F142" s="14">
        <v>25.08</v>
      </c>
      <c r="G142" s="2">
        <v>129.6</v>
      </c>
      <c r="H142" s="2">
        <v>0.512</v>
      </c>
      <c r="I142" s="2">
        <v>34.92</v>
      </c>
      <c r="J142" s="2">
        <v>33.2</v>
      </c>
      <c r="K142" s="2">
        <v>53.5</v>
      </c>
      <c r="L142" s="2">
        <v>70</v>
      </c>
      <c r="M142" s="2">
        <v>5.1</v>
      </c>
      <c r="N142" s="2">
        <v>132</v>
      </c>
      <c r="O142" s="2">
        <v>4.72</v>
      </c>
      <c r="P142" s="2">
        <v>129</v>
      </c>
      <c r="Q142" s="2">
        <v>41.5</v>
      </c>
      <c r="R142" s="2">
        <v>16.2</v>
      </c>
      <c r="S142" s="2">
        <v>2.11</v>
      </c>
      <c r="T142" s="2">
        <v>20</v>
      </c>
      <c r="U142" s="2">
        <v>1</v>
      </c>
      <c r="V142" s="2">
        <v>0</v>
      </c>
      <c r="W142" s="2">
        <v>0</v>
      </c>
      <c r="X142" s="2">
        <v>0</v>
      </c>
      <c r="Y142" s="2">
        <v>0</v>
      </c>
      <c r="Z142" s="1">
        <v>1</v>
      </c>
      <c r="AA142" s="31">
        <v>0</v>
      </c>
      <c r="AB142" s="2">
        <v>0.6</v>
      </c>
      <c r="AC142" s="2">
        <v>5.7</v>
      </c>
      <c r="AD142" s="2">
        <v>226</v>
      </c>
      <c r="AE142" s="2">
        <v>88</v>
      </c>
      <c r="AF142" s="2">
        <v>10</v>
      </c>
      <c r="AG142" s="2">
        <v>2</v>
      </c>
      <c r="AH142" s="2">
        <v>550</v>
      </c>
      <c r="AI142" s="2">
        <v>6</v>
      </c>
      <c r="AJ142" s="14">
        <v>0</v>
      </c>
    </row>
    <row r="143" s="10" customFormat="1" spans="1:36">
      <c r="A143" s="2">
        <v>1</v>
      </c>
      <c r="B143" s="31">
        <v>2</v>
      </c>
      <c r="C143" s="31">
        <v>52</v>
      </c>
      <c r="D143" s="2">
        <v>17.30103806</v>
      </c>
      <c r="E143" s="13">
        <v>1</v>
      </c>
      <c r="F143" s="34">
        <v>227.8</v>
      </c>
      <c r="G143" s="34">
        <v>6064</v>
      </c>
      <c r="H143" s="34">
        <v>4.18</v>
      </c>
      <c r="I143" s="34">
        <v>56.21</v>
      </c>
      <c r="J143" s="34">
        <v>30.4</v>
      </c>
      <c r="K143" s="36">
        <v>52.2</v>
      </c>
      <c r="L143" s="2">
        <v>81</v>
      </c>
      <c r="M143" s="2">
        <v>22.13</v>
      </c>
      <c r="N143" s="2">
        <v>118</v>
      </c>
      <c r="O143" s="2">
        <v>3.87</v>
      </c>
      <c r="P143" s="2">
        <v>195</v>
      </c>
      <c r="Q143" s="2">
        <v>29.7</v>
      </c>
      <c r="R143" s="2">
        <v>15.5</v>
      </c>
      <c r="S143" s="2">
        <v>5.63</v>
      </c>
      <c r="T143" s="2">
        <v>3.79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1">
        <v>1</v>
      </c>
      <c r="AA143" s="31">
        <v>1</v>
      </c>
      <c r="AB143" s="2">
        <v>1.6</v>
      </c>
      <c r="AC143" s="2">
        <v>1.9</v>
      </c>
      <c r="AD143" s="2">
        <v>257</v>
      </c>
      <c r="AE143" s="2">
        <v>160</v>
      </c>
      <c r="AF143" s="2">
        <v>9.5</v>
      </c>
      <c r="AG143" s="2">
        <v>3</v>
      </c>
      <c r="AH143" s="2">
        <v>350</v>
      </c>
      <c r="AI143" s="2">
        <v>6</v>
      </c>
      <c r="AJ143" s="4">
        <v>0</v>
      </c>
    </row>
    <row r="144" s="9" customFormat="1" spans="1:36">
      <c r="A144" s="2">
        <v>0</v>
      </c>
      <c r="B144" s="12">
        <v>1</v>
      </c>
      <c r="C144" s="12">
        <v>49</v>
      </c>
      <c r="D144" s="2">
        <v>27.6816609</v>
      </c>
      <c r="E144" s="13">
        <v>1</v>
      </c>
      <c r="F144" s="35">
        <v>137.7</v>
      </c>
      <c r="G144" s="36">
        <v>255.2</v>
      </c>
      <c r="H144" s="36">
        <v>1.25</v>
      </c>
      <c r="I144" s="36">
        <v>41.55</v>
      </c>
      <c r="J144" s="2">
        <v>37.2</v>
      </c>
      <c r="K144" s="2">
        <v>65.8</v>
      </c>
      <c r="L144" s="2">
        <v>117.2</v>
      </c>
      <c r="M144" s="2">
        <v>12.2</v>
      </c>
      <c r="N144" s="2">
        <v>121</v>
      </c>
      <c r="O144" s="2">
        <v>4.33</v>
      </c>
      <c r="P144" s="2">
        <v>136</v>
      </c>
      <c r="Q144" s="2">
        <v>40.2</v>
      </c>
      <c r="R144" s="2">
        <v>14.5</v>
      </c>
      <c r="S144" s="2">
        <v>2.57</v>
      </c>
      <c r="T144" s="2">
        <v>9.58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1">
        <v>0</v>
      </c>
      <c r="AA144" s="12">
        <v>0</v>
      </c>
      <c r="AB144" s="2">
        <v>0.7</v>
      </c>
      <c r="AC144" s="2">
        <v>1.9</v>
      </c>
      <c r="AD144" s="2">
        <v>280</v>
      </c>
      <c r="AE144" s="2">
        <v>170</v>
      </c>
      <c r="AF144" s="2">
        <v>11</v>
      </c>
      <c r="AG144" s="2">
        <v>0</v>
      </c>
      <c r="AH144" s="2">
        <v>375</v>
      </c>
      <c r="AI144" s="2">
        <v>4</v>
      </c>
      <c r="AJ144" s="14">
        <v>0</v>
      </c>
    </row>
    <row r="145" s="9" customFormat="1" spans="1:36">
      <c r="A145" s="2">
        <v>0</v>
      </c>
      <c r="B145" s="12">
        <v>1</v>
      </c>
      <c r="C145" s="12">
        <v>59</v>
      </c>
      <c r="D145" s="2">
        <v>25.76298058</v>
      </c>
      <c r="E145" s="11">
        <v>0</v>
      </c>
      <c r="F145" s="14">
        <v>8.77</v>
      </c>
      <c r="G145" s="2">
        <v>336.5</v>
      </c>
      <c r="H145" s="2">
        <v>1.84</v>
      </c>
      <c r="I145" s="2">
        <v>123.1</v>
      </c>
      <c r="J145" s="2">
        <v>42.1</v>
      </c>
      <c r="K145" s="2">
        <v>63.2</v>
      </c>
      <c r="L145" s="2">
        <v>108.6</v>
      </c>
      <c r="M145" s="2">
        <v>9.1</v>
      </c>
      <c r="N145" s="2">
        <v>152</v>
      </c>
      <c r="O145" s="2">
        <v>4.82</v>
      </c>
      <c r="P145" s="2">
        <v>101</v>
      </c>
      <c r="Q145" s="2">
        <v>46</v>
      </c>
      <c r="R145" s="2">
        <v>17.5</v>
      </c>
      <c r="S145" s="2">
        <v>1.21</v>
      </c>
      <c r="T145" s="2">
        <v>20</v>
      </c>
      <c r="U145" s="2">
        <v>1</v>
      </c>
      <c r="V145" s="2">
        <v>0</v>
      </c>
      <c r="W145" s="2">
        <v>0</v>
      </c>
      <c r="X145" s="2">
        <v>0</v>
      </c>
      <c r="Y145" s="2">
        <v>0</v>
      </c>
      <c r="Z145" s="1">
        <v>0</v>
      </c>
      <c r="AA145" s="12">
        <v>1</v>
      </c>
      <c r="AB145" s="2">
        <v>0.7</v>
      </c>
      <c r="AC145" s="2">
        <v>1.2</v>
      </c>
      <c r="AD145" s="2">
        <v>150</v>
      </c>
      <c r="AE145" s="2">
        <v>85</v>
      </c>
      <c r="AF145" s="2">
        <v>7</v>
      </c>
      <c r="AG145" s="2">
        <v>3</v>
      </c>
      <c r="AH145" s="2">
        <v>0</v>
      </c>
      <c r="AI145" s="2">
        <v>3</v>
      </c>
      <c r="AJ145" s="14">
        <v>0</v>
      </c>
    </row>
    <row r="146" s="9" customFormat="1" spans="1:36">
      <c r="A146" s="2">
        <v>0</v>
      </c>
      <c r="B146" s="12">
        <v>1</v>
      </c>
      <c r="C146" s="12">
        <v>44</v>
      </c>
      <c r="D146" s="2">
        <v>28.37370242</v>
      </c>
      <c r="E146" s="11">
        <v>0</v>
      </c>
      <c r="F146" s="14">
        <v>12.94</v>
      </c>
      <c r="G146" s="2">
        <v>227.9</v>
      </c>
      <c r="H146" s="2">
        <v>1.28</v>
      </c>
      <c r="I146" s="2">
        <v>24.78</v>
      </c>
      <c r="J146" s="2">
        <v>41.2</v>
      </c>
      <c r="K146" s="2">
        <v>63</v>
      </c>
      <c r="L146" s="2">
        <v>78.8</v>
      </c>
      <c r="M146" s="2">
        <v>4.8</v>
      </c>
      <c r="N146" s="2">
        <v>166</v>
      </c>
      <c r="O146" s="2">
        <v>5.38</v>
      </c>
      <c r="P146" s="2">
        <v>131</v>
      </c>
      <c r="Q146" s="2">
        <v>36.4</v>
      </c>
      <c r="R146" s="2">
        <v>14.5</v>
      </c>
      <c r="S146" s="2">
        <v>3.01</v>
      </c>
      <c r="T146" s="2">
        <v>2.37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1">
        <v>0</v>
      </c>
      <c r="AA146" s="12">
        <v>0</v>
      </c>
      <c r="AB146" s="2">
        <v>0.9</v>
      </c>
      <c r="AC146" s="2">
        <v>1.6</v>
      </c>
      <c r="AD146" s="2">
        <v>167</v>
      </c>
      <c r="AE146" s="2">
        <v>92</v>
      </c>
      <c r="AF146" s="2">
        <v>6.5</v>
      </c>
      <c r="AG146" s="2">
        <v>0</v>
      </c>
      <c r="AH146" s="2">
        <v>400</v>
      </c>
      <c r="AI146" s="2">
        <v>3</v>
      </c>
      <c r="AJ146" s="14">
        <v>0</v>
      </c>
    </row>
    <row r="147" s="9" customFormat="1" spans="1:36">
      <c r="A147" s="2">
        <v>0</v>
      </c>
      <c r="B147" s="12">
        <v>1</v>
      </c>
      <c r="C147" s="12">
        <v>48</v>
      </c>
      <c r="D147" s="2">
        <v>28.73174689</v>
      </c>
      <c r="E147" s="11">
        <v>0</v>
      </c>
      <c r="F147" s="14">
        <v>15.97</v>
      </c>
      <c r="G147" s="2">
        <v>128.7</v>
      </c>
      <c r="H147" s="2">
        <v>1.82</v>
      </c>
      <c r="I147" s="2">
        <v>30.64</v>
      </c>
      <c r="J147" s="2">
        <v>45.3</v>
      </c>
      <c r="K147" s="2">
        <v>72.1</v>
      </c>
      <c r="L147" s="2">
        <v>56.5</v>
      </c>
      <c r="M147" s="2">
        <v>5.7</v>
      </c>
      <c r="N147" s="2">
        <v>133</v>
      </c>
      <c r="O147" s="2">
        <v>4.6</v>
      </c>
      <c r="P147" s="2">
        <v>248</v>
      </c>
      <c r="Q147" s="2">
        <v>35.4</v>
      </c>
      <c r="R147" s="2">
        <v>13.4</v>
      </c>
      <c r="S147" s="2">
        <v>2.75</v>
      </c>
      <c r="T147" s="2">
        <v>14.14</v>
      </c>
      <c r="U147" s="2">
        <v>1</v>
      </c>
      <c r="V147" s="2">
        <v>1</v>
      </c>
      <c r="W147" s="2">
        <v>0</v>
      </c>
      <c r="X147" s="2">
        <v>0</v>
      </c>
      <c r="Y147" s="2">
        <v>0</v>
      </c>
      <c r="Z147" s="1">
        <v>0</v>
      </c>
      <c r="AA147" s="12">
        <v>0</v>
      </c>
      <c r="AB147" s="2">
        <v>0.9</v>
      </c>
      <c r="AC147" s="2">
        <v>1.8</v>
      </c>
      <c r="AD147" s="2">
        <v>140</v>
      </c>
      <c r="AE147" s="2">
        <v>85</v>
      </c>
      <c r="AF147" s="2">
        <v>7</v>
      </c>
      <c r="AG147" s="2">
        <v>0</v>
      </c>
      <c r="AH147" s="2">
        <v>300</v>
      </c>
      <c r="AI147" s="2">
        <v>6</v>
      </c>
      <c r="AJ147" s="14">
        <v>0</v>
      </c>
    </row>
    <row r="148" s="9" customFormat="1" spans="1:36">
      <c r="A148" s="2">
        <v>0</v>
      </c>
      <c r="B148" s="12">
        <v>1</v>
      </c>
      <c r="C148" s="12">
        <v>58</v>
      </c>
      <c r="D148" s="2">
        <v>23.03004535</v>
      </c>
      <c r="E148" s="11">
        <v>0</v>
      </c>
      <c r="F148" s="14">
        <v>7.9</v>
      </c>
      <c r="G148" s="2">
        <v>89.34</v>
      </c>
      <c r="H148" s="2">
        <v>1.67</v>
      </c>
      <c r="I148" s="2">
        <v>34.6</v>
      </c>
      <c r="J148" s="2">
        <v>43.6</v>
      </c>
      <c r="K148" s="2">
        <v>66.7</v>
      </c>
      <c r="L148" s="2">
        <v>59</v>
      </c>
      <c r="M148" s="2">
        <v>6.1</v>
      </c>
      <c r="N148" s="2">
        <v>124</v>
      </c>
      <c r="O148" s="2">
        <v>3.95</v>
      </c>
      <c r="P148" s="2">
        <v>119</v>
      </c>
      <c r="Q148" s="2">
        <v>33.4</v>
      </c>
      <c r="R148" s="2">
        <v>15.5</v>
      </c>
      <c r="S148" s="2">
        <v>3.03</v>
      </c>
      <c r="T148" s="2">
        <v>3.93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1">
        <v>0</v>
      </c>
      <c r="AA148" s="12">
        <v>0</v>
      </c>
      <c r="AB148" s="2">
        <v>1.6</v>
      </c>
      <c r="AC148" s="2">
        <v>4.4</v>
      </c>
      <c r="AD148" s="2">
        <v>185</v>
      </c>
      <c r="AE148" s="2">
        <v>105</v>
      </c>
      <c r="AF148" s="2">
        <v>8.5</v>
      </c>
      <c r="AG148" s="2">
        <v>2</v>
      </c>
      <c r="AH148" s="2">
        <v>450</v>
      </c>
      <c r="AI148" s="2">
        <v>3.8</v>
      </c>
      <c r="AJ148" s="14">
        <v>0</v>
      </c>
    </row>
    <row r="149" s="9" customFormat="1" spans="1:36">
      <c r="A149" s="2">
        <v>0</v>
      </c>
      <c r="B149" s="12">
        <v>1</v>
      </c>
      <c r="C149" s="12">
        <v>59</v>
      </c>
      <c r="D149" s="2">
        <v>24.97704316</v>
      </c>
      <c r="E149" s="11">
        <v>1</v>
      </c>
      <c r="F149" s="14">
        <v>39.31</v>
      </c>
      <c r="G149" s="2">
        <v>251.6</v>
      </c>
      <c r="H149" s="2">
        <v>1.13</v>
      </c>
      <c r="I149" s="2">
        <v>40.77</v>
      </c>
      <c r="J149" s="2">
        <v>39.1</v>
      </c>
      <c r="K149" s="2">
        <v>58.9</v>
      </c>
      <c r="L149" s="2">
        <v>114.8</v>
      </c>
      <c r="M149" s="2">
        <v>8.2</v>
      </c>
      <c r="N149" s="2">
        <v>122</v>
      </c>
      <c r="O149" s="2">
        <v>4.32</v>
      </c>
      <c r="P149" s="2">
        <v>88</v>
      </c>
      <c r="Q149" s="2">
        <v>46</v>
      </c>
      <c r="R149" s="2">
        <v>15.7</v>
      </c>
      <c r="S149" s="2">
        <v>3.77</v>
      </c>
      <c r="T149" s="2">
        <v>2.34</v>
      </c>
      <c r="U149" s="2">
        <v>1</v>
      </c>
      <c r="V149" s="2">
        <v>0</v>
      </c>
      <c r="W149" s="2">
        <v>0</v>
      </c>
      <c r="X149" s="2">
        <v>0</v>
      </c>
      <c r="Y149" s="2">
        <v>0</v>
      </c>
      <c r="Z149" s="1">
        <v>0</v>
      </c>
      <c r="AA149" s="12">
        <v>0</v>
      </c>
      <c r="AB149" s="2">
        <v>1.2</v>
      </c>
      <c r="AC149" s="2">
        <v>1.9</v>
      </c>
      <c r="AD149" s="2">
        <v>235</v>
      </c>
      <c r="AE149" s="2">
        <v>125</v>
      </c>
      <c r="AF149" s="2">
        <v>10</v>
      </c>
      <c r="AG149" s="2">
        <v>6</v>
      </c>
      <c r="AH149" s="2">
        <v>400</v>
      </c>
      <c r="AI149" s="2">
        <v>6</v>
      </c>
      <c r="AJ149" s="14">
        <v>0</v>
      </c>
    </row>
    <row r="150" s="9" customFormat="1" ht="16.5" spans="1:36">
      <c r="A150" s="2">
        <v>0</v>
      </c>
      <c r="B150" s="12">
        <v>1</v>
      </c>
      <c r="C150" s="6">
        <v>66</v>
      </c>
      <c r="D150" s="7">
        <v>27.6816609</v>
      </c>
      <c r="E150" s="11">
        <v>0</v>
      </c>
      <c r="F150" s="4">
        <v>19.11</v>
      </c>
      <c r="G150" s="4">
        <v>511</v>
      </c>
      <c r="H150" s="4">
        <v>3.68</v>
      </c>
      <c r="I150" s="4">
        <v>113.8</v>
      </c>
      <c r="J150" s="4">
        <v>36.8</v>
      </c>
      <c r="K150" s="4">
        <v>59.6</v>
      </c>
      <c r="L150" s="4">
        <v>125.4</v>
      </c>
      <c r="M150" s="4">
        <v>11.2</v>
      </c>
      <c r="N150" s="4">
        <v>135</v>
      </c>
      <c r="O150" s="4">
        <v>4.36</v>
      </c>
      <c r="P150" s="4">
        <v>182</v>
      </c>
      <c r="Q150" s="4">
        <v>34</v>
      </c>
      <c r="R150" s="4">
        <v>14.5</v>
      </c>
      <c r="S150" s="4">
        <v>3.23</v>
      </c>
      <c r="T150" s="4">
        <v>12.86</v>
      </c>
      <c r="U150" s="2">
        <v>1</v>
      </c>
      <c r="V150" s="2">
        <v>0</v>
      </c>
      <c r="W150" s="2">
        <v>0</v>
      </c>
      <c r="X150" s="2">
        <v>0</v>
      </c>
      <c r="Y150" s="2">
        <v>0</v>
      </c>
      <c r="Z150" s="1">
        <v>0</v>
      </c>
      <c r="AA150" s="12">
        <v>1</v>
      </c>
      <c r="AB150" s="2">
        <v>0.4</v>
      </c>
      <c r="AC150" s="2">
        <v>1.1</v>
      </c>
      <c r="AD150" s="6">
        <v>230</v>
      </c>
      <c r="AE150" s="6">
        <v>112</v>
      </c>
      <c r="AF150" s="6">
        <v>13.5</v>
      </c>
      <c r="AG150" s="2">
        <v>3</v>
      </c>
      <c r="AH150" s="2">
        <v>400</v>
      </c>
      <c r="AI150" s="2">
        <v>6</v>
      </c>
      <c r="AJ150" s="4">
        <v>0</v>
      </c>
    </row>
    <row r="151" s="9" customFormat="1" spans="1:36">
      <c r="A151" s="2">
        <v>1</v>
      </c>
      <c r="B151" s="12">
        <v>1</v>
      </c>
      <c r="C151" s="12">
        <v>54</v>
      </c>
      <c r="D151" s="2">
        <v>24.48979592</v>
      </c>
      <c r="E151" s="11">
        <v>0</v>
      </c>
      <c r="F151" s="14">
        <v>26.11</v>
      </c>
      <c r="G151" s="2">
        <v>56.9</v>
      </c>
      <c r="H151" s="2">
        <v>0.987</v>
      </c>
      <c r="I151" s="2">
        <v>56.9</v>
      </c>
      <c r="J151" s="2">
        <v>44.6</v>
      </c>
      <c r="K151" s="2">
        <v>75.3</v>
      </c>
      <c r="L151" s="2">
        <v>54</v>
      </c>
      <c r="M151" s="2">
        <v>4.13</v>
      </c>
      <c r="N151" s="2">
        <v>142</v>
      </c>
      <c r="O151" s="2">
        <v>5.06</v>
      </c>
      <c r="P151" s="2">
        <v>148</v>
      </c>
      <c r="Q151" s="2">
        <v>34.3</v>
      </c>
      <c r="R151" s="2">
        <v>13.5</v>
      </c>
      <c r="S151" s="2">
        <v>2.55</v>
      </c>
      <c r="T151" s="2">
        <v>10.71</v>
      </c>
      <c r="U151" s="2">
        <v>1</v>
      </c>
      <c r="V151" s="2">
        <v>0</v>
      </c>
      <c r="W151" s="2">
        <v>0</v>
      </c>
      <c r="X151" s="2">
        <v>0</v>
      </c>
      <c r="Y151" s="2">
        <v>0</v>
      </c>
      <c r="Z151" s="1">
        <v>0</v>
      </c>
      <c r="AA151" s="12">
        <v>0</v>
      </c>
      <c r="AB151" s="2">
        <v>3.4</v>
      </c>
      <c r="AC151" s="2">
        <v>3.5</v>
      </c>
      <c r="AD151" s="2">
        <v>210</v>
      </c>
      <c r="AE151" s="2">
        <v>140</v>
      </c>
      <c r="AF151" s="2">
        <v>10</v>
      </c>
      <c r="AG151" s="2">
        <v>2</v>
      </c>
      <c r="AH151" s="2">
        <v>600</v>
      </c>
      <c r="AI151" s="2">
        <v>6</v>
      </c>
      <c r="AJ151" s="14">
        <v>0</v>
      </c>
    </row>
    <row r="152" s="9" customFormat="1" spans="1:36">
      <c r="A152" s="2">
        <v>0</v>
      </c>
      <c r="B152" s="12">
        <v>1</v>
      </c>
      <c r="C152" s="12">
        <v>50</v>
      </c>
      <c r="D152" s="2">
        <v>22.38631428</v>
      </c>
      <c r="E152" s="11">
        <v>0</v>
      </c>
      <c r="F152" s="14">
        <v>23.79</v>
      </c>
      <c r="G152" s="2">
        <v>237.3</v>
      </c>
      <c r="H152" s="2">
        <v>2.01</v>
      </c>
      <c r="I152" s="2">
        <v>97.98</v>
      </c>
      <c r="J152" s="2">
        <v>38.5</v>
      </c>
      <c r="K152" s="2">
        <v>62.8</v>
      </c>
      <c r="L152" s="2">
        <v>99</v>
      </c>
      <c r="M152" s="2">
        <v>6.9</v>
      </c>
      <c r="N152" s="2">
        <v>137</v>
      </c>
      <c r="O152" s="2">
        <v>4.54</v>
      </c>
      <c r="P152" s="2">
        <v>229</v>
      </c>
      <c r="Q152" s="2">
        <v>37.8</v>
      </c>
      <c r="R152" s="2">
        <v>13.8</v>
      </c>
      <c r="S152" s="2">
        <v>2.63</v>
      </c>
      <c r="T152" s="2">
        <v>16.83</v>
      </c>
      <c r="U152" s="2">
        <v>1</v>
      </c>
      <c r="V152" s="2">
        <v>0</v>
      </c>
      <c r="W152" s="2">
        <v>0</v>
      </c>
      <c r="X152" s="2">
        <v>0</v>
      </c>
      <c r="Y152" s="2">
        <v>0</v>
      </c>
      <c r="Z152" s="1">
        <v>0</v>
      </c>
      <c r="AA152" s="12">
        <v>0</v>
      </c>
      <c r="AB152" s="2">
        <v>1.1</v>
      </c>
      <c r="AC152" s="2">
        <v>2.7</v>
      </c>
      <c r="AD152" s="2">
        <v>276</v>
      </c>
      <c r="AE152" s="2">
        <v>157</v>
      </c>
      <c r="AF152" s="2">
        <v>12</v>
      </c>
      <c r="AG152" s="2">
        <v>9</v>
      </c>
      <c r="AH152" s="2">
        <v>1100</v>
      </c>
      <c r="AI152" s="2">
        <v>12</v>
      </c>
      <c r="AJ152" s="14">
        <v>0</v>
      </c>
    </row>
    <row r="153" s="9" customFormat="1" spans="1:36">
      <c r="A153" s="2">
        <v>0</v>
      </c>
      <c r="B153" s="12">
        <v>1</v>
      </c>
      <c r="C153" s="12">
        <v>45</v>
      </c>
      <c r="D153" s="2">
        <v>24.8015873</v>
      </c>
      <c r="E153" s="11">
        <v>0</v>
      </c>
      <c r="F153" s="14">
        <v>4.7</v>
      </c>
      <c r="G153" s="2">
        <v>29.9</v>
      </c>
      <c r="H153" s="2">
        <v>2.4</v>
      </c>
      <c r="I153" s="2">
        <v>64.47</v>
      </c>
      <c r="J153" s="2">
        <v>42.2</v>
      </c>
      <c r="K153" s="2">
        <v>64.5</v>
      </c>
      <c r="L153" s="2">
        <v>104.2</v>
      </c>
      <c r="M153" s="2">
        <v>10.6</v>
      </c>
      <c r="N153" s="2">
        <v>155</v>
      </c>
      <c r="O153" s="2">
        <v>5.01</v>
      </c>
      <c r="P153" s="2">
        <v>144</v>
      </c>
      <c r="Q153" s="2">
        <v>34.2</v>
      </c>
      <c r="R153" s="2">
        <v>13.9</v>
      </c>
      <c r="S153" s="2">
        <v>1.82</v>
      </c>
      <c r="T153" s="2">
        <v>18.6</v>
      </c>
      <c r="U153" s="2">
        <v>1</v>
      </c>
      <c r="V153" s="2">
        <v>0</v>
      </c>
      <c r="W153" s="2">
        <v>0</v>
      </c>
      <c r="X153" s="2">
        <v>0</v>
      </c>
      <c r="Y153" s="2">
        <v>0</v>
      </c>
      <c r="Z153" s="1">
        <v>0</v>
      </c>
      <c r="AA153" s="12">
        <v>0</v>
      </c>
      <c r="AB153" s="2">
        <v>1.1</v>
      </c>
      <c r="AC153" s="2">
        <v>2.2</v>
      </c>
      <c r="AD153" s="2">
        <v>157</v>
      </c>
      <c r="AE153" s="2">
        <v>71</v>
      </c>
      <c r="AF153" s="2">
        <v>6</v>
      </c>
      <c r="AG153" s="2">
        <v>0</v>
      </c>
      <c r="AH153" s="2">
        <v>0</v>
      </c>
      <c r="AI153" s="2">
        <v>0</v>
      </c>
      <c r="AJ153" s="14">
        <v>0</v>
      </c>
    </row>
    <row r="154" s="9" customFormat="1" spans="1:36">
      <c r="A154" s="2">
        <v>0</v>
      </c>
      <c r="B154" s="12">
        <v>1</v>
      </c>
      <c r="C154" s="12">
        <v>43</v>
      </c>
      <c r="D154" s="2">
        <v>27.63605442</v>
      </c>
      <c r="E154" s="11">
        <v>0</v>
      </c>
      <c r="F154" s="14">
        <v>18.2</v>
      </c>
      <c r="G154" s="2">
        <v>407.7</v>
      </c>
      <c r="H154" s="2">
        <v>0.597</v>
      </c>
      <c r="I154" s="2">
        <v>29.39</v>
      </c>
      <c r="J154" s="2">
        <v>36.7</v>
      </c>
      <c r="K154" s="2">
        <v>62.4</v>
      </c>
      <c r="L154" s="2">
        <v>105.8</v>
      </c>
      <c r="M154" s="2">
        <v>5.1</v>
      </c>
      <c r="N154" s="2">
        <v>120</v>
      </c>
      <c r="O154" s="2">
        <v>4.11</v>
      </c>
      <c r="P154" s="2">
        <v>213</v>
      </c>
      <c r="Q154" s="2">
        <v>46.6</v>
      </c>
      <c r="R154" s="2">
        <v>12.6</v>
      </c>
      <c r="S154" s="2">
        <v>4.78</v>
      </c>
      <c r="T154" s="2">
        <v>5.27</v>
      </c>
      <c r="U154" s="2">
        <v>1</v>
      </c>
      <c r="V154" s="2">
        <v>0</v>
      </c>
      <c r="W154" s="2">
        <v>0</v>
      </c>
      <c r="X154" s="2">
        <v>0</v>
      </c>
      <c r="Y154" s="2">
        <v>0</v>
      </c>
      <c r="Z154" s="1">
        <v>1</v>
      </c>
      <c r="AA154" s="12">
        <v>0</v>
      </c>
      <c r="AB154" s="2">
        <v>0.9</v>
      </c>
      <c r="AC154" s="2">
        <v>2.5</v>
      </c>
      <c r="AD154" s="2">
        <v>158</v>
      </c>
      <c r="AE154" s="2">
        <v>110</v>
      </c>
      <c r="AF154" s="2">
        <v>9</v>
      </c>
      <c r="AG154" s="2">
        <v>7</v>
      </c>
      <c r="AH154" s="2">
        <v>750</v>
      </c>
      <c r="AI154" s="2">
        <v>6</v>
      </c>
      <c r="AJ154" s="14">
        <v>0</v>
      </c>
    </row>
    <row r="155" s="9" customFormat="1" spans="1:36">
      <c r="A155" s="2">
        <v>0</v>
      </c>
      <c r="B155" s="12">
        <v>2</v>
      </c>
      <c r="C155" s="12">
        <v>69</v>
      </c>
      <c r="D155" s="2">
        <v>24.84098009</v>
      </c>
      <c r="E155" s="11">
        <v>0</v>
      </c>
      <c r="F155" s="14">
        <v>7.49</v>
      </c>
      <c r="G155" s="2">
        <v>93.78</v>
      </c>
      <c r="H155" s="2">
        <v>1.55</v>
      </c>
      <c r="I155" s="2">
        <v>21</v>
      </c>
      <c r="J155" s="2">
        <v>38</v>
      </c>
      <c r="K155" s="2">
        <v>72.9</v>
      </c>
      <c r="L155" s="2">
        <v>45.3</v>
      </c>
      <c r="M155" s="2">
        <v>3.9</v>
      </c>
      <c r="N155" s="2">
        <v>121</v>
      </c>
      <c r="O155" s="2">
        <v>4.34</v>
      </c>
      <c r="P155" s="2">
        <v>292</v>
      </c>
      <c r="Q155" s="2">
        <v>34.8</v>
      </c>
      <c r="R155" s="2">
        <v>13.7</v>
      </c>
      <c r="S155" s="2">
        <v>4.35</v>
      </c>
      <c r="T155" s="2">
        <v>0.37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1">
        <v>0</v>
      </c>
      <c r="AA155" s="12">
        <v>0</v>
      </c>
      <c r="AB155" s="2">
        <v>0.9</v>
      </c>
      <c r="AC155" s="2">
        <v>1.1</v>
      </c>
      <c r="AD155" s="2">
        <v>172</v>
      </c>
      <c r="AE155" s="2">
        <v>120</v>
      </c>
      <c r="AF155" s="2">
        <v>7</v>
      </c>
      <c r="AG155" s="2">
        <v>3</v>
      </c>
      <c r="AH155" s="2">
        <v>450</v>
      </c>
      <c r="AI155" s="2">
        <v>5.8</v>
      </c>
      <c r="AJ155" s="14">
        <v>0</v>
      </c>
    </row>
    <row r="156" s="9" customFormat="1" spans="1:36">
      <c r="A156" s="2">
        <v>0</v>
      </c>
      <c r="B156" s="12">
        <v>1</v>
      </c>
      <c r="C156" s="12">
        <v>47</v>
      </c>
      <c r="D156" s="2">
        <v>24.69135802</v>
      </c>
      <c r="E156" s="13">
        <v>1</v>
      </c>
      <c r="F156" s="14">
        <v>20.42</v>
      </c>
      <c r="G156" s="2">
        <v>226</v>
      </c>
      <c r="H156" s="2">
        <v>2.03</v>
      </c>
      <c r="I156" s="2">
        <v>33.96</v>
      </c>
      <c r="J156" s="2">
        <v>35.3</v>
      </c>
      <c r="K156" s="2">
        <v>58.8</v>
      </c>
      <c r="L156" s="2">
        <v>68.1</v>
      </c>
      <c r="M156" s="2">
        <v>4.9</v>
      </c>
      <c r="N156" s="2">
        <v>130</v>
      </c>
      <c r="O156" s="2">
        <v>4.05</v>
      </c>
      <c r="P156" s="2">
        <v>230</v>
      </c>
      <c r="Q156" s="2">
        <v>42.9</v>
      </c>
      <c r="R156" s="2">
        <v>13.6</v>
      </c>
      <c r="S156" s="2">
        <v>5.65</v>
      </c>
      <c r="T156" s="2">
        <v>1.45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1">
        <v>0</v>
      </c>
      <c r="AA156" s="12">
        <v>1</v>
      </c>
      <c r="AB156" s="2">
        <v>0.6</v>
      </c>
      <c r="AC156" s="2">
        <v>1.9</v>
      </c>
      <c r="AD156" s="2">
        <v>226</v>
      </c>
      <c r="AE156" s="2">
        <v>180</v>
      </c>
      <c r="AF156" s="2">
        <v>7.5</v>
      </c>
      <c r="AG156" s="2">
        <v>3</v>
      </c>
      <c r="AH156" s="2">
        <v>400</v>
      </c>
      <c r="AI156" s="2">
        <v>3.8</v>
      </c>
      <c r="AJ156" s="14">
        <v>0</v>
      </c>
    </row>
    <row r="157" s="9" customFormat="1" spans="1:36">
      <c r="A157" s="2">
        <v>0</v>
      </c>
      <c r="B157" s="12">
        <v>1</v>
      </c>
      <c r="C157" s="12" t="s">
        <v>37</v>
      </c>
      <c r="D157" s="2">
        <v>30.46111831</v>
      </c>
      <c r="E157" s="11">
        <v>0</v>
      </c>
      <c r="F157" s="14">
        <v>10.41</v>
      </c>
      <c r="G157" s="2">
        <v>128.8</v>
      </c>
      <c r="H157" s="2">
        <v>0.464</v>
      </c>
      <c r="I157" s="2">
        <v>30.63</v>
      </c>
      <c r="J157" s="2">
        <v>37.5</v>
      </c>
      <c r="K157" s="2">
        <v>60.1</v>
      </c>
      <c r="L157" s="2">
        <v>83.4</v>
      </c>
      <c r="M157" s="2">
        <v>7.8</v>
      </c>
      <c r="N157" s="2">
        <v>127</v>
      </c>
      <c r="O157" s="2">
        <v>4.49</v>
      </c>
      <c r="P157" s="2">
        <v>206</v>
      </c>
      <c r="Q157" s="2">
        <v>36.5</v>
      </c>
      <c r="R157" s="2">
        <v>13.5</v>
      </c>
      <c r="S157" s="2">
        <v>4.19</v>
      </c>
      <c r="T157" s="2">
        <v>0.84</v>
      </c>
      <c r="U157" s="2">
        <v>1</v>
      </c>
      <c r="V157" s="2">
        <v>0</v>
      </c>
      <c r="W157" s="2">
        <v>0</v>
      </c>
      <c r="X157" s="2">
        <v>0</v>
      </c>
      <c r="Y157" s="2">
        <v>0</v>
      </c>
      <c r="Z157" s="1">
        <v>0</v>
      </c>
      <c r="AA157" s="12">
        <v>0</v>
      </c>
      <c r="AB157" s="2">
        <v>0.8</v>
      </c>
      <c r="AC157" s="2">
        <v>1.4</v>
      </c>
      <c r="AD157" s="2">
        <v>195</v>
      </c>
      <c r="AE157" s="2">
        <v>135</v>
      </c>
      <c r="AF157" s="2">
        <v>10</v>
      </c>
      <c r="AG157" s="2">
        <v>2</v>
      </c>
      <c r="AH157" s="2">
        <v>550</v>
      </c>
      <c r="AI157" s="2">
        <v>6.5</v>
      </c>
      <c r="AJ157" s="14">
        <v>0</v>
      </c>
    </row>
    <row r="158" s="9" customFormat="1" spans="1:36">
      <c r="A158" s="2">
        <v>0</v>
      </c>
      <c r="B158" s="12">
        <v>1</v>
      </c>
      <c r="C158" s="12" t="s">
        <v>38</v>
      </c>
      <c r="D158" s="2">
        <v>32.11195241</v>
      </c>
      <c r="E158" s="11">
        <v>0</v>
      </c>
      <c r="F158" s="14">
        <v>10.06</v>
      </c>
      <c r="G158" s="2">
        <v>147.8</v>
      </c>
      <c r="H158" s="2">
        <v>1.54</v>
      </c>
      <c r="I158" s="2">
        <v>33.76</v>
      </c>
      <c r="J158" s="2">
        <v>40.2</v>
      </c>
      <c r="K158" s="2">
        <v>68.7</v>
      </c>
      <c r="L158" s="2">
        <v>118.3</v>
      </c>
      <c r="M158" s="2">
        <v>6.9</v>
      </c>
      <c r="N158" s="2">
        <v>143</v>
      </c>
      <c r="O158" s="2">
        <v>4.89</v>
      </c>
      <c r="P158" s="2">
        <v>241</v>
      </c>
      <c r="Q158" s="2">
        <v>30.8</v>
      </c>
      <c r="R158" s="2">
        <v>13.1</v>
      </c>
      <c r="S158" s="2">
        <v>3.17</v>
      </c>
      <c r="T158" s="2">
        <v>10.44</v>
      </c>
      <c r="U158" s="2">
        <v>1</v>
      </c>
      <c r="V158" s="2">
        <v>0</v>
      </c>
      <c r="W158" s="2">
        <v>0</v>
      </c>
      <c r="X158" s="2">
        <v>0</v>
      </c>
      <c r="Y158" s="2">
        <v>0</v>
      </c>
      <c r="Z158" s="1">
        <v>0</v>
      </c>
      <c r="AA158" s="12">
        <v>1</v>
      </c>
      <c r="AB158" s="2">
        <v>1.9</v>
      </c>
      <c r="AC158" s="2">
        <v>3.3</v>
      </c>
      <c r="AD158" s="2">
        <v>188</v>
      </c>
      <c r="AE158" s="2">
        <v>121</v>
      </c>
      <c r="AF158" s="2">
        <v>9</v>
      </c>
      <c r="AG158" s="2">
        <v>0</v>
      </c>
      <c r="AH158" s="2">
        <v>300</v>
      </c>
      <c r="AI158" s="2">
        <v>5.3</v>
      </c>
      <c r="AJ158" s="14">
        <v>0</v>
      </c>
    </row>
    <row r="159" s="9" customFormat="1" spans="1:36">
      <c r="A159" s="2">
        <v>0</v>
      </c>
      <c r="B159" s="12">
        <v>1</v>
      </c>
      <c r="C159" s="12">
        <v>52</v>
      </c>
      <c r="D159" s="2">
        <v>28.40816327</v>
      </c>
      <c r="E159" s="11">
        <v>1</v>
      </c>
      <c r="F159" s="14">
        <v>65.68</v>
      </c>
      <c r="G159" s="2">
        <v>70.31</v>
      </c>
      <c r="H159" s="2">
        <v>1.67</v>
      </c>
      <c r="I159" s="2">
        <v>98.71</v>
      </c>
      <c r="J159" s="2">
        <v>37.9</v>
      </c>
      <c r="K159" s="2">
        <v>57</v>
      </c>
      <c r="L159" s="2">
        <v>94</v>
      </c>
      <c r="M159" s="2">
        <v>5.17</v>
      </c>
      <c r="N159" s="2">
        <v>121</v>
      </c>
      <c r="O159" s="2">
        <v>4.37</v>
      </c>
      <c r="P159" s="2">
        <v>98</v>
      </c>
      <c r="Q159" s="2">
        <v>38</v>
      </c>
      <c r="R159" s="2">
        <v>16.1</v>
      </c>
      <c r="S159" s="2">
        <v>1.15</v>
      </c>
      <c r="T159" s="2">
        <v>20</v>
      </c>
      <c r="U159" s="2">
        <v>1</v>
      </c>
      <c r="V159" s="2">
        <v>0</v>
      </c>
      <c r="W159" s="2">
        <v>0</v>
      </c>
      <c r="X159" s="2">
        <v>0</v>
      </c>
      <c r="Y159" s="2">
        <v>0</v>
      </c>
      <c r="Z159" s="1">
        <v>1</v>
      </c>
      <c r="AA159" s="12">
        <v>1</v>
      </c>
      <c r="AB159" s="2">
        <v>2.2</v>
      </c>
      <c r="AC159" s="2">
        <v>2.4</v>
      </c>
      <c r="AD159" s="2">
        <v>353</v>
      </c>
      <c r="AE159" s="2">
        <v>190</v>
      </c>
      <c r="AF159" s="2">
        <v>11</v>
      </c>
      <c r="AG159" s="2">
        <v>1.5</v>
      </c>
      <c r="AH159" s="2">
        <v>300</v>
      </c>
      <c r="AI159" s="2">
        <v>1.5</v>
      </c>
      <c r="AJ159" s="14">
        <v>0</v>
      </c>
    </row>
    <row r="160" s="9" customFormat="1" spans="1:36">
      <c r="A160" s="2">
        <v>0</v>
      </c>
      <c r="B160" s="12">
        <v>1</v>
      </c>
      <c r="C160" s="12" t="s">
        <v>39</v>
      </c>
      <c r="D160" s="2">
        <v>26.5831758</v>
      </c>
      <c r="E160" s="11">
        <v>0</v>
      </c>
      <c r="F160" s="14">
        <v>17.43</v>
      </c>
      <c r="G160" s="2">
        <v>40.85</v>
      </c>
      <c r="H160" s="2">
        <v>44.45</v>
      </c>
      <c r="I160" s="2">
        <v>992.6</v>
      </c>
      <c r="J160" s="2">
        <v>39.4</v>
      </c>
      <c r="K160" s="2">
        <v>55.4</v>
      </c>
      <c r="L160" s="2">
        <v>102</v>
      </c>
      <c r="M160" s="2">
        <v>5.9</v>
      </c>
      <c r="N160" s="2">
        <v>139</v>
      </c>
      <c r="O160" s="2">
        <v>4.64</v>
      </c>
      <c r="P160" s="2">
        <v>315</v>
      </c>
      <c r="Q160" s="2">
        <v>31.6</v>
      </c>
      <c r="R160" s="2">
        <v>14.4</v>
      </c>
      <c r="S160" s="2">
        <v>2.78</v>
      </c>
      <c r="T160" s="2">
        <v>5.19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1">
        <v>0</v>
      </c>
      <c r="AA160" s="12">
        <v>0</v>
      </c>
      <c r="AB160" s="2">
        <v>1.4</v>
      </c>
      <c r="AC160" s="2">
        <v>2.7</v>
      </c>
      <c r="AD160" s="2">
        <v>200</v>
      </c>
      <c r="AE160" s="2">
        <v>140</v>
      </c>
      <c r="AF160" s="2">
        <v>10.5</v>
      </c>
      <c r="AG160" s="2">
        <v>0</v>
      </c>
      <c r="AH160" s="2">
        <v>300</v>
      </c>
      <c r="AI160" s="2">
        <v>8</v>
      </c>
      <c r="AJ160" s="14">
        <v>0</v>
      </c>
    </row>
    <row r="161" s="9" customFormat="1" spans="1:36">
      <c r="A161" s="2">
        <v>1</v>
      </c>
      <c r="B161" s="12">
        <v>2</v>
      </c>
      <c r="C161" s="12">
        <v>68</v>
      </c>
      <c r="D161" s="2">
        <v>24.03460984</v>
      </c>
      <c r="E161" s="11">
        <v>2</v>
      </c>
      <c r="F161" s="14">
        <v>19.62</v>
      </c>
      <c r="G161" s="2">
        <v>5033</v>
      </c>
      <c r="H161" s="2">
        <v>0.947</v>
      </c>
      <c r="I161" s="2">
        <v>60.26</v>
      </c>
      <c r="J161" s="2">
        <v>31.9</v>
      </c>
      <c r="K161" s="2">
        <v>46.5</v>
      </c>
      <c r="L161" s="2">
        <v>158</v>
      </c>
      <c r="M161" s="2">
        <v>11.56</v>
      </c>
      <c r="N161" s="2">
        <v>97</v>
      </c>
      <c r="O161" s="2">
        <v>3.35</v>
      </c>
      <c r="P161" s="2">
        <v>110</v>
      </c>
      <c r="Q161" s="2">
        <v>35.2</v>
      </c>
      <c r="R161" s="2">
        <v>14</v>
      </c>
      <c r="S161" s="2">
        <v>2.53</v>
      </c>
      <c r="T161" s="2">
        <v>4.43</v>
      </c>
      <c r="U161" s="2">
        <v>1</v>
      </c>
      <c r="V161" s="2">
        <v>0</v>
      </c>
      <c r="W161" s="2">
        <v>0</v>
      </c>
      <c r="X161" s="2">
        <v>0</v>
      </c>
      <c r="Y161" s="2">
        <v>1</v>
      </c>
      <c r="Z161" s="1">
        <v>0</v>
      </c>
      <c r="AA161" s="12">
        <v>0</v>
      </c>
      <c r="AB161" s="2">
        <v>1.1</v>
      </c>
      <c r="AC161" s="2">
        <v>1.7</v>
      </c>
      <c r="AD161" s="2">
        <v>228</v>
      </c>
      <c r="AE161" s="2">
        <v>144</v>
      </c>
      <c r="AF161" s="2">
        <v>8.5</v>
      </c>
      <c r="AG161" s="2">
        <v>2</v>
      </c>
      <c r="AH161" s="2">
        <v>300</v>
      </c>
      <c r="AI161" s="2">
        <v>4</v>
      </c>
      <c r="AJ161" s="14">
        <v>0</v>
      </c>
    </row>
    <row r="162" s="9" customFormat="1" spans="1:36">
      <c r="A162" s="2">
        <v>1</v>
      </c>
      <c r="B162" s="12">
        <v>1</v>
      </c>
      <c r="C162" s="12">
        <v>64</v>
      </c>
      <c r="D162" s="2">
        <v>25.35154137</v>
      </c>
      <c r="E162" s="11">
        <v>0</v>
      </c>
      <c r="F162" s="14">
        <v>62.4</v>
      </c>
      <c r="G162" s="2">
        <v>367.3</v>
      </c>
      <c r="H162" s="2">
        <v>1.63</v>
      </c>
      <c r="I162" s="2">
        <v>128.3</v>
      </c>
      <c r="J162" s="2">
        <v>37.5</v>
      </c>
      <c r="K162" s="2">
        <v>61.1</v>
      </c>
      <c r="L162" s="2">
        <v>188.9</v>
      </c>
      <c r="M162" s="2">
        <v>10.3</v>
      </c>
      <c r="N162" s="2">
        <v>125</v>
      </c>
      <c r="O162" s="2">
        <v>4.21</v>
      </c>
      <c r="P162" s="2">
        <v>102</v>
      </c>
      <c r="Q162" s="2">
        <v>39.7</v>
      </c>
      <c r="R162" s="2">
        <v>15.7</v>
      </c>
      <c r="S162" s="2">
        <v>1.24</v>
      </c>
      <c r="T162" s="2">
        <v>20</v>
      </c>
      <c r="U162" s="2">
        <v>1</v>
      </c>
      <c r="V162" s="2">
        <v>0</v>
      </c>
      <c r="W162" s="2">
        <v>0</v>
      </c>
      <c r="X162" s="2">
        <v>0</v>
      </c>
      <c r="Y162" s="2">
        <v>0</v>
      </c>
      <c r="Z162" s="1">
        <v>1</v>
      </c>
      <c r="AA162" s="12">
        <v>1</v>
      </c>
      <c r="AB162" s="2">
        <v>1.5</v>
      </c>
      <c r="AC162" s="2">
        <v>2.5</v>
      </c>
      <c r="AD162" s="2">
        <v>193</v>
      </c>
      <c r="AE162" s="2">
        <v>106</v>
      </c>
      <c r="AF162" s="2">
        <v>10.5</v>
      </c>
      <c r="AG162" s="2">
        <v>4</v>
      </c>
      <c r="AH162" s="2">
        <v>650</v>
      </c>
      <c r="AI162" s="2">
        <v>5.5</v>
      </c>
      <c r="AJ162" s="14">
        <v>0</v>
      </c>
    </row>
    <row r="163" s="9" customFormat="1" spans="1:36">
      <c r="A163" s="2">
        <v>0</v>
      </c>
      <c r="B163" s="12">
        <v>1</v>
      </c>
      <c r="C163" s="12">
        <v>67</v>
      </c>
      <c r="D163" s="2">
        <v>24.48979592</v>
      </c>
      <c r="E163" s="11">
        <v>0</v>
      </c>
      <c r="F163" s="14">
        <v>4.46</v>
      </c>
      <c r="G163" s="2">
        <v>58.38</v>
      </c>
      <c r="H163" s="2">
        <v>0.85</v>
      </c>
      <c r="I163" s="2">
        <v>23.85</v>
      </c>
      <c r="J163" s="2">
        <v>43</v>
      </c>
      <c r="K163" s="2">
        <v>69.1</v>
      </c>
      <c r="L163" s="2">
        <v>73</v>
      </c>
      <c r="M163" s="2">
        <v>4.67</v>
      </c>
      <c r="N163" s="2">
        <v>141</v>
      </c>
      <c r="O163" s="2">
        <v>4.56</v>
      </c>
      <c r="P163" s="2">
        <v>117</v>
      </c>
      <c r="Q163" s="2">
        <v>33.3</v>
      </c>
      <c r="R163" s="2">
        <v>13.3</v>
      </c>
      <c r="S163" s="2">
        <v>2.73</v>
      </c>
      <c r="T163" s="2">
        <v>1.93</v>
      </c>
      <c r="U163" s="2">
        <v>1</v>
      </c>
      <c r="V163" s="2">
        <v>0</v>
      </c>
      <c r="W163" s="2">
        <v>0</v>
      </c>
      <c r="X163" s="2">
        <v>0</v>
      </c>
      <c r="Y163" s="2">
        <v>0</v>
      </c>
      <c r="Z163" s="1">
        <v>1</v>
      </c>
      <c r="AA163" s="12">
        <v>0</v>
      </c>
      <c r="AB163" s="2">
        <v>2.3</v>
      </c>
      <c r="AC163" s="2">
        <v>4</v>
      </c>
      <c r="AD163" s="2">
        <v>145</v>
      </c>
      <c r="AE163" s="2">
        <v>88</v>
      </c>
      <c r="AF163" s="2">
        <v>5.5</v>
      </c>
      <c r="AG163" s="2">
        <v>0</v>
      </c>
      <c r="AH163" s="2">
        <v>0</v>
      </c>
      <c r="AI163" s="2">
        <v>0</v>
      </c>
      <c r="AJ163" s="14">
        <v>0</v>
      </c>
    </row>
    <row r="164" s="9" customFormat="1" spans="1:36">
      <c r="A164" s="2">
        <v>0</v>
      </c>
      <c r="B164" s="12">
        <v>1</v>
      </c>
      <c r="C164" s="12">
        <v>78</v>
      </c>
      <c r="D164" s="2">
        <v>24.22145329</v>
      </c>
      <c r="E164" s="11">
        <v>0</v>
      </c>
      <c r="F164" s="14">
        <v>12.22</v>
      </c>
      <c r="G164" s="2">
        <v>1185</v>
      </c>
      <c r="H164" s="2">
        <v>0.859</v>
      </c>
      <c r="I164" s="2">
        <v>24.71</v>
      </c>
      <c r="J164" s="2">
        <v>29.2</v>
      </c>
      <c r="K164" s="2">
        <v>54.8</v>
      </c>
      <c r="L164" s="2">
        <v>53.1</v>
      </c>
      <c r="M164" s="2">
        <v>3.2</v>
      </c>
      <c r="N164" s="2">
        <v>117</v>
      </c>
      <c r="O164" s="2">
        <v>3.81</v>
      </c>
      <c r="P164" s="2">
        <v>133</v>
      </c>
      <c r="Q164" s="2">
        <v>46.2</v>
      </c>
      <c r="R164" s="2">
        <v>14.4</v>
      </c>
      <c r="S164" s="2">
        <v>4.44</v>
      </c>
      <c r="T164" s="2">
        <v>16.91</v>
      </c>
      <c r="U164" s="2">
        <v>1</v>
      </c>
      <c r="V164" s="2">
        <v>0</v>
      </c>
      <c r="W164" s="2">
        <v>0</v>
      </c>
      <c r="X164" s="2">
        <v>0</v>
      </c>
      <c r="Y164" s="2">
        <v>0</v>
      </c>
      <c r="Z164" s="1">
        <v>0</v>
      </c>
      <c r="AA164" s="12">
        <v>0</v>
      </c>
      <c r="AB164" s="2">
        <v>0.7</v>
      </c>
      <c r="AC164" s="2">
        <v>1.6</v>
      </c>
      <c r="AD164" s="2">
        <v>250</v>
      </c>
      <c r="AE164" s="2">
        <v>160</v>
      </c>
      <c r="AF164" s="2">
        <v>10</v>
      </c>
      <c r="AG164" s="2">
        <v>1.5</v>
      </c>
      <c r="AH164" s="2">
        <v>600</v>
      </c>
      <c r="AI164" s="2">
        <v>8</v>
      </c>
      <c r="AJ164" s="14">
        <v>0</v>
      </c>
    </row>
    <row r="165" s="9" customFormat="1" spans="1:36">
      <c r="A165" s="2">
        <v>1</v>
      </c>
      <c r="B165" s="12">
        <v>1</v>
      </c>
      <c r="C165" s="12">
        <v>47</v>
      </c>
      <c r="D165" s="2">
        <v>22.49134948</v>
      </c>
      <c r="E165" s="11">
        <v>0</v>
      </c>
      <c r="F165" s="14">
        <v>30.59</v>
      </c>
      <c r="G165" s="2">
        <v>303.4</v>
      </c>
      <c r="H165" s="2">
        <v>1.99</v>
      </c>
      <c r="I165" s="2">
        <v>892.9</v>
      </c>
      <c r="J165" s="2">
        <v>38.6</v>
      </c>
      <c r="K165" s="2">
        <v>56.8</v>
      </c>
      <c r="L165" s="2">
        <v>96.8</v>
      </c>
      <c r="M165" s="2">
        <v>7.1</v>
      </c>
      <c r="N165" s="2">
        <v>117</v>
      </c>
      <c r="O165" s="2">
        <v>5.3</v>
      </c>
      <c r="P165" s="2">
        <v>162</v>
      </c>
      <c r="Q165" s="2">
        <v>37.4</v>
      </c>
      <c r="R165" s="2">
        <v>14.5</v>
      </c>
      <c r="S165" s="2">
        <v>1.59</v>
      </c>
      <c r="T165" s="2">
        <v>20</v>
      </c>
      <c r="U165" s="2">
        <v>1</v>
      </c>
      <c r="V165" s="2">
        <v>0</v>
      </c>
      <c r="W165" s="2">
        <v>0</v>
      </c>
      <c r="X165" s="2">
        <v>0</v>
      </c>
      <c r="Y165" s="2">
        <v>0</v>
      </c>
      <c r="Z165" s="1">
        <v>1</v>
      </c>
      <c r="AA165" s="12">
        <v>0</v>
      </c>
      <c r="AB165" s="2">
        <v>3</v>
      </c>
      <c r="AC165" s="2">
        <v>7.6</v>
      </c>
      <c r="AD165" s="2">
        <v>170</v>
      </c>
      <c r="AE165" s="2">
        <v>99</v>
      </c>
      <c r="AF165" s="2">
        <v>7</v>
      </c>
      <c r="AG165" s="2">
        <v>2</v>
      </c>
      <c r="AH165" s="2">
        <v>400</v>
      </c>
      <c r="AI165" s="2">
        <v>4</v>
      </c>
      <c r="AJ165" s="14">
        <v>0</v>
      </c>
    </row>
    <row r="166" s="9" customFormat="1" spans="1:36">
      <c r="A166" s="2">
        <v>0</v>
      </c>
      <c r="B166" s="12">
        <v>1</v>
      </c>
      <c r="C166" s="12">
        <v>31</v>
      </c>
      <c r="D166" s="2">
        <v>35.49382716</v>
      </c>
      <c r="E166" s="11">
        <v>0</v>
      </c>
      <c r="F166" s="14">
        <v>4.52</v>
      </c>
      <c r="G166" s="2">
        <v>23.53</v>
      </c>
      <c r="H166" s="2">
        <v>1.51</v>
      </c>
      <c r="I166" s="2">
        <v>70.79</v>
      </c>
      <c r="J166" s="2">
        <v>39.9</v>
      </c>
      <c r="K166" s="2">
        <v>73.4</v>
      </c>
      <c r="L166" s="2">
        <v>82</v>
      </c>
      <c r="M166" s="2">
        <v>5.15</v>
      </c>
      <c r="N166" s="2">
        <v>153</v>
      </c>
      <c r="O166" s="2">
        <v>5.15</v>
      </c>
      <c r="P166" s="2">
        <v>292</v>
      </c>
      <c r="Q166" s="2">
        <v>43.3</v>
      </c>
      <c r="R166" s="2">
        <v>13.5</v>
      </c>
      <c r="S166" s="2">
        <v>6.31</v>
      </c>
      <c r="T166" s="2">
        <v>0.84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1">
        <v>0</v>
      </c>
      <c r="AA166" s="12">
        <v>0</v>
      </c>
      <c r="AB166" s="2">
        <v>1.1</v>
      </c>
      <c r="AC166" s="2">
        <v>1.2</v>
      </c>
      <c r="AD166" s="2">
        <v>256</v>
      </c>
      <c r="AE166" s="2">
        <v>186</v>
      </c>
      <c r="AF166" s="2">
        <v>10</v>
      </c>
      <c r="AG166" s="2">
        <v>0</v>
      </c>
      <c r="AH166" s="2">
        <v>400</v>
      </c>
      <c r="AI166" s="2">
        <v>4</v>
      </c>
      <c r="AJ166" s="14">
        <v>0</v>
      </c>
    </row>
    <row r="167" s="9" customFormat="1" spans="1:36">
      <c r="A167" s="2">
        <v>1</v>
      </c>
      <c r="B167" s="12">
        <v>1</v>
      </c>
      <c r="C167" s="12">
        <v>38</v>
      </c>
      <c r="D167" s="2">
        <v>37.32568903</v>
      </c>
      <c r="E167" s="11">
        <v>1</v>
      </c>
      <c r="F167" s="14">
        <v>11.23</v>
      </c>
      <c r="G167" s="2">
        <v>84.14</v>
      </c>
      <c r="H167" s="2">
        <v>1.24</v>
      </c>
      <c r="I167" s="2">
        <v>50.03</v>
      </c>
      <c r="J167" s="2">
        <v>41.9</v>
      </c>
      <c r="K167" s="2">
        <v>66.4</v>
      </c>
      <c r="L167" s="2">
        <v>295.5</v>
      </c>
      <c r="M167" s="2">
        <v>18.3</v>
      </c>
      <c r="N167" s="2">
        <v>144</v>
      </c>
      <c r="O167" s="2">
        <v>4.91</v>
      </c>
      <c r="P167" s="2">
        <v>256</v>
      </c>
      <c r="Q167" s="2">
        <v>36.9</v>
      </c>
      <c r="R167" s="2">
        <v>13.3</v>
      </c>
      <c r="S167" s="2">
        <v>2.29</v>
      </c>
      <c r="T167" s="2">
        <v>8.7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1">
        <v>0</v>
      </c>
      <c r="AA167" s="12">
        <v>1</v>
      </c>
      <c r="AB167" s="2">
        <v>5.9</v>
      </c>
      <c r="AC167" s="2">
        <v>7</v>
      </c>
      <c r="AD167" s="2">
        <v>265</v>
      </c>
      <c r="AE167" s="2">
        <v>190</v>
      </c>
      <c r="AF167" s="2">
        <v>10.5</v>
      </c>
      <c r="AG167" s="2">
        <v>0</v>
      </c>
      <c r="AH167" s="2">
        <v>600</v>
      </c>
      <c r="AI167" s="2">
        <v>6</v>
      </c>
      <c r="AJ167" s="14">
        <v>0</v>
      </c>
    </row>
    <row r="168" s="9" customFormat="1" spans="1:36">
      <c r="A168" s="2">
        <v>1</v>
      </c>
      <c r="B168" s="12">
        <v>1</v>
      </c>
      <c r="C168" s="12">
        <v>35</v>
      </c>
      <c r="D168" s="2">
        <v>27.71768524</v>
      </c>
      <c r="E168" s="11">
        <v>0</v>
      </c>
      <c r="F168" s="14">
        <v>129.1</v>
      </c>
      <c r="G168" s="2">
        <v>3318</v>
      </c>
      <c r="H168" s="2">
        <v>3.64</v>
      </c>
      <c r="I168" s="2">
        <v>164.9</v>
      </c>
      <c r="J168" s="2">
        <v>33.1</v>
      </c>
      <c r="K168" s="2">
        <v>54.4</v>
      </c>
      <c r="L168" s="2">
        <v>327</v>
      </c>
      <c r="M168" s="2">
        <v>17.5</v>
      </c>
      <c r="N168" s="2">
        <v>129</v>
      </c>
      <c r="O168" s="2">
        <v>4.21</v>
      </c>
      <c r="P168" s="2">
        <v>132</v>
      </c>
      <c r="Q168" s="2">
        <v>43</v>
      </c>
      <c r="R168" s="2">
        <v>14.7</v>
      </c>
      <c r="S168" s="2">
        <v>3.15</v>
      </c>
      <c r="T168" s="2">
        <v>20</v>
      </c>
      <c r="U168" s="2">
        <v>1</v>
      </c>
      <c r="V168" s="2">
        <v>0</v>
      </c>
      <c r="W168" s="2">
        <v>0</v>
      </c>
      <c r="X168" s="2">
        <v>0</v>
      </c>
      <c r="Y168" s="2">
        <v>0</v>
      </c>
      <c r="Z168" s="1">
        <v>0</v>
      </c>
      <c r="AA168" s="12">
        <v>0</v>
      </c>
      <c r="AB168" s="2">
        <v>0.9</v>
      </c>
      <c r="AC168" s="2">
        <v>3.3</v>
      </c>
      <c r="AD168" s="2">
        <v>218</v>
      </c>
      <c r="AE168" s="2">
        <v>163</v>
      </c>
      <c r="AF168" s="2">
        <v>9</v>
      </c>
      <c r="AG168" s="2">
        <v>4</v>
      </c>
      <c r="AH168" s="2">
        <v>750</v>
      </c>
      <c r="AI168" s="2">
        <v>6</v>
      </c>
      <c r="AJ168" s="14">
        <v>1</v>
      </c>
    </row>
    <row r="169" s="9" customFormat="1" spans="1:36">
      <c r="A169" s="2">
        <v>0</v>
      </c>
      <c r="B169" s="12">
        <v>1</v>
      </c>
      <c r="C169" s="12">
        <v>74</v>
      </c>
      <c r="D169" s="2">
        <v>20.76124567</v>
      </c>
      <c r="E169" s="11">
        <v>0</v>
      </c>
      <c r="F169" s="14">
        <v>24.71</v>
      </c>
      <c r="G169" s="2">
        <v>1060</v>
      </c>
      <c r="H169" s="2">
        <v>2.93</v>
      </c>
      <c r="I169" s="2">
        <v>49.4</v>
      </c>
      <c r="J169" s="2">
        <v>42.5</v>
      </c>
      <c r="K169" s="2">
        <v>74.6</v>
      </c>
      <c r="L169" s="2">
        <v>95.9</v>
      </c>
      <c r="M169" s="2">
        <v>8.4</v>
      </c>
      <c r="N169" s="2">
        <v>120</v>
      </c>
      <c r="O169" s="2">
        <v>3.87</v>
      </c>
      <c r="P169" s="2">
        <v>154</v>
      </c>
      <c r="Q169" s="2">
        <v>43</v>
      </c>
      <c r="R169" s="2">
        <v>13.5</v>
      </c>
      <c r="S169" s="2">
        <v>2.01</v>
      </c>
      <c r="T169" s="2">
        <v>16.82</v>
      </c>
      <c r="U169" s="2">
        <v>1</v>
      </c>
      <c r="V169" s="2">
        <v>0</v>
      </c>
      <c r="W169" s="2">
        <v>0</v>
      </c>
      <c r="X169" s="2">
        <v>0</v>
      </c>
      <c r="Y169" s="2">
        <v>0</v>
      </c>
      <c r="Z169" s="1">
        <v>0</v>
      </c>
      <c r="AA169" s="12">
        <v>1</v>
      </c>
      <c r="AB169" s="2">
        <v>0.8</v>
      </c>
      <c r="AC169" s="2">
        <v>1.1</v>
      </c>
      <c r="AD169" s="2">
        <v>175</v>
      </c>
      <c r="AE169" s="2">
        <v>110</v>
      </c>
      <c r="AF169" s="2">
        <v>6.5</v>
      </c>
      <c r="AG169" s="2">
        <v>1.5</v>
      </c>
      <c r="AH169" s="2">
        <v>300</v>
      </c>
      <c r="AI169" s="2">
        <v>6</v>
      </c>
      <c r="AJ169" s="14">
        <v>0</v>
      </c>
    </row>
    <row r="170" s="9" customFormat="1" spans="1:36">
      <c r="A170" s="2">
        <v>0</v>
      </c>
      <c r="B170" s="12">
        <v>1</v>
      </c>
      <c r="C170" s="12">
        <v>19</v>
      </c>
      <c r="D170" s="2">
        <v>24.8791787</v>
      </c>
      <c r="E170" s="11">
        <v>1</v>
      </c>
      <c r="F170" s="14">
        <v>13.44</v>
      </c>
      <c r="G170" s="2">
        <v>441.2</v>
      </c>
      <c r="H170" s="2">
        <v>0.827</v>
      </c>
      <c r="I170" s="2">
        <v>43.22</v>
      </c>
      <c r="J170" s="2">
        <v>45.2</v>
      </c>
      <c r="K170" s="2">
        <v>65</v>
      </c>
      <c r="L170" s="2">
        <v>95.4</v>
      </c>
      <c r="M170" s="2">
        <v>4.2</v>
      </c>
      <c r="N170" s="2">
        <v>142</v>
      </c>
      <c r="O170" s="2">
        <v>4.71</v>
      </c>
      <c r="P170" s="2">
        <v>187</v>
      </c>
      <c r="Q170" s="2">
        <v>38.7</v>
      </c>
      <c r="R170" s="2">
        <v>14.4</v>
      </c>
      <c r="S170" s="2">
        <v>2.31</v>
      </c>
      <c r="T170" s="2">
        <v>6.9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1">
        <v>0</v>
      </c>
      <c r="AA170" s="12">
        <v>1</v>
      </c>
      <c r="AB170" s="2">
        <v>1</v>
      </c>
      <c r="AC170" s="2">
        <v>1.1</v>
      </c>
      <c r="AD170" s="2">
        <v>270</v>
      </c>
      <c r="AE170" s="2">
        <v>200</v>
      </c>
      <c r="AF170" s="2">
        <v>9</v>
      </c>
      <c r="AG170" s="2">
        <v>0</v>
      </c>
      <c r="AH170" s="2">
        <v>600</v>
      </c>
      <c r="AI170" s="2">
        <v>6</v>
      </c>
      <c r="AJ170" s="14">
        <v>0</v>
      </c>
    </row>
    <row r="171" s="9" customFormat="1" spans="1:36">
      <c r="A171" s="2">
        <v>0</v>
      </c>
      <c r="B171" s="12">
        <v>2</v>
      </c>
      <c r="C171" s="12">
        <v>78</v>
      </c>
      <c r="D171" s="2">
        <v>17.96875</v>
      </c>
      <c r="E171" s="11">
        <v>0</v>
      </c>
      <c r="F171" s="14">
        <v>20.79</v>
      </c>
      <c r="G171" s="2">
        <v>271.1</v>
      </c>
      <c r="H171" s="2">
        <v>1.71</v>
      </c>
      <c r="I171" s="2">
        <v>51.99</v>
      </c>
      <c r="J171" s="2">
        <v>39.5</v>
      </c>
      <c r="K171" s="2">
        <v>63.1</v>
      </c>
      <c r="L171" s="2">
        <v>44.9</v>
      </c>
      <c r="M171" s="2">
        <v>6.2</v>
      </c>
      <c r="N171" s="2">
        <v>102</v>
      </c>
      <c r="O171" s="2">
        <v>3.31</v>
      </c>
      <c r="P171" s="2">
        <v>114</v>
      </c>
      <c r="Q171" s="2">
        <v>32.3</v>
      </c>
      <c r="R171" s="2">
        <v>13.7</v>
      </c>
      <c r="S171" s="2">
        <v>2.65</v>
      </c>
      <c r="T171" s="2">
        <v>1.06</v>
      </c>
      <c r="U171" s="2">
        <v>1</v>
      </c>
      <c r="V171" s="2">
        <v>0</v>
      </c>
      <c r="W171" s="2">
        <v>0</v>
      </c>
      <c r="X171" s="2">
        <v>0</v>
      </c>
      <c r="Y171" s="2">
        <v>0</v>
      </c>
      <c r="Z171" s="1">
        <v>0</v>
      </c>
      <c r="AA171" s="12">
        <v>0</v>
      </c>
      <c r="AB171" s="2">
        <v>0.4</v>
      </c>
      <c r="AC171" s="2">
        <v>1.7</v>
      </c>
      <c r="AD171" s="2">
        <v>160</v>
      </c>
      <c r="AE171" s="2">
        <v>100</v>
      </c>
      <c r="AF171" s="2">
        <v>7.5</v>
      </c>
      <c r="AG171" s="2">
        <v>6</v>
      </c>
      <c r="AH171" s="2">
        <v>400</v>
      </c>
      <c r="AI171" s="2">
        <v>6</v>
      </c>
      <c r="AJ171" s="14">
        <v>0</v>
      </c>
    </row>
    <row r="172" s="9" customFormat="1" spans="1:36">
      <c r="A172" s="2">
        <v>0</v>
      </c>
      <c r="B172" s="12">
        <v>1</v>
      </c>
      <c r="C172" s="12">
        <v>47</v>
      </c>
      <c r="D172" s="2">
        <v>24.8015873</v>
      </c>
      <c r="E172" s="11">
        <v>0</v>
      </c>
      <c r="F172" s="14">
        <v>11</v>
      </c>
      <c r="G172" s="2">
        <v>243.3</v>
      </c>
      <c r="H172" s="2">
        <v>15.08</v>
      </c>
      <c r="I172" s="2">
        <v>285.1</v>
      </c>
      <c r="J172" s="2">
        <v>43.7</v>
      </c>
      <c r="K172" s="2">
        <v>62.7</v>
      </c>
      <c r="L172" s="2">
        <v>64.2</v>
      </c>
      <c r="M172" s="2">
        <v>6.2</v>
      </c>
      <c r="N172" s="2">
        <v>148</v>
      </c>
      <c r="O172" s="2">
        <v>5.16</v>
      </c>
      <c r="P172" s="2">
        <v>248</v>
      </c>
      <c r="Q172" s="2">
        <v>35.7</v>
      </c>
      <c r="R172" s="2">
        <v>13.9</v>
      </c>
      <c r="S172" s="2">
        <v>3.01</v>
      </c>
      <c r="T172" s="2">
        <v>15.66</v>
      </c>
      <c r="U172" s="2">
        <v>1</v>
      </c>
      <c r="V172" s="2">
        <v>0</v>
      </c>
      <c r="W172" s="2">
        <v>0</v>
      </c>
      <c r="X172" s="2">
        <v>0</v>
      </c>
      <c r="Y172" s="2">
        <v>0</v>
      </c>
      <c r="Z172" s="1">
        <v>0</v>
      </c>
      <c r="AA172" s="12">
        <v>0</v>
      </c>
      <c r="AB172" s="2">
        <v>0.7</v>
      </c>
      <c r="AC172" s="2">
        <v>1.5</v>
      </c>
      <c r="AD172" s="2">
        <v>164</v>
      </c>
      <c r="AE172" s="2">
        <v>96</v>
      </c>
      <c r="AF172" s="2">
        <v>8.5</v>
      </c>
      <c r="AG172" s="2">
        <v>0</v>
      </c>
      <c r="AH172" s="2">
        <v>325</v>
      </c>
      <c r="AI172" s="2">
        <v>6</v>
      </c>
      <c r="AJ172" s="14">
        <v>0</v>
      </c>
    </row>
    <row r="173" s="9" customFormat="1" spans="1:36">
      <c r="A173" s="2">
        <v>0</v>
      </c>
      <c r="B173" s="12">
        <v>1</v>
      </c>
      <c r="C173" s="12">
        <v>39</v>
      </c>
      <c r="D173" s="2">
        <v>35.49215792</v>
      </c>
      <c r="E173" s="11">
        <v>0</v>
      </c>
      <c r="F173" s="14">
        <v>37.7</v>
      </c>
      <c r="G173" s="2">
        <v>56.17</v>
      </c>
      <c r="H173" s="2">
        <v>1.9</v>
      </c>
      <c r="I173" s="2">
        <v>31.45</v>
      </c>
      <c r="J173" s="2">
        <v>43.8</v>
      </c>
      <c r="K173" s="2">
        <v>65.9</v>
      </c>
      <c r="L173" s="2">
        <v>56.8</v>
      </c>
      <c r="M173" s="2">
        <v>6.3</v>
      </c>
      <c r="N173" s="2">
        <v>138</v>
      </c>
      <c r="O173" s="2">
        <v>4.68</v>
      </c>
      <c r="P173" s="2">
        <v>232</v>
      </c>
      <c r="Q173" s="2">
        <v>33.1</v>
      </c>
      <c r="R173" s="2">
        <v>12.8</v>
      </c>
      <c r="S173" s="2">
        <v>2.58</v>
      </c>
      <c r="T173" s="2">
        <v>3.93</v>
      </c>
      <c r="U173" s="2">
        <v>1</v>
      </c>
      <c r="V173" s="2">
        <v>0</v>
      </c>
      <c r="W173" s="2">
        <v>0</v>
      </c>
      <c r="X173" s="2">
        <v>0</v>
      </c>
      <c r="Y173" s="2">
        <v>0</v>
      </c>
      <c r="Z173" s="1">
        <v>0</v>
      </c>
      <c r="AA173" s="12">
        <v>0</v>
      </c>
      <c r="AB173" s="2">
        <v>1.8</v>
      </c>
      <c r="AC173" s="2">
        <v>3</v>
      </c>
      <c r="AD173" s="2">
        <v>199</v>
      </c>
      <c r="AE173" s="2">
        <v>134</v>
      </c>
      <c r="AF173" s="2">
        <v>8</v>
      </c>
      <c r="AG173" s="2">
        <v>0</v>
      </c>
      <c r="AH173" s="2">
        <v>400</v>
      </c>
      <c r="AI173" s="2">
        <v>6.8</v>
      </c>
      <c r="AJ173" s="14">
        <v>0</v>
      </c>
    </row>
    <row r="174" s="9" customFormat="1" spans="1:36">
      <c r="A174" s="2">
        <v>0</v>
      </c>
      <c r="B174" s="12">
        <v>1</v>
      </c>
      <c r="C174" s="12">
        <v>24</v>
      </c>
      <c r="D174" s="2">
        <v>17.95918367</v>
      </c>
      <c r="E174" s="11">
        <v>1</v>
      </c>
      <c r="F174" s="14">
        <v>3.82</v>
      </c>
      <c r="G174" s="2">
        <v>78.96</v>
      </c>
      <c r="H174" s="2">
        <v>0.97</v>
      </c>
      <c r="I174" s="2">
        <v>21</v>
      </c>
      <c r="J174" s="2">
        <v>33.3</v>
      </c>
      <c r="K174" s="2">
        <v>60.2</v>
      </c>
      <c r="L174" s="2">
        <v>46</v>
      </c>
      <c r="M174" s="2">
        <v>4.6</v>
      </c>
      <c r="N174" s="2">
        <v>118</v>
      </c>
      <c r="O174" s="2">
        <v>4.11</v>
      </c>
      <c r="P174" s="2">
        <v>272</v>
      </c>
      <c r="Q174" s="2">
        <v>41.6</v>
      </c>
      <c r="R174" s="2">
        <v>14.2</v>
      </c>
      <c r="S174" s="2">
        <v>7.4</v>
      </c>
      <c r="T174" s="2">
        <v>3.15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1">
        <v>0</v>
      </c>
      <c r="AA174" s="31">
        <v>0</v>
      </c>
      <c r="AB174" s="2">
        <v>0.5</v>
      </c>
      <c r="AC174" s="2">
        <v>1</v>
      </c>
      <c r="AD174" s="2">
        <v>215</v>
      </c>
      <c r="AE174" s="2">
        <v>155</v>
      </c>
      <c r="AF174" s="2">
        <v>11</v>
      </c>
      <c r="AG174" s="2">
        <v>2</v>
      </c>
      <c r="AH174" s="2">
        <v>350</v>
      </c>
      <c r="AI174" s="2">
        <v>6</v>
      </c>
      <c r="AJ174" s="14">
        <v>0</v>
      </c>
    </row>
    <row r="175" s="9" customFormat="1" spans="1:36">
      <c r="A175" s="2">
        <v>0</v>
      </c>
      <c r="B175" s="12">
        <v>1</v>
      </c>
      <c r="C175" s="12">
        <v>51</v>
      </c>
      <c r="D175" s="2">
        <v>22.49134948</v>
      </c>
      <c r="E175" s="11">
        <v>0</v>
      </c>
      <c r="F175" s="14">
        <v>12.16</v>
      </c>
      <c r="G175" s="2">
        <v>140.4</v>
      </c>
      <c r="H175" s="2">
        <v>0.546</v>
      </c>
      <c r="I175" s="2">
        <v>21</v>
      </c>
      <c r="J175" s="2">
        <v>34.1</v>
      </c>
      <c r="K175" s="2">
        <v>57.7</v>
      </c>
      <c r="L175" s="2">
        <v>68.1</v>
      </c>
      <c r="M175" s="2">
        <v>4.8</v>
      </c>
      <c r="N175" s="2">
        <v>111</v>
      </c>
      <c r="O175" s="2">
        <v>3.8</v>
      </c>
      <c r="P175" s="2">
        <v>238</v>
      </c>
      <c r="Q175" s="2">
        <v>41</v>
      </c>
      <c r="R175" s="2">
        <v>14.5</v>
      </c>
      <c r="S175" s="2">
        <v>7.21</v>
      </c>
      <c r="T175" s="2">
        <v>2.68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1">
        <v>0</v>
      </c>
      <c r="AA175" s="31">
        <v>0</v>
      </c>
      <c r="AB175" s="2">
        <v>0.8</v>
      </c>
      <c r="AC175" s="2">
        <v>1.7</v>
      </c>
      <c r="AD175" s="2">
        <v>202</v>
      </c>
      <c r="AE175" s="2">
        <v>110</v>
      </c>
      <c r="AF175" s="2">
        <v>8</v>
      </c>
      <c r="AG175" s="2">
        <v>2</v>
      </c>
      <c r="AH175" s="2">
        <v>600</v>
      </c>
      <c r="AI175" s="2">
        <v>5</v>
      </c>
      <c r="AJ175" s="14">
        <v>0</v>
      </c>
    </row>
    <row r="176" s="9" customFormat="1" spans="1:36">
      <c r="A176" s="2">
        <v>0</v>
      </c>
      <c r="B176" s="12">
        <v>1</v>
      </c>
      <c r="C176" s="12">
        <v>62</v>
      </c>
      <c r="D176" s="2">
        <v>25.95155709</v>
      </c>
      <c r="E176" s="11">
        <v>1</v>
      </c>
      <c r="F176" s="14">
        <v>10.56</v>
      </c>
      <c r="G176" s="2">
        <v>737.5</v>
      </c>
      <c r="H176" s="2">
        <v>1.08</v>
      </c>
      <c r="I176" s="2">
        <v>42.18</v>
      </c>
      <c r="J176" s="2">
        <v>40.9</v>
      </c>
      <c r="K176" s="2">
        <v>62.1</v>
      </c>
      <c r="L176" s="2">
        <v>85.1</v>
      </c>
      <c r="M176" s="2">
        <v>8.1</v>
      </c>
      <c r="N176" s="2">
        <v>145</v>
      </c>
      <c r="O176" s="2">
        <v>4.4</v>
      </c>
      <c r="P176" s="2">
        <v>140</v>
      </c>
      <c r="Q176" s="2">
        <v>38.7</v>
      </c>
      <c r="R176" s="2">
        <v>13.2</v>
      </c>
      <c r="S176" s="2">
        <v>2.81</v>
      </c>
      <c r="T176" s="2">
        <v>4.53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1">
        <v>0</v>
      </c>
      <c r="AA176" s="31">
        <v>0</v>
      </c>
      <c r="AB176" s="2">
        <v>1</v>
      </c>
      <c r="AC176" s="2">
        <v>3.3</v>
      </c>
      <c r="AD176" s="2">
        <v>272</v>
      </c>
      <c r="AE176" s="2">
        <v>186</v>
      </c>
      <c r="AF176" s="2">
        <v>11</v>
      </c>
      <c r="AG176" s="2">
        <v>4</v>
      </c>
      <c r="AH176" s="2">
        <v>900</v>
      </c>
      <c r="AI176" s="2">
        <v>10.3</v>
      </c>
      <c r="AJ176" s="14">
        <v>0</v>
      </c>
    </row>
    <row r="177" s="9" customFormat="1" spans="1:36">
      <c r="A177" s="2">
        <v>0</v>
      </c>
      <c r="B177" s="12">
        <v>1</v>
      </c>
      <c r="C177" s="12">
        <v>43</v>
      </c>
      <c r="D177" s="2">
        <v>27.18089991</v>
      </c>
      <c r="E177" s="11">
        <v>0</v>
      </c>
      <c r="F177" s="14">
        <v>3.95</v>
      </c>
      <c r="G177" s="2">
        <v>42.43</v>
      </c>
      <c r="H177" s="2">
        <v>3.92</v>
      </c>
      <c r="I177" s="2">
        <v>21</v>
      </c>
      <c r="J177" s="2">
        <v>43.8</v>
      </c>
      <c r="K177" s="2">
        <v>61.5</v>
      </c>
      <c r="L177" s="2">
        <v>55.4</v>
      </c>
      <c r="M177" s="2">
        <v>8.2</v>
      </c>
      <c r="N177" s="2">
        <v>123</v>
      </c>
      <c r="O177" s="2">
        <v>4.11</v>
      </c>
      <c r="P177" s="2">
        <v>192</v>
      </c>
      <c r="Q177" s="2">
        <v>32.2</v>
      </c>
      <c r="R177" s="2">
        <v>13.5</v>
      </c>
      <c r="S177" s="2">
        <v>2.49</v>
      </c>
      <c r="T177" s="2">
        <v>1.96</v>
      </c>
      <c r="U177" s="2">
        <v>1</v>
      </c>
      <c r="V177" s="2">
        <v>0</v>
      </c>
      <c r="W177" s="2">
        <v>0</v>
      </c>
      <c r="X177" s="2">
        <v>0</v>
      </c>
      <c r="Y177" s="2">
        <v>0</v>
      </c>
      <c r="Z177" s="1">
        <v>0</v>
      </c>
      <c r="AA177" s="31">
        <v>0</v>
      </c>
      <c r="AB177" s="2">
        <v>0.8</v>
      </c>
      <c r="AC177" s="2">
        <v>1.5</v>
      </c>
      <c r="AD177" s="2">
        <v>143</v>
      </c>
      <c r="AE177" s="2">
        <v>83</v>
      </c>
      <c r="AF177" s="2">
        <v>6</v>
      </c>
      <c r="AG177" s="2">
        <v>0</v>
      </c>
      <c r="AH177" s="2">
        <v>0</v>
      </c>
      <c r="AI177" s="2">
        <v>0</v>
      </c>
      <c r="AJ177" s="14">
        <v>0</v>
      </c>
    </row>
    <row r="178" s="9" customFormat="1" spans="1:36">
      <c r="A178" s="2">
        <v>0</v>
      </c>
      <c r="B178" s="12">
        <v>1</v>
      </c>
      <c r="C178" s="12">
        <v>46</v>
      </c>
      <c r="D178" s="2">
        <v>34.54054239</v>
      </c>
      <c r="E178" s="11">
        <v>0</v>
      </c>
      <c r="F178" s="14">
        <v>5.94</v>
      </c>
      <c r="G178" s="2">
        <v>193.9</v>
      </c>
      <c r="H178" s="2">
        <v>2.55</v>
      </c>
      <c r="I178" s="2">
        <v>43.97</v>
      </c>
      <c r="J178" s="2">
        <v>34.4</v>
      </c>
      <c r="K178" s="2">
        <v>54.8</v>
      </c>
      <c r="L178" s="2">
        <v>58</v>
      </c>
      <c r="M178" s="2">
        <v>6.3</v>
      </c>
      <c r="N178" s="2">
        <v>127</v>
      </c>
      <c r="O178" s="2">
        <v>4.13</v>
      </c>
      <c r="P178" s="2">
        <v>88</v>
      </c>
      <c r="Q178" s="2">
        <v>46.8</v>
      </c>
      <c r="R178" s="2">
        <v>18</v>
      </c>
      <c r="S178" s="2">
        <v>1.33</v>
      </c>
      <c r="T178" s="2">
        <v>20</v>
      </c>
      <c r="U178" s="2">
        <v>1</v>
      </c>
      <c r="V178" s="2">
        <v>0</v>
      </c>
      <c r="W178" s="2">
        <v>0</v>
      </c>
      <c r="X178" s="2">
        <v>0</v>
      </c>
      <c r="Y178" s="2">
        <v>0</v>
      </c>
      <c r="Z178" s="1">
        <v>0</v>
      </c>
      <c r="AA178" s="31">
        <v>0</v>
      </c>
      <c r="AB178" s="2">
        <v>0.7</v>
      </c>
      <c r="AC178" s="2">
        <v>1.9</v>
      </c>
      <c r="AD178" s="2">
        <v>242</v>
      </c>
      <c r="AE178" s="2">
        <v>155</v>
      </c>
      <c r="AF178" s="2">
        <v>10.5</v>
      </c>
      <c r="AG178" s="2">
        <v>3</v>
      </c>
      <c r="AH178" s="2">
        <v>500</v>
      </c>
      <c r="AI178" s="2">
        <v>8</v>
      </c>
      <c r="AJ178" s="14">
        <v>0</v>
      </c>
    </row>
    <row r="179" s="9" customFormat="1" spans="1:36">
      <c r="A179" s="2">
        <v>0</v>
      </c>
      <c r="B179" s="12">
        <v>1</v>
      </c>
      <c r="C179" s="12">
        <v>61</v>
      </c>
      <c r="D179" s="2">
        <v>25.95155709</v>
      </c>
      <c r="E179" s="11">
        <v>0</v>
      </c>
      <c r="F179" s="14">
        <v>9.59</v>
      </c>
      <c r="G179" s="2">
        <v>51.64</v>
      </c>
      <c r="H179" s="2">
        <v>1.43</v>
      </c>
      <c r="I179" s="2">
        <v>32.1</v>
      </c>
      <c r="J179" s="2">
        <v>39.2</v>
      </c>
      <c r="K179" s="2">
        <v>66.3</v>
      </c>
      <c r="L179" s="2">
        <v>56.7</v>
      </c>
      <c r="M179" s="2">
        <v>5.3</v>
      </c>
      <c r="N179" s="2">
        <v>107</v>
      </c>
      <c r="O179" s="2">
        <v>3.74</v>
      </c>
      <c r="P179" s="2">
        <v>204</v>
      </c>
      <c r="Q179" s="2">
        <v>34.3</v>
      </c>
      <c r="R179" s="2">
        <v>17</v>
      </c>
      <c r="S179" s="2">
        <v>3.1</v>
      </c>
      <c r="T179" s="2">
        <v>0.22</v>
      </c>
      <c r="U179" s="2">
        <v>1</v>
      </c>
      <c r="V179" s="2">
        <v>0</v>
      </c>
      <c r="W179" s="2">
        <v>0</v>
      </c>
      <c r="X179" s="2">
        <v>0</v>
      </c>
      <c r="Y179" s="2">
        <v>0</v>
      </c>
      <c r="Z179" s="1">
        <v>0</v>
      </c>
      <c r="AA179" s="31">
        <v>0</v>
      </c>
      <c r="AB179" s="2">
        <v>0.7</v>
      </c>
      <c r="AC179" s="2">
        <v>1.3</v>
      </c>
      <c r="AD179" s="2">
        <v>169</v>
      </c>
      <c r="AE179" s="2">
        <v>100</v>
      </c>
      <c r="AF179" s="2">
        <v>5.5</v>
      </c>
      <c r="AG179" s="2">
        <v>3</v>
      </c>
      <c r="AH179" s="2">
        <v>0</v>
      </c>
      <c r="AI179" s="2">
        <v>0</v>
      </c>
      <c r="AJ179" s="14">
        <v>0</v>
      </c>
    </row>
    <row r="180" s="9" customFormat="1" spans="1:36">
      <c r="A180" s="2">
        <v>0</v>
      </c>
      <c r="B180" s="12">
        <v>1</v>
      </c>
      <c r="C180" s="12">
        <v>72</v>
      </c>
      <c r="D180" s="2">
        <v>23.03004535</v>
      </c>
      <c r="E180" s="11">
        <v>0</v>
      </c>
      <c r="F180" s="14">
        <v>8.96</v>
      </c>
      <c r="G180" s="2">
        <v>136.9</v>
      </c>
      <c r="H180" s="2">
        <v>1.17</v>
      </c>
      <c r="I180" s="2">
        <v>92.04</v>
      </c>
      <c r="J180" s="2">
        <v>31.3</v>
      </c>
      <c r="K180" s="2">
        <v>57.2</v>
      </c>
      <c r="L180" s="2">
        <v>77.4</v>
      </c>
      <c r="M180" s="2">
        <v>7.8</v>
      </c>
      <c r="N180" s="2">
        <v>122</v>
      </c>
      <c r="O180" s="2">
        <v>3.86</v>
      </c>
      <c r="P180" s="2">
        <v>169</v>
      </c>
      <c r="Q180" s="2">
        <v>33.2</v>
      </c>
      <c r="R180" s="2">
        <v>18</v>
      </c>
      <c r="S180" s="2">
        <v>3.43</v>
      </c>
      <c r="T180" s="2">
        <v>20</v>
      </c>
      <c r="U180" s="2">
        <v>1</v>
      </c>
      <c r="V180" s="2">
        <v>0</v>
      </c>
      <c r="W180" s="2">
        <v>0</v>
      </c>
      <c r="X180" s="2">
        <v>0</v>
      </c>
      <c r="Y180" s="2">
        <v>0</v>
      </c>
      <c r="Z180" s="1">
        <v>1</v>
      </c>
      <c r="AA180" s="12">
        <v>1</v>
      </c>
      <c r="AB180" s="2">
        <v>1.2</v>
      </c>
      <c r="AC180" s="2">
        <v>1.2</v>
      </c>
      <c r="AD180" s="2">
        <v>121</v>
      </c>
      <c r="AE180" s="2">
        <v>70</v>
      </c>
      <c r="AF180" s="2">
        <v>6</v>
      </c>
      <c r="AG180" s="2">
        <v>2.5</v>
      </c>
      <c r="AH180" s="2">
        <v>300</v>
      </c>
      <c r="AI180" s="2">
        <v>5</v>
      </c>
      <c r="AJ180" s="14">
        <v>0</v>
      </c>
    </row>
    <row r="181" s="9" customFormat="1" spans="1:36">
      <c r="A181" s="2">
        <v>0</v>
      </c>
      <c r="B181" s="12">
        <v>1</v>
      </c>
      <c r="C181" s="12">
        <v>37</v>
      </c>
      <c r="D181" s="2">
        <v>32.40740741</v>
      </c>
      <c r="E181" s="11">
        <v>0</v>
      </c>
      <c r="F181" s="14">
        <v>15.59</v>
      </c>
      <c r="G181" s="2">
        <v>470.4</v>
      </c>
      <c r="H181" s="2">
        <v>4</v>
      </c>
      <c r="I181" s="2">
        <v>86.07</v>
      </c>
      <c r="J181" s="2">
        <v>43.6</v>
      </c>
      <c r="K181" s="2">
        <v>65</v>
      </c>
      <c r="L181" s="2">
        <v>76.9</v>
      </c>
      <c r="M181" s="2">
        <v>6.6</v>
      </c>
      <c r="N181" s="2">
        <v>155</v>
      </c>
      <c r="O181" s="2">
        <v>5.09</v>
      </c>
      <c r="P181" s="2">
        <v>222</v>
      </c>
      <c r="Q181" s="2">
        <v>35.7</v>
      </c>
      <c r="R181" s="2">
        <v>13.7</v>
      </c>
      <c r="S181" s="2">
        <v>2.1</v>
      </c>
      <c r="T181" s="2">
        <v>9.38</v>
      </c>
      <c r="U181" s="2">
        <v>1</v>
      </c>
      <c r="V181" s="2">
        <v>0</v>
      </c>
      <c r="W181" s="2">
        <v>0</v>
      </c>
      <c r="X181" s="2">
        <v>0</v>
      </c>
      <c r="Y181" s="2">
        <v>0</v>
      </c>
      <c r="Z181" s="1">
        <v>0</v>
      </c>
      <c r="AA181" s="12">
        <v>0</v>
      </c>
      <c r="AB181" s="2">
        <v>1</v>
      </c>
      <c r="AC181" s="2">
        <v>2.3</v>
      </c>
      <c r="AD181" s="2">
        <v>182</v>
      </c>
      <c r="AE181" s="2">
        <v>104</v>
      </c>
      <c r="AF181" s="2">
        <v>8</v>
      </c>
      <c r="AG181" s="2">
        <v>1.5</v>
      </c>
      <c r="AH181" s="2">
        <v>600</v>
      </c>
      <c r="AI181" s="2">
        <v>6</v>
      </c>
      <c r="AJ181" s="14">
        <v>0</v>
      </c>
    </row>
    <row r="182" s="9" customFormat="1" spans="1:36">
      <c r="A182" s="2">
        <v>0</v>
      </c>
      <c r="B182" s="12">
        <v>1</v>
      </c>
      <c r="C182" s="12">
        <v>67</v>
      </c>
      <c r="D182" s="2">
        <v>31.14186851</v>
      </c>
      <c r="E182" s="11">
        <v>0</v>
      </c>
      <c r="F182" s="14">
        <v>25.07</v>
      </c>
      <c r="G182" s="2">
        <v>431.1</v>
      </c>
      <c r="H182" s="2">
        <v>1.88</v>
      </c>
      <c r="I182" s="2">
        <v>86.14</v>
      </c>
      <c r="J182" s="2">
        <v>32.6</v>
      </c>
      <c r="K182" s="2">
        <v>50.5</v>
      </c>
      <c r="L182" s="2">
        <v>134</v>
      </c>
      <c r="M182" s="2">
        <v>23.3</v>
      </c>
      <c r="N182" s="2">
        <v>115</v>
      </c>
      <c r="O182" s="2">
        <v>3.84</v>
      </c>
      <c r="P182" s="2">
        <v>147</v>
      </c>
      <c r="Q182" s="2">
        <v>31.6</v>
      </c>
      <c r="R182" s="2">
        <v>16.2</v>
      </c>
      <c r="S182" s="2">
        <v>1.77</v>
      </c>
      <c r="T182" s="2">
        <v>20</v>
      </c>
      <c r="U182" s="2">
        <v>1</v>
      </c>
      <c r="V182" s="2">
        <v>0</v>
      </c>
      <c r="W182" s="2">
        <v>0</v>
      </c>
      <c r="X182" s="2">
        <v>0</v>
      </c>
      <c r="Y182" s="2">
        <v>0</v>
      </c>
      <c r="Z182" s="1">
        <v>0</v>
      </c>
      <c r="AA182" s="12">
        <v>1</v>
      </c>
      <c r="AB182" s="2">
        <v>1.6</v>
      </c>
      <c r="AC182" s="2">
        <v>2.2</v>
      </c>
      <c r="AD182" s="2">
        <v>210</v>
      </c>
      <c r="AE182" s="2">
        <v>130</v>
      </c>
      <c r="AF182" s="2">
        <v>7.5</v>
      </c>
      <c r="AG182" s="2">
        <v>0</v>
      </c>
      <c r="AH182" s="2">
        <v>0</v>
      </c>
      <c r="AI182" s="2">
        <v>6</v>
      </c>
      <c r="AJ182" s="14">
        <v>0</v>
      </c>
    </row>
    <row r="183" s="9" customFormat="1" spans="1:36">
      <c r="A183" s="2">
        <v>0</v>
      </c>
      <c r="B183" s="12">
        <v>1</v>
      </c>
      <c r="C183" s="12">
        <v>68</v>
      </c>
      <c r="D183" s="2">
        <v>25.99591237</v>
      </c>
      <c r="E183" s="11">
        <v>0</v>
      </c>
      <c r="F183" s="14">
        <v>6.2</v>
      </c>
      <c r="G183" s="2">
        <v>101.8</v>
      </c>
      <c r="H183" s="2">
        <v>1.14</v>
      </c>
      <c r="I183" s="2">
        <v>26.31</v>
      </c>
      <c r="J183" s="2">
        <v>38.4</v>
      </c>
      <c r="K183" s="2">
        <v>59.3</v>
      </c>
      <c r="L183" s="2">
        <v>51.5</v>
      </c>
      <c r="M183" s="2">
        <v>5.3</v>
      </c>
      <c r="N183" s="2">
        <v>126</v>
      </c>
      <c r="O183" s="2">
        <v>4.16</v>
      </c>
      <c r="P183" s="2">
        <v>204</v>
      </c>
      <c r="Q183" s="2">
        <v>34.9</v>
      </c>
      <c r="R183" s="2">
        <v>13.2</v>
      </c>
      <c r="S183" s="2">
        <v>1.92</v>
      </c>
      <c r="T183" s="2">
        <v>0.4</v>
      </c>
      <c r="U183" s="2">
        <v>1</v>
      </c>
      <c r="V183" s="2">
        <v>0</v>
      </c>
      <c r="W183" s="2">
        <v>0</v>
      </c>
      <c r="X183" s="2">
        <v>0</v>
      </c>
      <c r="Y183" s="2">
        <v>0</v>
      </c>
      <c r="Z183" s="1">
        <v>0</v>
      </c>
      <c r="AA183" s="12">
        <v>0</v>
      </c>
      <c r="AB183" s="2">
        <v>1</v>
      </c>
      <c r="AC183" s="2">
        <v>2</v>
      </c>
      <c r="AD183" s="2">
        <v>135</v>
      </c>
      <c r="AE183" s="2">
        <v>87</v>
      </c>
      <c r="AF183" s="2">
        <v>5</v>
      </c>
      <c r="AG183" s="2">
        <v>0</v>
      </c>
      <c r="AH183" s="2">
        <v>0</v>
      </c>
      <c r="AI183" s="2">
        <v>0</v>
      </c>
      <c r="AJ183" s="14">
        <v>0</v>
      </c>
    </row>
    <row r="184" s="9" customFormat="1" spans="1:36">
      <c r="A184" s="2">
        <v>0</v>
      </c>
      <c r="B184" s="12">
        <v>1</v>
      </c>
      <c r="C184" s="12">
        <v>63</v>
      </c>
      <c r="D184" s="2">
        <v>23.62444749</v>
      </c>
      <c r="E184" s="11">
        <v>1</v>
      </c>
      <c r="F184" s="14">
        <v>50.42</v>
      </c>
      <c r="G184" s="2">
        <v>13923</v>
      </c>
      <c r="H184" s="2">
        <v>2.55</v>
      </c>
      <c r="I184" s="2">
        <v>95.3</v>
      </c>
      <c r="J184" s="2">
        <v>37.3</v>
      </c>
      <c r="K184" s="2">
        <v>57.1</v>
      </c>
      <c r="L184" s="2">
        <v>203.8</v>
      </c>
      <c r="M184" s="2">
        <v>10.3</v>
      </c>
      <c r="N184" s="2">
        <v>105</v>
      </c>
      <c r="O184" s="2">
        <v>3.56</v>
      </c>
      <c r="P184" s="2">
        <v>102</v>
      </c>
      <c r="Q184" s="2">
        <v>46.3</v>
      </c>
      <c r="R184" s="2">
        <v>21.2</v>
      </c>
      <c r="S184" s="2">
        <v>1.74</v>
      </c>
      <c r="T184" s="2">
        <v>20</v>
      </c>
      <c r="U184" s="2">
        <v>1</v>
      </c>
      <c r="V184" s="2">
        <v>0</v>
      </c>
      <c r="W184" s="2">
        <v>0</v>
      </c>
      <c r="X184" s="2">
        <v>0</v>
      </c>
      <c r="Y184" s="2">
        <v>0</v>
      </c>
      <c r="Z184" s="1">
        <v>0</v>
      </c>
      <c r="AA184" s="12">
        <v>0</v>
      </c>
      <c r="AB184" s="2">
        <v>0.7</v>
      </c>
      <c r="AC184" s="2">
        <v>7.4</v>
      </c>
      <c r="AD184" s="2">
        <v>295</v>
      </c>
      <c r="AE184" s="2">
        <v>190</v>
      </c>
      <c r="AF184" s="2">
        <v>7</v>
      </c>
      <c r="AG184" s="2">
        <v>1.5</v>
      </c>
      <c r="AH184" s="2">
        <v>400</v>
      </c>
      <c r="AI184" s="2">
        <v>6</v>
      </c>
      <c r="AJ184" s="14">
        <v>0</v>
      </c>
    </row>
    <row r="185" s="9" customFormat="1" spans="1:36">
      <c r="A185" s="2">
        <v>0</v>
      </c>
      <c r="B185" s="12">
        <v>1</v>
      </c>
      <c r="C185" s="12">
        <v>59</v>
      </c>
      <c r="D185" s="2">
        <v>30.11937557</v>
      </c>
      <c r="E185" s="11">
        <v>2</v>
      </c>
      <c r="F185" s="14">
        <v>7.94</v>
      </c>
      <c r="G185" s="2">
        <v>72.07</v>
      </c>
      <c r="H185" s="2">
        <v>0.879</v>
      </c>
      <c r="I185" s="2">
        <v>31.72</v>
      </c>
      <c r="J185" s="2">
        <v>37.5</v>
      </c>
      <c r="K185" s="2">
        <v>59</v>
      </c>
      <c r="L185" s="2">
        <v>79.3</v>
      </c>
      <c r="M185" s="2">
        <v>11.5</v>
      </c>
      <c r="N185" s="2">
        <v>127</v>
      </c>
      <c r="O185" s="2">
        <v>4.39</v>
      </c>
      <c r="P185" s="2">
        <v>153</v>
      </c>
      <c r="Q185" s="2">
        <v>35</v>
      </c>
      <c r="R185" s="2">
        <v>13.5</v>
      </c>
      <c r="S185" s="2">
        <v>3.26</v>
      </c>
      <c r="T185" s="2">
        <v>6.65</v>
      </c>
      <c r="U185" s="2">
        <v>1</v>
      </c>
      <c r="V185" s="2">
        <v>0</v>
      </c>
      <c r="W185" s="2">
        <v>0</v>
      </c>
      <c r="X185" s="2">
        <v>0</v>
      </c>
      <c r="Y185" s="2">
        <v>0</v>
      </c>
      <c r="Z185" s="1">
        <v>0</v>
      </c>
      <c r="AA185" s="12">
        <v>1</v>
      </c>
      <c r="AB185" s="2">
        <v>1.4</v>
      </c>
      <c r="AC185" s="2">
        <v>5.5</v>
      </c>
      <c r="AD185" s="2">
        <v>273</v>
      </c>
      <c r="AE185" s="2">
        <v>184</v>
      </c>
      <c r="AF185" s="2">
        <v>7.5</v>
      </c>
      <c r="AG185" s="2">
        <v>0</v>
      </c>
      <c r="AH185" s="2">
        <v>400</v>
      </c>
      <c r="AI185" s="2">
        <v>8</v>
      </c>
      <c r="AJ185" s="14">
        <v>0</v>
      </c>
    </row>
    <row r="186" s="9" customFormat="1" spans="1:36">
      <c r="A186" s="2">
        <v>0</v>
      </c>
      <c r="B186" s="12">
        <v>1</v>
      </c>
      <c r="C186" s="12">
        <v>39</v>
      </c>
      <c r="D186" s="2">
        <v>24.75546432</v>
      </c>
      <c r="E186" s="11">
        <v>1</v>
      </c>
      <c r="F186" s="14">
        <v>9.41</v>
      </c>
      <c r="G186" s="2">
        <v>772.1</v>
      </c>
      <c r="H186" s="2">
        <v>1.48</v>
      </c>
      <c r="I186" s="2">
        <v>25.33</v>
      </c>
      <c r="J186" s="2">
        <v>43.1</v>
      </c>
      <c r="K186" s="2">
        <v>63.3</v>
      </c>
      <c r="L186" s="2">
        <v>73</v>
      </c>
      <c r="M186" s="2">
        <v>8</v>
      </c>
      <c r="N186" s="2">
        <v>150</v>
      </c>
      <c r="O186" s="2">
        <v>4.82</v>
      </c>
      <c r="P186" s="2">
        <v>150</v>
      </c>
      <c r="Q186" s="2">
        <v>38.6</v>
      </c>
      <c r="R186" s="2">
        <v>13.8</v>
      </c>
      <c r="S186" s="2">
        <v>2.54</v>
      </c>
      <c r="T186" s="2">
        <v>1.96</v>
      </c>
      <c r="U186" s="2">
        <v>1</v>
      </c>
      <c r="V186" s="2">
        <v>0</v>
      </c>
      <c r="W186" s="2">
        <v>0</v>
      </c>
      <c r="X186" s="2">
        <v>0</v>
      </c>
      <c r="Y186" s="2">
        <v>0</v>
      </c>
      <c r="Z186" s="1">
        <v>0</v>
      </c>
      <c r="AA186" s="12">
        <v>0</v>
      </c>
      <c r="AB186" s="2">
        <v>1</v>
      </c>
      <c r="AC186" s="2">
        <v>3.3</v>
      </c>
      <c r="AD186" s="2">
        <v>205</v>
      </c>
      <c r="AE186" s="2">
        <v>143</v>
      </c>
      <c r="AF186" s="2">
        <v>7</v>
      </c>
      <c r="AG186" s="2">
        <v>0</v>
      </c>
      <c r="AH186" s="2">
        <v>600</v>
      </c>
      <c r="AI186" s="2">
        <v>6</v>
      </c>
      <c r="AJ186" s="14">
        <v>0</v>
      </c>
    </row>
    <row r="187" s="9" customFormat="1" spans="1:36">
      <c r="A187" s="2">
        <v>0</v>
      </c>
      <c r="B187" s="12">
        <v>1</v>
      </c>
      <c r="C187" s="12">
        <v>74</v>
      </c>
      <c r="D187" s="2">
        <v>20.76124567</v>
      </c>
      <c r="E187" s="11">
        <v>0</v>
      </c>
      <c r="F187" s="14">
        <v>37.96</v>
      </c>
      <c r="G187" s="2">
        <v>280.4</v>
      </c>
      <c r="H187" s="2">
        <v>6.9</v>
      </c>
      <c r="I187" s="2">
        <v>80.41</v>
      </c>
      <c r="J187" s="2">
        <v>38.1</v>
      </c>
      <c r="K187" s="2">
        <v>63.9</v>
      </c>
      <c r="L187" s="2">
        <v>62</v>
      </c>
      <c r="M187" s="2">
        <v>6.69</v>
      </c>
      <c r="N187" s="2">
        <v>116</v>
      </c>
      <c r="O187" s="2">
        <v>3.97</v>
      </c>
      <c r="P187" s="2">
        <v>143</v>
      </c>
      <c r="Q187" s="2">
        <v>32</v>
      </c>
      <c r="R187" s="2">
        <v>14</v>
      </c>
      <c r="S187" s="2">
        <v>2.32</v>
      </c>
      <c r="T187" s="2">
        <v>20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1">
        <v>0</v>
      </c>
      <c r="AA187" s="12">
        <v>0</v>
      </c>
      <c r="AB187" s="2">
        <v>1.4</v>
      </c>
      <c r="AC187" s="2">
        <v>2.4</v>
      </c>
      <c r="AD187" s="2">
        <v>212</v>
      </c>
      <c r="AE187" s="2">
        <v>132</v>
      </c>
      <c r="AF187" s="2">
        <v>8</v>
      </c>
      <c r="AG187" s="2">
        <v>9.5</v>
      </c>
      <c r="AH187" s="2">
        <v>300</v>
      </c>
      <c r="AI187" s="2">
        <v>6</v>
      </c>
      <c r="AJ187" s="14">
        <v>0</v>
      </c>
    </row>
    <row r="188" s="9" customFormat="1" spans="1:36">
      <c r="A188" s="2">
        <v>1</v>
      </c>
      <c r="B188" s="12">
        <v>1</v>
      </c>
      <c r="C188" s="12">
        <v>58</v>
      </c>
      <c r="D188" s="2">
        <v>23.38868656</v>
      </c>
      <c r="E188" s="11">
        <v>2</v>
      </c>
      <c r="F188" s="14">
        <v>451.8</v>
      </c>
      <c r="G188" s="2">
        <v>540.4</v>
      </c>
      <c r="H188" s="2">
        <v>5.68</v>
      </c>
      <c r="I188" s="2">
        <v>493.5</v>
      </c>
      <c r="J188" s="2">
        <v>40.4</v>
      </c>
      <c r="K188" s="2">
        <v>65.1</v>
      </c>
      <c r="L188" s="2">
        <v>69</v>
      </c>
      <c r="M188" s="2">
        <v>6.07</v>
      </c>
      <c r="N188" s="2">
        <v>133</v>
      </c>
      <c r="O188" s="2">
        <v>4.77</v>
      </c>
      <c r="P188" s="2">
        <v>129</v>
      </c>
      <c r="Q188" s="2">
        <v>178.3</v>
      </c>
      <c r="R188" s="2">
        <v>18.2</v>
      </c>
      <c r="S188" s="2">
        <v>2.14</v>
      </c>
      <c r="T188" s="2">
        <v>6.39</v>
      </c>
      <c r="U188" s="2">
        <v>1</v>
      </c>
      <c r="V188" s="2">
        <v>0</v>
      </c>
      <c r="W188" s="2">
        <v>0</v>
      </c>
      <c r="X188" s="2">
        <v>0</v>
      </c>
      <c r="Y188" s="2">
        <v>1</v>
      </c>
      <c r="Z188" s="1">
        <v>1</v>
      </c>
      <c r="AA188" s="12">
        <v>0</v>
      </c>
      <c r="AB188" s="2">
        <v>12</v>
      </c>
      <c r="AC188" s="2">
        <v>9.4</v>
      </c>
      <c r="AD188" s="2">
        <v>332</v>
      </c>
      <c r="AE188" s="2">
        <v>255</v>
      </c>
      <c r="AF188" s="2">
        <v>11</v>
      </c>
      <c r="AG188" s="2">
        <v>12.5</v>
      </c>
      <c r="AH188" s="2">
        <v>950</v>
      </c>
      <c r="AI188" s="2">
        <v>10.8</v>
      </c>
      <c r="AJ188" s="14">
        <v>1</v>
      </c>
    </row>
    <row r="189" s="9" customFormat="1" spans="1:36">
      <c r="A189" s="2">
        <v>0</v>
      </c>
      <c r="B189" s="12">
        <v>1</v>
      </c>
      <c r="C189" s="12">
        <v>48</v>
      </c>
      <c r="D189" s="2">
        <v>24.48979592</v>
      </c>
      <c r="E189" s="11">
        <v>0</v>
      </c>
      <c r="F189" s="14">
        <v>11.41</v>
      </c>
      <c r="G189" s="2">
        <v>353.4</v>
      </c>
      <c r="H189" s="2">
        <v>3.91</v>
      </c>
      <c r="I189" s="2">
        <v>173.3</v>
      </c>
      <c r="J189" s="2">
        <v>45</v>
      </c>
      <c r="K189" s="2">
        <v>66.5</v>
      </c>
      <c r="L189" s="2">
        <v>85.1</v>
      </c>
      <c r="M189" s="2">
        <v>6.9</v>
      </c>
      <c r="N189" s="2">
        <v>135</v>
      </c>
      <c r="O189" s="2">
        <v>4.32</v>
      </c>
      <c r="P189" s="2">
        <v>120</v>
      </c>
      <c r="Q189" s="2">
        <v>30.3</v>
      </c>
      <c r="R189" s="2">
        <v>14.4</v>
      </c>
      <c r="S189" s="2">
        <v>1.57</v>
      </c>
      <c r="T189" s="2">
        <v>13.27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1">
        <v>0</v>
      </c>
      <c r="AA189" s="12">
        <v>1</v>
      </c>
      <c r="AB189" s="2">
        <v>0.9</v>
      </c>
      <c r="AC189" s="2">
        <v>1.1</v>
      </c>
      <c r="AD189" s="2">
        <v>189</v>
      </c>
      <c r="AE189" s="2">
        <v>130</v>
      </c>
      <c r="AF189" s="2">
        <v>9.5</v>
      </c>
      <c r="AG189" s="2">
        <v>2</v>
      </c>
      <c r="AH189" s="2">
        <v>275</v>
      </c>
      <c r="AI189" s="2">
        <v>6</v>
      </c>
      <c r="AJ189" s="14">
        <v>0</v>
      </c>
    </row>
    <row r="190" s="9" customFormat="1" spans="1:36">
      <c r="A190" s="2">
        <v>0</v>
      </c>
      <c r="B190" s="12">
        <v>1</v>
      </c>
      <c r="C190" s="12">
        <v>51</v>
      </c>
      <c r="D190" s="2">
        <v>26.42356982</v>
      </c>
      <c r="E190" s="11">
        <v>0</v>
      </c>
      <c r="F190" s="14">
        <v>36.45</v>
      </c>
      <c r="G190" s="2">
        <v>18.99</v>
      </c>
      <c r="H190" s="2">
        <v>0.917</v>
      </c>
      <c r="I190" s="2">
        <v>101.7</v>
      </c>
      <c r="J190" s="2">
        <v>37.8</v>
      </c>
      <c r="K190" s="2">
        <v>60</v>
      </c>
      <c r="L190" s="2">
        <v>92</v>
      </c>
      <c r="M190" s="2">
        <v>8.1</v>
      </c>
      <c r="N190" s="2">
        <v>148</v>
      </c>
      <c r="O190" s="2">
        <v>4.61</v>
      </c>
      <c r="P190" s="2">
        <v>138</v>
      </c>
      <c r="Q190" s="2">
        <v>35</v>
      </c>
      <c r="R190" s="2">
        <v>14.6</v>
      </c>
      <c r="S190" s="2">
        <v>1.41</v>
      </c>
      <c r="T190" s="2">
        <v>20</v>
      </c>
      <c r="U190" s="2">
        <v>1</v>
      </c>
      <c r="V190" s="2">
        <v>0</v>
      </c>
      <c r="W190" s="2">
        <v>0</v>
      </c>
      <c r="X190" s="2">
        <v>0</v>
      </c>
      <c r="Y190" s="2">
        <v>0</v>
      </c>
      <c r="Z190" s="1">
        <v>0</v>
      </c>
      <c r="AA190" s="12">
        <v>0</v>
      </c>
      <c r="AB190" s="2">
        <v>1.3</v>
      </c>
      <c r="AC190" s="2">
        <v>4.9</v>
      </c>
      <c r="AD190" s="2">
        <v>192</v>
      </c>
      <c r="AE190" s="2">
        <v>101</v>
      </c>
      <c r="AF190" s="2">
        <v>8.5</v>
      </c>
      <c r="AG190" s="2">
        <v>0</v>
      </c>
      <c r="AH190" s="2">
        <v>600</v>
      </c>
      <c r="AI190" s="2">
        <v>6</v>
      </c>
      <c r="AJ190" s="14">
        <v>0</v>
      </c>
    </row>
    <row r="191" s="9" customFormat="1" spans="1:36">
      <c r="A191" s="2">
        <v>1</v>
      </c>
      <c r="B191" s="12">
        <v>1</v>
      </c>
      <c r="C191" s="12">
        <v>51</v>
      </c>
      <c r="D191" s="2">
        <v>28.3446712</v>
      </c>
      <c r="E191" s="11">
        <v>0</v>
      </c>
      <c r="F191" s="14">
        <v>639.4</v>
      </c>
      <c r="G191" s="2">
        <v>2467</v>
      </c>
      <c r="H191" s="2">
        <v>7.56</v>
      </c>
      <c r="I191" s="2">
        <v>430.1</v>
      </c>
      <c r="J191" s="2">
        <v>39.4</v>
      </c>
      <c r="K191" s="2">
        <v>58</v>
      </c>
      <c r="L191" s="2">
        <v>269</v>
      </c>
      <c r="M191" s="2">
        <v>12.1</v>
      </c>
      <c r="N191" s="2">
        <v>142</v>
      </c>
      <c r="O191" s="2">
        <v>5.08</v>
      </c>
      <c r="P191" s="2">
        <v>166</v>
      </c>
      <c r="Q191" s="2">
        <v>35.9</v>
      </c>
      <c r="R191" s="2">
        <v>14.6</v>
      </c>
      <c r="S191" s="2">
        <v>1.99</v>
      </c>
      <c r="T191" s="2">
        <v>7.66</v>
      </c>
      <c r="U191" s="2">
        <v>1</v>
      </c>
      <c r="V191" s="2">
        <v>0</v>
      </c>
      <c r="W191" s="2">
        <v>0</v>
      </c>
      <c r="X191" s="2">
        <v>0</v>
      </c>
      <c r="Y191" s="2">
        <v>1</v>
      </c>
      <c r="Z191" s="1">
        <v>1</v>
      </c>
      <c r="AA191" s="12">
        <v>0</v>
      </c>
      <c r="AB191" s="2">
        <v>4.6</v>
      </c>
      <c r="AC191" s="2">
        <v>6.7</v>
      </c>
      <c r="AD191" s="2">
        <v>180</v>
      </c>
      <c r="AE191" s="2">
        <v>96</v>
      </c>
      <c r="AF191" s="2">
        <v>7</v>
      </c>
      <c r="AG191" s="2" t="s">
        <v>40</v>
      </c>
      <c r="AH191" s="2">
        <v>400</v>
      </c>
      <c r="AI191" s="2">
        <v>5.5</v>
      </c>
      <c r="AJ191" s="14">
        <v>0</v>
      </c>
    </row>
    <row r="192" s="9" customFormat="1" spans="1:36">
      <c r="A192" s="2">
        <v>0</v>
      </c>
      <c r="B192" s="12">
        <v>2</v>
      </c>
      <c r="C192" s="12">
        <v>59</v>
      </c>
      <c r="D192" s="2">
        <v>25</v>
      </c>
      <c r="E192" s="11">
        <v>0</v>
      </c>
      <c r="F192" s="14">
        <v>12.14</v>
      </c>
      <c r="G192" s="2">
        <v>318</v>
      </c>
      <c r="H192" s="2">
        <v>0.98</v>
      </c>
      <c r="I192" s="2">
        <v>25.52</v>
      </c>
      <c r="J192" s="2">
        <v>39.3</v>
      </c>
      <c r="K192" s="2">
        <v>61.2</v>
      </c>
      <c r="L192" s="2">
        <v>49</v>
      </c>
      <c r="M192" s="2">
        <v>5.66</v>
      </c>
      <c r="N192" s="2">
        <v>110</v>
      </c>
      <c r="O192" s="2">
        <v>3.62</v>
      </c>
      <c r="P192" s="2">
        <v>136</v>
      </c>
      <c r="Q192" s="2">
        <v>34.9</v>
      </c>
      <c r="R192" s="2">
        <v>14.7</v>
      </c>
      <c r="S192" s="2">
        <v>3.32</v>
      </c>
      <c r="T192" s="2">
        <v>2.08</v>
      </c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 s="1">
        <v>0</v>
      </c>
      <c r="AA192" s="12">
        <v>0</v>
      </c>
      <c r="AB192" s="2">
        <v>0.9</v>
      </c>
      <c r="AC192" s="2">
        <v>1.4</v>
      </c>
      <c r="AD192" s="2">
        <v>201</v>
      </c>
      <c r="AE192" s="2">
        <v>134</v>
      </c>
      <c r="AF192" s="2">
        <v>8.5</v>
      </c>
      <c r="AG192" s="2">
        <v>0</v>
      </c>
      <c r="AH192" s="2">
        <v>400</v>
      </c>
      <c r="AI192" s="2">
        <v>7.5</v>
      </c>
      <c r="AJ192" s="14">
        <v>0</v>
      </c>
    </row>
    <row r="193" spans="1:36">
      <c r="A193" s="2">
        <v>0</v>
      </c>
      <c r="B193" s="2">
        <v>1</v>
      </c>
      <c r="C193" s="2">
        <v>41</v>
      </c>
      <c r="D193" s="2">
        <v>31.17913832</v>
      </c>
      <c r="E193" s="11">
        <v>0</v>
      </c>
      <c r="F193" s="14">
        <v>6.99</v>
      </c>
      <c r="G193" s="2">
        <v>61.73</v>
      </c>
      <c r="H193" s="2">
        <v>1.24</v>
      </c>
      <c r="I193" s="2">
        <v>21.79</v>
      </c>
      <c r="J193" s="2">
        <v>39.7</v>
      </c>
      <c r="K193" s="2">
        <v>64.4</v>
      </c>
      <c r="L193" s="2">
        <v>59.9</v>
      </c>
      <c r="M193" s="2">
        <v>6.03</v>
      </c>
      <c r="N193" s="2">
        <v>105</v>
      </c>
      <c r="O193" s="2">
        <v>3.41</v>
      </c>
      <c r="P193" s="2">
        <v>121</v>
      </c>
      <c r="Q193" s="2">
        <v>36.6</v>
      </c>
      <c r="R193" s="2">
        <v>18.3</v>
      </c>
      <c r="S193" s="2">
        <v>1.58</v>
      </c>
      <c r="T193" s="2">
        <v>20</v>
      </c>
      <c r="U193" s="2">
        <v>1</v>
      </c>
      <c r="V193" s="2">
        <v>0</v>
      </c>
      <c r="W193" s="2">
        <v>0</v>
      </c>
      <c r="X193" s="2">
        <v>0</v>
      </c>
      <c r="Y193" s="2">
        <v>0</v>
      </c>
      <c r="Z193" s="1">
        <v>0</v>
      </c>
      <c r="AA193" s="12">
        <v>0</v>
      </c>
      <c r="AB193" s="2">
        <v>0.8</v>
      </c>
      <c r="AC193" s="2">
        <v>1.7</v>
      </c>
      <c r="AD193" s="2">
        <v>168</v>
      </c>
      <c r="AE193" s="2">
        <v>105</v>
      </c>
      <c r="AF193" s="2">
        <v>6</v>
      </c>
      <c r="AG193" s="2">
        <v>0</v>
      </c>
      <c r="AH193" s="2">
        <v>300</v>
      </c>
      <c r="AI193" s="2">
        <v>3</v>
      </c>
      <c r="AJ193" s="14">
        <v>0</v>
      </c>
    </row>
    <row r="194" spans="1:36">
      <c r="A194" s="2">
        <v>0</v>
      </c>
      <c r="B194" s="2">
        <v>1</v>
      </c>
      <c r="C194" s="2">
        <v>74</v>
      </c>
      <c r="D194" s="2">
        <v>25.86451247</v>
      </c>
      <c r="E194" s="11">
        <v>0</v>
      </c>
      <c r="F194" s="14">
        <v>6.99</v>
      </c>
      <c r="G194" s="2">
        <v>187.9</v>
      </c>
      <c r="H194" s="2">
        <v>1.16</v>
      </c>
      <c r="I194" s="2">
        <v>50.14</v>
      </c>
      <c r="J194" s="2">
        <v>33.8</v>
      </c>
      <c r="K194" s="2">
        <v>58.8</v>
      </c>
      <c r="L194" s="2">
        <v>74.9</v>
      </c>
      <c r="M194" s="2">
        <v>10.4</v>
      </c>
      <c r="N194" s="2">
        <v>115</v>
      </c>
      <c r="O194" s="2">
        <v>4.4</v>
      </c>
      <c r="P194" s="2">
        <v>115</v>
      </c>
      <c r="Q194" s="2">
        <v>39.1</v>
      </c>
      <c r="R194" s="2">
        <v>15.2</v>
      </c>
      <c r="S194" s="2">
        <v>1.54</v>
      </c>
      <c r="T194" s="2">
        <v>20</v>
      </c>
      <c r="U194" s="2">
        <v>1</v>
      </c>
      <c r="V194" s="2">
        <v>0</v>
      </c>
      <c r="W194" s="2">
        <v>0</v>
      </c>
      <c r="X194" s="2">
        <v>0</v>
      </c>
      <c r="Y194" s="2">
        <v>0</v>
      </c>
      <c r="Z194" s="1">
        <v>0</v>
      </c>
      <c r="AA194" s="12">
        <v>0</v>
      </c>
      <c r="AB194" s="2">
        <v>0.6</v>
      </c>
      <c r="AC194" s="2">
        <v>0.9</v>
      </c>
      <c r="AD194" s="2">
        <v>240</v>
      </c>
      <c r="AE194" s="2">
        <v>122</v>
      </c>
      <c r="AF194" s="2">
        <v>10</v>
      </c>
      <c r="AG194" s="2">
        <v>4.5</v>
      </c>
      <c r="AH194" s="2">
        <v>550</v>
      </c>
      <c r="AI194" s="2">
        <v>6</v>
      </c>
      <c r="AJ194" s="14">
        <v>0</v>
      </c>
    </row>
    <row r="195" spans="1:36">
      <c r="A195" s="2">
        <v>0</v>
      </c>
      <c r="B195" s="2">
        <v>1</v>
      </c>
      <c r="C195" s="2">
        <v>71</v>
      </c>
      <c r="D195" s="2">
        <v>26.53375883</v>
      </c>
      <c r="E195" s="11">
        <v>0</v>
      </c>
      <c r="F195" s="14">
        <v>71.79</v>
      </c>
      <c r="G195" s="2">
        <v>888.7</v>
      </c>
      <c r="H195" s="2">
        <v>2.32</v>
      </c>
      <c r="I195" s="2">
        <v>44.65</v>
      </c>
      <c r="J195" s="2">
        <v>35.5</v>
      </c>
      <c r="K195" s="2">
        <v>62.8</v>
      </c>
      <c r="L195" s="2">
        <v>94.2</v>
      </c>
      <c r="M195" s="2">
        <v>9.2</v>
      </c>
      <c r="N195" s="2">
        <v>111</v>
      </c>
      <c r="O195" s="2">
        <v>3.61</v>
      </c>
      <c r="P195" s="2">
        <v>163</v>
      </c>
      <c r="Q195" s="2">
        <v>36.4</v>
      </c>
      <c r="R195" s="2">
        <v>14.9</v>
      </c>
      <c r="S195" s="2">
        <v>4.98</v>
      </c>
      <c r="T195" s="2">
        <v>20</v>
      </c>
      <c r="U195" s="2">
        <v>1</v>
      </c>
      <c r="V195" s="2">
        <v>0</v>
      </c>
      <c r="W195" s="2">
        <v>0</v>
      </c>
      <c r="X195" s="2">
        <v>0</v>
      </c>
      <c r="Y195" s="2">
        <v>0</v>
      </c>
      <c r="Z195" s="1">
        <v>1</v>
      </c>
      <c r="AA195" s="12">
        <v>0</v>
      </c>
      <c r="AB195" s="2">
        <v>0.7</v>
      </c>
      <c r="AC195" s="2">
        <v>1.6</v>
      </c>
      <c r="AD195" s="2">
        <v>166</v>
      </c>
      <c r="AE195" s="2">
        <v>110</v>
      </c>
      <c r="AF195" s="2">
        <v>7</v>
      </c>
      <c r="AG195" s="2">
        <v>3</v>
      </c>
      <c r="AH195" s="2">
        <v>450</v>
      </c>
      <c r="AI195" s="2">
        <v>0</v>
      </c>
      <c r="AJ195" s="14">
        <v>0</v>
      </c>
    </row>
    <row r="196" ht="14.5" customHeight="1" spans="1:36">
      <c r="A196" s="2">
        <v>0</v>
      </c>
      <c r="B196" s="2">
        <v>1</v>
      </c>
      <c r="C196" s="2">
        <v>49</v>
      </c>
      <c r="D196" s="2">
        <v>32.00731596</v>
      </c>
      <c r="E196" s="11">
        <v>0</v>
      </c>
      <c r="F196" s="14">
        <v>62.38</v>
      </c>
      <c r="G196" s="2">
        <v>204.6</v>
      </c>
      <c r="H196" s="2">
        <v>11.58</v>
      </c>
      <c r="I196" s="2">
        <v>189.1</v>
      </c>
      <c r="J196" s="2">
        <v>39.4</v>
      </c>
      <c r="K196" s="2">
        <v>57.4</v>
      </c>
      <c r="L196" s="2">
        <v>110.1</v>
      </c>
      <c r="M196" s="2">
        <v>9.5</v>
      </c>
      <c r="N196" s="2">
        <v>114</v>
      </c>
      <c r="O196" s="2">
        <v>3.97</v>
      </c>
      <c r="P196" s="2">
        <v>148</v>
      </c>
      <c r="Q196" s="2">
        <v>41</v>
      </c>
      <c r="R196" s="2">
        <v>13.5</v>
      </c>
      <c r="S196" s="2">
        <v>2.44</v>
      </c>
      <c r="T196" s="2">
        <v>20</v>
      </c>
      <c r="U196" s="2">
        <v>1</v>
      </c>
      <c r="V196" s="2">
        <v>0</v>
      </c>
      <c r="W196" s="2">
        <v>0</v>
      </c>
      <c r="X196" s="2">
        <v>0</v>
      </c>
      <c r="Y196" s="2">
        <v>0</v>
      </c>
      <c r="Z196" s="1">
        <v>0</v>
      </c>
      <c r="AA196" s="12">
        <v>0</v>
      </c>
      <c r="AB196" s="2">
        <v>1</v>
      </c>
      <c r="AC196" s="2">
        <v>1.5</v>
      </c>
      <c r="AD196" s="2">
        <v>180</v>
      </c>
      <c r="AE196" s="2">
        <v>113</v>
      </c>
      <c r="AF196" s="2">
        <v>7.5</v>
      </c>
      <c r="AG196" s="2">
        <v>3</v>
      </c>
      <c r="AH196" s="2">
        <v>450</v>
      </c>
      <c r="AI196" s="2">
        <v>6</v>
      </c>
      <c r="AJ196" s="14">
        <v>0</v>
      </c>
    </row>
    <row r="197" spans="1:36">
      <c r="A197" s="2">
        <v>0</v>
      </c>
      <c r="B197" s="2">
        <v>1</v>
      </c>
      <c r="C197" s="2">
        <v>42</v>
      </c>
      <c r="D197" s="2">
        <v>28.40054796</v>
      </c>
      <c r="E197" s="11">
        <v>0</v>
      </c>
      <c r="F197" s="14">
        <v>8.35</v>
      </c>
      <c r="G197" s="2">
        <v>61.65</v>
      </c>
      <c r="H197" s="2">
        <v>1.57</v>
      </c>
      <c r="I197" s="2">
        <v>188.9</v>
      </c>
      <c r="J197" s="2">
        <v>34.9</v>
      </c>
      <c r="K197" s="2">
        <v>56.5</v>
      </c>
      <c r="L197" s="2">
        <v>92</v>
      </c>
      <c r="M197" s="2">
        <v>5.77</v>
      </c>
      <c r="N197" s="2">
        <v>122</v>
      </c>
      <c r="O197" s="2">
        <v>4.02</v>
      </c>
      <c r="P197" s="2">
        <v>127</v>
      </c>
      <c r="Q197" s="2">
        <v>36.5</v>
      </c>
      <c r="R197" s="2">
        <v>14.7</v>
      </c>
      <c r="S197" s="2">
        <v>1.62</v>
      </c>
      <c r="T197" s="2">
        <v>9.03</v>
      </c>
      <c r="U197" s="2">
        <v>1</v>
      </c>
      <c r="V197" s="2">
        <v>0</v>
      </c>
      <c r="W197" s="2">
        <v>0</v>
      </c>
      <c r="X197" s="2">
        <v>0</v>
      </c>
      <c r="Y197" s="2">
        <v>0</v>
      </c>
      <c r="Z197" s="1">
        <v>0</v>
      </c>
      <c r="AA197" s="12">
        <v>0</v>
      </c>
      <c r="AB197" s="2">
        <v>0.6</v>
      </c>
      <c r="AC197" s="2">
        <v>3.3</v>
      </c>
      <c r="AD197" s="2">
        <v>186</v>
      </c>
      <c r="AE197" s="2">
        <v>89</v>
      </c>
      <c r="AF197" s="2">
        <v>7</v>
      </c>
      <c r="AG197" s="2">
        <v>0</v>
      </c>
      <c r="AH197" s="2">
        <v>375</v>
      </c>
      <c r="AI197" s="2">
        <v>4</v>
      </c>
      <c r="AJ197" s="14">
        <v>0</v>
      </c>
    </row>
    <row r="198" spans="1:36">
      <c r="A198" s="2">
        <v>0</v>
      </c>
      <c r="B198" s="2">
        <v>2</v>
      </c>
      <c r="C198" s="2">
        <v>60</v>
      </c>
      <c r="D198" s="2">
        <v>21.36752137</v>
      </c>
      <c r="E198" s="11">
        <v>0</v>
      </c>
      <c r="F198" s="14">
        <v>3.98</v>
      </c>
      <c r="G198" s="2">
        <v>153.3</v>
      </c>
      <c r="H198" s="2">
        <v>2.09</v>
      </c>
      <c r="I198" s="2">
        <v>26.88</v>
      </c>
      <c r="J198" s="2">
        <v>38.1</v>
      </c>
      <c r="K198" s="2">
        <v>61.3</v>
      </c>
      <c r="L198" s="2">
        <v>50.1</v>
      </c>
      <c r="M198" s="2">
        <v>6.5</v>
      </c>
      <c r="N198" s="2">
        <v>121</v>
      </c>
      <c r="O198" s="2">
        <v>4.17</v>
      </c>
      <c r="P198" s="2">
        <v>87</v>
      </c>
      <c r="Q198" s="2">
        <v>32.8</v>
      </c>
      <c r="R198" s="2">
        <v>13</v>
      </c>
      <c r="S198" s="2">
        <v>2.67</v>
      </c>
      <c r="T198" s="2">
        <v>2.04</v>
      </c>
      <c r="U198" s="2">
        <v>1</v>
      </c>
      <c r="V198" s="2">
        <v>0</v>
      </c>
      <c r="W198" s="2">
        <v>0</v>
      </c>
      <c r="X198" s="2">
        <v>0</v>
      </c>
      <c r="Y198" s="2">
        <v>0</v>
      </c>
      <c r="Z198" s="1">
        <v>0</v>
      </c>
      <c r="AA198" s="12">
        <v>0</v>
      </c>
      <c r="AB198" s="2">
        <v>0.8</v>
      </c>
      <c r="AC198" s="2">
        <v>1.5</v>
      </c>
      <c r="AD198" s="2">
        <v>151</v>
      </c>
      <c r="AE198" s="2">
        <v>82</v>
      </c>
      <c r="AF198" s="2">
        <v>6</v>
      </c>
      <c r="AG198" s="2">
        <v>3</v>
      </c>
      <c r="AH198" s="2">
        <v>300</v>
      </c>
      <c r="AI198" s="2">
        <v>6</v>
      </c>
      <c r="AJ198" s="14">
        <v>0</v>
      </c>
    </row>
    <row r="199" spans="1:36">
      <c r="A199" s="2">
        <v>0</v>
      </c>
      <c r="B199" s="2">
        <v>1</v>
      </c>
      <c r="C199" s="2">
        <v>55</v>
      </c>
      <c r="D199" s="2">
        <v>27.6816609</v>
      </c>
      <c r="E199" s="11">
        <v>0</v>
      </c>
      <c r="F199" s="14">
        <v>24.25</v>
      </c>
      <c r="G199" s="2">
        <v>51.19</v>
      </c>
      <c r="H199" s="2">
        <v>1.13</v>
      </c>
      <c r="I199" s="2">
        <v>39.78</v>
      </c>
      <c r="J199" s="2">
        <v>40.3</v>
      </c>
      <c r="K199" s="2">
        <v>59.7</v>
      </c>
      <c r="L199" s="2">
        <v>90.6</v>
      </c>
      <c r="M199" s="2">
        <v>116</v>
      </c>
      <c r="N199" s="2">
        <v>145</v>
      </c>
      <c r="O199" s="2">
        <v>4.88</v>
      </c>
      <c r="P199" s="2">
        <v>213</v>
      </c>
      <c r="Q199" s="2">
        <v>29.7</v>
      </c>
      <c r="R199" s="2">
        <v>13</v>
      </c>
      <c r="S199" s="2">
        <v>3</v>
      </c>
      <c r="T199" s="2">
        <v>11.64</v>
      </c>
      <c r="U199" s="2">
        <v>1</v>
      </c>
      <c r="V199" s="2">
        <v>0</v>
      </c>
      <c r="W199" s="2">
        <v>0</v>
      </c>
      <c r="X199" s="2">
        <v>0</v>
      </c>
      <c r="Y199" s="2">
        <v>0</v>
      </c>
      <c r="Z199" s="1">
        <v>0</v>
      </c>
      <c r="AA199" s="12">
        <v>0</v>
      </c>
      <c r="AB199" s="2">
        <v>0.6</v>
      </c>
      <c r="AC199" s="2">
        <v>0.9</v>
      </c>
      <c r="AD199" s="2">
        <v>162</v>
      </c>
      <c r="AE199" s="2">
        <v>90</v>
      </c>
      <c r="AF199" s="2">
        <v>6</v>
      </c>
      <c r="AG199" s="2">
        <v>0</v>
      </c>
      <c r="AH199" s="2">
        <v>400</v>
      </c>
      <c r="AI199" s="2">
        <v>5.8</v>
      </c>
      <c r="AJ199" s="14">
        <v>0</v>
      </c>
    </row>
    <row r="200" spans="1:36">
      <c r="A200" s="2">
        <v>1</v>
      </c>
      <c r="B200" s="2">
        <v>1</v>
      </c>
      <c r="C200" s="2">
        <v>72</v>
      </c>
      <c r="D200" s="2">
        <v>23.03004535</v>
      </c>
      <c r="E200" s="11">
        <v>0</v>
      </c>
      <c r="F200" s="14">
        <v>116.4</v>
      </c>
      <c r="G200" s="2">
        <v>595.2</v>
      </c>
      <c r="H200" s="2">
        <v>7.67</v>
      </c>
      <c r="I200" s="2">
        <v>730.7</v>
      </c>
      <c r="J200" s="2">
        <v>38.5</v>
      </c>
      <c r="K200" s="2">
        <v>63</v>
      </c>
      <c r="L200" s="2">
        <v>267</v>
      </c>
      <c r="M200" s="2">
        <v>12.3</v>
      </c>
      <c r="N200" s="2">
        <v>114</v>
      </c>
      <c r="O200" s="2">
        <v>4.2</v>
      </c>
      <c r="P200" s="2">
        <v>53</v>
      </c>
      <c r="Q200" s="2">
        <v>57.3</v>
      </c>
      <c r="R200" s="2">
        <v>20.3</v>
      </c>
      <c r="S200" s="2">
        <v>2.37</v>
      </c>
      <c r="T200" s="2">
        <v>20</v>
      </c>
      <c r="U200" s="2">
        <v>1</v>
      </c>
      <c r="V200" s="2">
        <v>0</v>
      </c>
      <c r="W200" s="2">
        <v>0</v>
      </c>
      <c r="X200" s="2">
        <v>0</v>
      </c>
      <c r="Y200" s="2">
        <v>0</v>
      </c>
      <c r="Z200" s="1">
        <v>0</v>
      </c>
      <c r="AA200" s="12">
        <v>1</v>
      </c>
      <c r="AB200" s="2">
        <v>2.1</v>
      </c>
      <c r="AC200" s="2">
        <v>5.3</v>
      </c>
      <c r="AD200" s="2">
        <v>151</v>
      </c>
      <c r="AE200" s="2">
        <v>90</v>
      </c>
      <c r="AF200" s="2">
        <v>6.5</v>
      </c>
      <c r="AG200" s="2">
        <v>3.5</v>
      </c>
      <c r="AH200" s="2">
        <v>400</v>
      </c>
      <c r="AI200" s="2">
        <v>4</v>
      </c>
      <c r="AJ200" s="14">
        <v>0</v>
      </c>
    </row>
    <row r="201" spans="1:36">
      <c r="A201" s="2">
        <v>0</v>
      </c>
      <c r="B201" s="2">
        <v>1</v>
      </c>
      <c r="C201" s="2">
        <v>33</v>
      </c>
      <c r="D201" s="2">
        <v>29.05475207</v>
      </c>
      <c r="E201" s="11">
        <v>0</v>
      </c>
      <c r="F201" s="14">
        <v>8.88</v>
      </c>
      <c r="G201" s="2">
        <v>15.54</v>
      </c>
      <c r="H201" s="2">
        <v>0.3</v>
      </c>
      <c r="I201" s="2">
        <v>21</v>
      </c>
      <c r="J201" s="2">
        <v>36.5</v>
      </c>
      <c r="K201" s="2">
        <v>60.6</v>
      </c>
      <c r="L201" s="2">
        <v>87.3</v>
      </c>
      <c r="M201" s="2">
        <v>8.2</v>
      </c>
      <c r="N201" s="2">
        <v>102</v>
      </c>
      <c r="O201" s="2">
        <v>3.67</v>
      </c>
      <c r="P201" s="2">
        <v>222</v>
      </c>
      <c r="Q201" s="2">
        <v>32.5</v>
      </c>
      <c r="R201" s="2">
        <v>13.8</v>
      </c>
      <c r="S201" s="2">
        <v>5.77</v>
      </c>
      <c r="T201" s="2">
        <v>2.82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1">
        <v>0</v>
      </c>
      <c r="AA201" s="12">
        <v>0</v>
      </c>
      <c r="AB201" s="2">
        <v>0.6</v>
      </c>
      <c r="AC201" s="2">
        <v>1.2</v>
      </c>
      <c r="AD201" s="2">
        <v>160</v>
      </c>
      <c r="AE201" s="2">
        <v>90</v>
      </c>
      <c r="AF201" s="2">
        <v>7</v>
      </c>
      <c r="AG201" s="2">
        <v>3</v>
      </c>
      <c r="AH201" s="2">
        <v>400</v>
      </c>
      <c r="AI201" s="2">
        <v>6</v>
      </c>
      <c r="AJ201" s="14">
        <v>0</v>
      </c>
    </row>
    <row r="202" s="2" customFormat="1" spans="1:36">
      <c r="A202" s="2">
        <v>1</v>
      </c>
      <c r="B202" s="2">
        <v>1</v>
      </c>
      <c r="C202" s="2">
        <v>69</v>
      </c>
      <c r="D202" s="2">
        <v>27.43484225</v>
      </c>
      <c r="E202" s="11">
        <v>0</v>
      </c>
      <c r="F202" s="14">
        <v>44.13</v>
      </c>
      <c r="G202" s="2">
        <v>571.3</v>
      </c>
      <c r="H202" s="2">
        <v>1.53</v>
      </c>
      <c r="I202" s="2">
        <v>51.88</v>
      </c>
      <c r="J202" s="2">
        <v>47</v>
      </c>
      <c r="K202" s="2">
        <v>76.3</v>
      </c>
      <c r="L202" s="2">
        <v>76</v>
      </c>
      <c r="M202" s="2">
        <v>10.09</v>
      </c>
      <c r="N202" s="2">
        <v>134</v>
      </c>
      <c r="O202" s="2">
        <v>4.5</v>
      </c>
      <c r="P202" s="2">
        <v>80</v>
      </c>
      <c r="Q202" s="2">
        <v>34</v>
      </c>
      <c r="R202" s="2">
        <v>14.5</v>
      </c>
      <c r="S202" s="2">
        <v>2.2</v>
      </c>
      <c r="T202" s="2">
        <v>20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1">
        <v>1</v>
      </c>
      <c r="AA202" s="12">
        <v>1</v>
      </c>
      <c r="AB202" s="2">
        <v>0.8</v>
      </c>
      <c r="AC202" s="2">
        <v>2</v>
      </c>
      <c r="AD202" s="2">
        <v>190</v>
      </c>
      <c r="AE202" s="2">
        <v>122</v>
      </c>
      <c r="AF202" s="2">
        <v>7</v>
      </c>
      <c r="AG202" s="2">
        <v>3</v>
      </c>
      <c r="AH202" s="2">
        <v>475</v>
      </c>
      <c r="AI202" s="2">
        <v>6</v>
      </c>
      <c r="AJ202" s="14">
        <v>1</v>
      </c>
    </row>
    <row r="203" spans="1:36">
      <c r="A203" s="2">
        <v>0</v>
      </c>
      <c r="B203" s="2">
        <v>1</v>
      </c>
      <c r="C203" s="2">
        <v>41</v>
      </c>
      <c r="D203" s="2">
        <v>27.77777778</v>
      </c>
      <c r="E203" s="11">
        <v>0</v>
      </c>
      <c r="F203" s="14">
        <v>56.03</v>
      </c>
      <c r="G203" s="2">
        <v>1045</v>
      </c>
      <c r="H203" s="2">
        <v>2.04</v>
      </c>
      <c r="I203" s="2">
        <v>54.52</v>
      </c>
      <c r="J203" s="2">
        <v>40.8</v>
      </c>
      <c r="K203" s="2">
        <v>64.7</v>
      </c>
      <c r="L203" s="2">
        <v>157.1</v>
      </c>
      <c r="M203" s="2">
        <v>9.3</v>
      </c>
      <c r="N203" s="2">
        <v>138</v>
      </c>
      <c r="O203" s="2">
        <v>4.68</v>
      </c>
      <c r="P203" s="2">
        <v>119</v>
      </c>
      <c r="Q203" s="2">
        <v>31.2</v>
      </c>
      <c r="R203" s="2">
        <v>14.1</v>
      </c>
      <c r="S203" s="2">
        <v>1.99</v>
      </c>
      <c r="T203" s="2">
        <v>12.87</v>
      </c>
      <c r="U203" s="2">
        <v>1</v>
      </c>
      <c r="V203" s="2">
        <v>1</v>
      </c>
      <c r="W203" s="2">
        <v>0</v>
      </c>
      <c r="X203" s="2">
        <v>0</v>
      </c>
      <c r="Y203" s="2">
        <v>0</v>
      </c>
      <c r="Z203" s="1">
        <v>0</v>
      </c>
      <c r="AA203" s="12">
        <v>0</v>
      </c>
      <c r="AB203" s="2">
        <v>0.8</v>
      </c>
      <c r="AC203" s="2">
        <v>2</v>
      </c>
      <c r="AD203" s="2">
        <v>196</v>
      </c>
      <c r="AE203" s="2">
        <v>112</v>
      </c>
      <c r="AF203" s="2">
        <v>7.5</v>
      </c>
      <c r="AG203" s="2">
        <v>1.5</v>
      </c>
      <c r="AH203" s="2">
        <v>400</v>
      </c>
      <c r="AI203" s="2">
        <v>6.3</v>
      </c>
      <c r="AJ203" s="14">
        <v>0</v>
      </c>
    </row>
    <row r="204" spans="1:36">
      <c r="A204" s="2">
        <v>0</v>
      </c>
      <c r="B204" s="2">
        <v>1</v>
      </c>
      <c r="C204" s="2">
        <v>59</v>
      </c>
      <c r="D204" s="2">
        <v>24.41927902</v>
      </c>
      <c r="E204" s="11">
        <v>0</v>
      </c>
      <c r="F204" s="14">
        <v>14.84</v>
      </c>
      <c r="G204" s="2">
        <v>709.1</v>
      </c>
      <c r="H204" s="2">
        <v>5.32</v>
      </c>
      <c r="I204" s="2">
        <v>240.7</v>
      </c>
      <c r="J204" s="2">
        <v>42.7</v>
      </c>
      <c r="K204" s="2">
        <v>65.2</v>
      </c>
      <c r="L204" s="2">
        <v>123.2</v>
      </c>
      <c r="M204" s="2">
        <v>9.3</v>
      </c>
      <c r="N204" s="2">
        <v>120</v>
      </c>
      <c r="O204" s="2">
        <v>4.03</v>
      </c>
      <c r="P204" s="2">
        <v>113</v>
      </c>
      <c r="Q204" s="2">
        <v>33.4</v>
      </c>
      <c r="R204" s="2">
        <v>14.7</v>
      </c>
      <c r="S204" s="2">
        <v>3.82</v>
      </c>
      <c r="T204" s="2">
        <v>19.76</v>
      </c>
      <c r="U204" s="2">
        <v>1</v>
      </c>
      <c r="V204" s="2">
        <v>1</v>
      </c>
      <c r="W204" s="2">
        <v>0</v>
      </c>
      <c r="X204" s="2">
        <v>0</v>
      </c>
      <c r="Y204" s="2">
        <v>0</v>
      </c>
      <c r="Z204" s="1">
        <v>0</v>
      </c>
      <c r="AA204" s="12">
        <v>1</v>
      </c>
      <c r="AB204" s="2">
        <v>0.9</v>
      </c>
      <c r="AC204" s="2">
        <v>1.6</v>
      </c>
      <c r="AD204" s="2">
        <v>165</v>
      </c>
      <c r="AE204" s="2">
        <v>100</v>
      </c>
      <c r="AF204" s="2">
        <v>7.5</v>
      </c>
      <c r="AG204" s="2">
        <v>3</v>
      </c>
      <c r="AH204" s="2">
        <v>400</v>
      </c>
      <c r="AI204" s="2">
        <v>0</v>
      </c>
      <c r="AJ204" s="14">
        <v>0</v>
      </c>
    </row>
    <row r="205" spans="1:36">
      <c r="A205" s="2">
        <v>1</v>
      </c>
      <c r="B205" s="2">
        <v>1</v>
      </c>
      <c r="C205" s="2">
        <v>67</v>
      </c>
      <c r="D205" s="2">
        <v>29.3877551</v>
      </c>
      <c r="E205" s="11">
        <v>0</v>
      </c>
      <c r="F205" s="14">
        <v>63.09</v>
      </c>
      <c r="G205" s="2">
        <v>400.3</v>
      </c>
      <c r="H205" s="2">
        <v>2.67</v>
      </c>
      <c r="I205" s="2">
        <v>35.11</v>
      </c>
      <c r="J205" s="2">
        <v>36.9</v>
      </c>
      <c r="K205" s="2">
        <v>61.2</v>
      </c>
      <c r="L205" s="2">
        <v>71.8</v>
      </c>
      <c r="M205" s="2">
        <v>8.3</v>
      </c>
      <c r="N205" s="2">
        <v>143</v>
      </c>
      <c r="O205" s="2">
        <v>4.96</v>
      </c>
      <c r="P205" s="2">
        <v>192</v>
      </c>
      <c r="Q205" s="2">
        <v>31.2</v>
      </c>
      <c r="R205" s="2">
        <v>13.9</v>
      </c>
      <c r="S205" s="2">
        <v>2.72</v>
      </c>
      <c r="T205" s="2">
        <v>1.17</v>
      </c>
      <c r="U205" s="2">
        <v>1</v>
      </c>
      <c r="V205" s="2">
        <v>1</v>
      </c>
      <c r="W205" s="2">
        <v>0</v>
      </c>
      <c r="X205" s="2">
        <v>0</v>
      </c>
      <c r="Y205" s="2">
        <v>0</v>
      </c>
      <c r="Z205" s="1">
        <v>1</v>
      </c>
      <c r="AA205" s="12">
        <v>1</v>
      </c>
      <c r="AB205" s="2">
        <v>1.5</v>
      </c>
      <c r="AC205" s="2">
        <v>2.3</v>
      </c>
      <c r="AD205" s="2">
        <v>156</v>
      </c>
      <c r="AE205" s="2">
        <v>100</v>
      </c>
      <c r="AF205" s="2">
        <v>5.5</v>
      </c>
      <c r="AG205" s="2">
        <v>0</v>
      </c>
      <c r="AH205" s="2">
        <v>350</v>
      </c>
      <c r="AI205" s="2">
        <v>6.3</v>
      </c>
      <c r="AJ205" s="14">
        <v>0</v>
      </c>
    </row>
    <row r="206" spans="1:36">
      <c r="A206" s="2">
        <v>0</v>
      </c>
      <c r="B206" s="2">
        <v>2</v>
      </c>
      <c r="C206" s="2">
        <v>64</v>
      </c>
      <c r="D206" s="2">
        <v>24.65483235</v>
      </c>
      <c r="E206" s="11">
        <v>0</v>
      </c>
      <c r="F206" s="14">
        <v>8.01</v>
      </c>
      <c r="G206" s="2">
        <v>143.5</v>
      </c>
      <c r="H206" s="2">
        <v>7</v>
      </c>
      <c r="I206" s="2">
        <v>140.1</v>
      </c>
      <c r="J206" s="2">
        <v>35</v>
      </c>
      <c r="K206" s="2">
        <v>54.4</v>
      </c>
      <c r="L206" s="2">
        <v>53.9</v>
      </c>
      <c r="M206" s="2">
        <v>9.8</v>
      </c>
      <c r="N206" s="2">
        <v>114</v>
      </c>
      <c r="O206" s="2">
        <v>3.91</v>
      </c>
      <c r="P206" s="2">
        <v>133</v>
      </c>
      <c r="Q206" s="2">
        <v>45.1</v>
      </c>
      <c r="R206" s="2">
        <v>17.3</v>
      </c>
      <c r="S206" s="2">
        <v>23.4</v>
      </c>
      <c r="T206" s="2">
        <v>20</v>
      </c>
      <c r="U206" s="2">
        <v>1</v>
      </c>
      <c r="V206" s="2">
        <v>0</v>
      </c>
      <c r="W206" s="2">
        <v>0</v>
      </c>
      <c r="X206" s="2">
        <v>0</v>
      </c>
      <c r="Y206" s="2">
        <v>0</v>
      </c>
      <c r="Z206" s="1">
        <v>0</v>
      </c>
      <c r="AA206" s="12">
        <v>0</v>
      </c>
      <c r="AB206" s="2">
        <v>0.9</v>
      </c>
      <c r="AC206" s="2">
        <v>1.4</v>
      </c>
      <c r="AD206" s="2">
        <v>220</v>
      </c>
      <c r="AE206" s="2">
        <v>128</v>
      </c>
      <c r="AF206" s="2">
        <v>9</v>
      </c>
      <c r="AG206" s="2">
        <v>8</v>
      </c>
      <c r="AH206" s="2">
        <v>750</v>
      </c>
      <c r="AI206" s="2">
        <v>8</v>
      </c>
      <c r="AJ206" s="14">
        <v>0</v>
      </c>
    </row>
    <row r="207" spans="1:36">
      <c r="A207" s="2">
        <v>0</v>
      </c>
      <c r="B207" s="2">
        <v>2</v>
      </c>
      <c r="C207" s="2">
        <v>56</v>
      </c>
      <c r="D207" s="2">
        <v>23.4375</v>
      </c>
      <c r="E207" s="11">
        <v>0</v>
      </c>
      <c r="F207" s="14">
        <v>49.36</v>
      </c>
      <c r="G207" s="2">
        <v>294.6</v>
      </c>
      <c r="H207" s="2">
        <v>1.71</v>
      </c>
      <c r="I207" s="2">
        <v>137.8</v>
      </c>
      <c r="J207" s="2">
        <v>40.3</v>
      </c>
      <c r="K207" s="2">
        <v>67.7</v>
      </c>
      <c r="L207" s="2">
        <v>37.3</v>
      </c>
      <c r="M207" s="2">
        <v>3.1</v>
      </c>
      <c r="N207" s="2">
        <v>108</v>
      </c>
      <c r="O207" s="2">
        <v>3.64</v>
      </c>
      <c r="P207" s="2">
        <v>127</v>
      </c>
      <c r="Q207" s="2">
        <v>31.3</v>
      </c>
      <c r="R207" s="2">
        <v>14.1</v>
      </c>
      <c r="S207" s="2">
        <v>2.1</v>
      </c>
      <c r="T207" s="2">
        <v>17.04</v>
      </c>
      <c r="U207" s="2">
        <v>1</v>
      </c>
      <c r="V207" s="2">
        <v>0</v>
      </c>
      <c r="W207" s="2">
        <v>0</v>
      </c>
      <c r="X207" s="2">
        <v>0</v>
      </c>
      <c r="Y207" s="2">
        <v>0</v>
      </c>
      <c r="Z207" s="1">
        <v>0</v>
      </c>
      <c r="AA207" s="12">
        <v>0</v>
      </c>
      <c r="AB207" s="2">
        <v>1.2</v>
      </c>
      <c r="AC207" s="2">
        <v>3.3</v>
      </c>
      <c r="AD207" s="2">
        <v>173</v>
      </c>
      <c r="AE207" s="2">
        <v>98</v>
      </c>
      <c r="AF207" s="2">
        <v>10</v>
      </c>
      <c r="AG207" s="2">
        <v>2</v>
      </c>
      <c r="AH207" s="2">
        <v>400</v>
      </c>
      <c r="AI207" s="2">
        <v>9.5</v>
      </c>
      <c r="AJ207" s="14">
        <v>0</v>
      </c>
    </row>
    <row r="208" spans="1:36">
      <c r="A208" s="2">
        <v>0</v>
      </c>
      <c r="B208" s="2">
        <v>1</v>
      </c>
      <c r="C208" s="2">
        <v>60</v>
      </c>
      <c r="D208" s="2">
        <v>32.28305785</v>
      </c>
      <c r="E208" s="11">
        <v>0</v>
      </c>
      <c r="F208" s="14">
        <v>10.6</v>
      </c>
      <c r="G208" s="2">
        <v>108.2</v>
      </c>
      <c r="H208" s="2">
        <v>11.59</v>
      </c>
      <c r="I208" s="2">
        <v>1064</v>
      </c>
      <c r="J208" s="2">
        <v>38.1</v>
      </c>
      <c r="K208" s="2">
        <v>60.8</v>
      </c>
      <c r="L208" s="2">
        <v>93</v>
      </c>
      <c r="M208" s="2">
        <v>10.8</v>
      </c>
      <c r="N208" s="2">
        <v>131</v>
      </c>
      <c r="O208" s="2">
        <v>4.15</v>
      </c>
      <c r="P208" s="2">
        <v>73</v>
      </c>
      <c r="Q208" s="2">
        <v>35.5</v>
      </c>
      <c r="R208" s="2">
        <v>16</v>
      </c>
      <c r="S208" s="2">
        <v>1.5</v>
      </c>
      <c r="T208" s="2">
        <v>20</v>
      </c>
      <c r="U208" s="2">
        <v>1</v>
      </c>
      <c r="V208" s="2">
        <v>0</v>
      </c>
      <c r="W208" s="2">
        <v>0</v>
      </c>
      <c r="X208" s="2">
        <v>0</v>
      </c>
      <c r="Y208" s="2">
        <v>0</v>
      </c>
      <c r="Z208" s="1">
        <v>0</v>
      </c>
      <c r="AA208" s="12">
        <v>0</v>
      </c>
      <c r="AB208" s="2">
        <v>0.8</v>
      </c>
      <c r="AC208" s="2">
        <v>1.5</v>
      </c>
      <c r="AD208" s="2">
        <v>170</v>
      </c>
      <c r="AE208" s="2">
        <v>105</v>
      </c>
      <c r="AF208" s="2">
        <v>8</v>
      </c>
      <c r="AG208" s="2">
        <v>0</v>
      </c>
      <c r="AH208" s="2">
        <v>350</v>
      </c>
      <c r="AI208" s="2">
        <v>4.5</v>
      </c>
      <c r="AJ208" s="14">
        <v>0</v>
      </c>
    </row>
    <row r="209" spans="1:36">
      <c r="A209" s="2">
        <v>0</v>
      </c>
      <c r="B209" s="2">
        <v>1</v>
      </c>
      <c r="C209" s="2">
        <v>54</v>
      </c>
      <c r="D209" s="2">
        <v>24.67550027</v>
      </c>
      <c r="E209" s="11">
        <v>0</v>
      </c>
      <c r="F209" s="14">
        <v>9.87</v>
      </c>
      <c r="G209" s="2">
        <v>34.92</v>
      </c>
      <c r="H209" s="2">
        <v>1.16</v>
      </c>
      <c r="I209" s="2">
        <v>43.49</v>
      </c>
      <c r="J209" s="2">
        <v>41.9</v>
      </c>
      <c r="K209" s="2">
        <v>68.3</v>
      </c>
      <c r="L209" s="2">
        <v>86.1</v>
      </c>
      <c r="M209" s="2">
        <v>6</v>
      </c>
      <c r="N209" s="2">
        <v>129</v>
      </c>
      <c r="O209" s="2">
        <v>3.91</v>
      </c>
      <c r="P209" s="2">
        <v>142</v>
      </c>
      <c r="Q209" s="2">
        <v>41</v>
      </c>
      <c r="R209" s="2">
        <v>14.2</v>
      </c>
      <c r="S209" s="2">
        <v>2.91</v>
      </c>
      <c r="T209" s="2">
        <v>0.22</v>
      </c>
      <c r="U209" s="2">
        <v>1</v>
      </c>
      <c r="V209" s="2">
        <v>0</v>
      </c>
      <c r="W209" s="2">
        <v>0</v>
      </c>
      <c r="X209" s="2">
        <v>0</v>
      </c>
      <c r="Y209" s="2">
        <v>0</v>
      </c>
      <c r="Z209" s="1">
        <v>0</v>
      </c>
      <c r="AA209" s="12">
        <v>0</v>
      </c>
      <c r="AB209" s="2">
        <v>1.2</v>
      </c>
      <c r="AC209" s="2">
        <v>2.6</v>
      </c>
      <c r="AD209" s="2">
        <v>176</v>
      </c>
      <c r="AE209" s="2">
        <v>89</v>
      </c>
      <c r="AF209" s="2">
        <v>7</v>
      </c>
      <c r="AG209" s="2">
        <v>3</v>
      </c>
      <c r="AH209" s="2">
        <v>350</v>
      </c>
      <c r="AI209" s="2">
        <v>5.3</v>
      </c>
      <c r="AJ209" s="14">
        <v>0</v>
      </c>
    </row>
    <row r="210" spans="1:36">
      <c r="A210" s="2">
        <v>0</v>
      </c>
      <c r="B210" s="2">
        <v>1</v>
      </c>
      <c r="C210" s="2">
        <v>57</v>
      </c>
      <c r="D210" s="2">
        <v>20.2020202</v>
      </c>
      <c r="E210" s="11">
        <v>0</v>
      </c>
      <c r="F210" s="14">
        <v>12.36</v>
      </c>
      <c r="G210" s="2">
        <v>99.62</v>
      </c>
      <c r="H210" s="2">
        <v>2.5</v>
      </c>
      <c r="I210" s="2">
        <v>44.16</v>
      </c>
      <c r="J210" s="2">
        <v>41.1</v>
      </c>
      <c r="K210" s="2">
        <v>67.2</v>
      </c>
      <c r="L210" s="2">
        <v>71.9</v>
      </c>
      <c r="M210" s="2">
        <v>6.1</v>
      </c>
      <c r="N210" s="2">
        <v>118</v>
      </c>
      <c r="O210" s="2">
        <v>3.99</v>
      </c>
      <c r="P210" s="2">
        <v>171</v>
      </c>
      <c r="Q210" s="2">
        <v>42.5</v>
      </c>
      <c r="R210" s="2">
        <v>14.4</v>
      </c>
      <c r="S210" s="2">
        <v>2.36</v>
      </c>
      <c r="T210" s="2">
        <v>20</v>
      </c>
      <c r="U210" s="2">
        <v>1</v>
      </c>
      <c r="V210" s="2">
        <v>0</v>
      </c>
      <c r="W210" s="2">
        <v>0</v>
      </c>
      <c r="X210" s="2">
        <v>0</v>
      </c>
      <c r="Y210" s="2">
        <v>0</v>
      </c>
      <c r="Z210" s="1">
        <v>0</v>
      </c>
      <c r="AA210" s="12">
        <v>1</v>
      </c>
      <c r="AB210" s="2">
        <v>0.7</v>
      </c>
      <c r="AC210" s="2">
        <v>1.3</v>
      </c>
      <c r="AD210" s="2">
        <v>180</v>
      </c>
      <c r="AE210" s="2">
        <v>88</v>
      </c>
      <c r="AF210" s="2">
        <v>8</v>
      </c>
      <c r="AG210" s="2">
        <v>4</v>
      </c>
      <c r="AH210" s="2">
        <v>400</v>
      </c>
      <c r="AI210" s="2">
        <v>7.5</v>
      </c>
      <c r="AJ210" s="14">
        <v>0</v>
      </c>
    </row>
    <row r="211" spans="1:36">
      <c r="A211" s="2">
        <v>0</v>
      </c>
      <c r="B211" s="2">
        <v>1</v>
      </c>
      <c r="C211" s="2">
        <v>35</v>
      </c>
      <c r="D211" s="2">
        <v>23.93948099</v>
      </c>
      <c r="E211" s="11">
        <v>0</v>
      </c>
      <c r="F211" s="14">
        <v>7.67</v>
      </c>
      <c r="G211" s="2">
        <v>37.86</v>
      </c>
      <c r="H211" s="2">
        <v>1.17</v>
      </c>
      <c r="I211" s="2">
        <v>21</v>
      </c>
      <c r="J211" s="2">
        <v>46.2</v>
      </c>
      <c r="K211" s="2">
        <v>73</v>
      </c>
      <c r="L211" s="2">
        <v>84</v>
      </c>
      <c r="M211" s="2">
        <v>6.58</v>
      </c>
      <c r="N211" s="2">
        <v>137</v>
      </c>
      <c r="O211" s="2">
        <v>4.53</v>
      </c>
      <c r="P211" s="2">
        <v>253</v>
      </c>
      <c r="Q211" s="2">
        <v>29</v>
      </c>
      <c r="R211" s="2">
        <v>13.3</v>
      </c>
      <c r="S211" s="2">
        <v>2.44</v>
      </c>
      <c r="T211" s="2">
        <v>9.5</v>
      </c>
      <c r="U211" s="2">
        <v>1</v>
      </c>
      <c r="V211" s="2">
        <v>0</v>
      </c>
      <c r="W211" s="2">
        <v>0</v>
      </c>
      <c r="X211" s="2">
        <v>0</v>
      </c>
      <c r="Y211" s="2">
        <v>0</v>
      </c>
      <c r="Z211" s="1">
        <v>0</v>
      </c>
      <c r="AA211" s="12">
        <v>0</v>
      </c>
      <c r="AB211" s="2">
        <v>2.5</v>
      </c>
      <c r="AC211" s="2">
        <v>6.1</v>
      </c>
      <c r="AD211" s="2">
        <v>167</v>
      </c>
      <c r="AE211" s="2">
        <v>94</v>
      </c>
      <c r="AF211" s="2">
        <v>7.5</v>
      </c>
      <c r="AG211" s="2">
        <v>3</v>
      </c>
      <c r="AH211" s="2">
        <v>600</v>
      </c>
      <c r="AI211" s="2">
        <v>4.8</v>
      </c>
      <c r="AJ211" s="14">
        <v>0</v>
      </c>
    </row>
    <row r="212" spans="1:36">
      <c r="A212" s="2">
        <v>0</v>
      </c>
      <c r="B212" s="2">
        <v>1</v>
      </c>
      <c r="C212" s="2">
        <v>51</v>
      </c>
      <c r="D212" s="2">
        <v>24.8015873</v>
      </c>
      <c r="E212" s="11">
        <v>1</v>
      </c>
      <c r="F212" s="14">
        <v>17.68</v>
      </c>
      <c r="G212" s="2">
        <v>154.2</v>
      </c>
      <c r="H212" s="2">
        <v>8.45</v>
      </c>
      <c r="I212" s="2">
        <v>89.54</v>
      </c>
      <c r="J212" s="2">
        <v>39.1</v>
      </c>
      <c r="K212" s="2">
        <v>59.3</v>
      </c>
      <c r="L212" s="2">
        <v>79.8</v>
      </c>
      <c r="M212" s="2">
        <v>12.1</v>
      </c>
      <c r="N212" s="2">
        <v>135</v>
      </c>
      <c r="O212" s="2">
        <v>4.33</v>
      </c>
      <c r="P212" s="2">
        <v>135</v>
      </c>
      <c r="Q212" s="2">
        <v>35.6</v>
      </c>
      <c r="R212" s="2">
        <v>15.7</v>
      </c>
      <c r="S212" s="2">
        <v>1.44</v>
      </c>
      <c r="T212" s="2">
        <v>20</v>
      </c>
      <c r="U212" s="2">
        <v>1</v>
      </c>
      <c r="V212" s="2">
        <v>0</v>
      </c>
      <c r="W212" s="2">
        <v>0</v>
      </c>
      <c r="X212" s="2">
        <v>0</v>
      </c>
      <c r="Y212" s="2">
        <v>0</v>
      </c>
      <c r="Z212" s="1">
        <v>0</v>
      </c>
      <c r="AA212" s="12">
        <v>0</v>
      </c>
      <c r="AB212" s="2">
        <v>1</v>
      </c>
      <c r="AC212" s="2">
        <v>2</v>
      </c>
      <c r="AD212" s="2">
        <v>223</v>
      </c>
      <c r="AE212" s="2">
        <v>152</v>
      </c>
      <c r="AF212" s="2">
        <v>7.5</v>
      </c>
      <c r="AG212" s="2">
        <v>0</v>
      </c>
      <c r="AH212" s="2">
        <v>500</v>
      </c>
      <c r="AI212" s="2">
        <v>6</v>
      </c>
      <c r="AJ212" s="14">
        <v>0</v>
      </c>
    </row>
    <row r="213" spans="1:36">
      <c r="A213" s="2">
        <v>1</v>
      </c>
      <c r="B213" s="2">
        <v>1</v>
      </c>
      <c r="C213" s="2">
        <v>52</v>
      </c>
      <c r="D213" s="2">
        <v>24.48979592</v>
      </c>
      <c r="E213" s="11">
        <v>0</v>
      </c>
      <c r="F213" s="14">
        <v>64.83</v>
      </c>
      <c r="G213" s="2">
        <v>493.4</v>
      </c>
      <c r="H213" s="2">
        <v>1.74</v>
      </c>
      <c r="I213" s="2">
        <v>92.32</v>
      </c>
      <c r="J213" s="2">
        <v>38.3</v>
      </c>
      <c r="K213" s="2">
        <v>61</v>
      </c>
      <c r="L213" s="2">
        <v>147.6</v>
      </c>
      <c r="M213" s="2">
        <v>12.2</v>
      </c>
      <c r="N213" s="2">
        <v>107</v>
      </c>
      <c r="O213" s="2">
        <v>3.44</v>
      </c>
      <c r="P213" s="2">
        <v>117</v>
      </c>
      <c r="Q213" s="2">
        <v>41.1</v>
      </c>
      <c r="R213" s="2">
        <v>15.8</v>
      </c>
      <c r="S213" s="2">
        <v>2.14</v>
      </c>
      <c r="T213" s="2">
        <v>20</v>
      </c>
      <c r="U213" s="2">
        <v>1</v>
      </c>
      <c r="V213" s="2">
        <v>0</v>
      </c>
      <c r="W213" s="2">
        <v>0</v>
      </c>
      <c r="X213" s="2">
        <v>0</v>
      </c>
      <c r="Y213" s="2">
        <v>0</v>
      </c>
      <c r="Z213" s="1">
        <v>0</v>
      </c>
      <c r="AA213" s="12">
        <v>0</v>
      </c>
      <c r="AB213" s="2">
        <v>1.5</v>
      </c>
      <c r="AC213" s="2">
        <v>4.5</v>
      </c>
      <c r="AD213" s="2">
        <v>195</v>
      </c>
      <c r="AE213" s="2">
        <v>126</v>
      </c>
      <c r="AF213" s="2">
        <v>6.5</v>
      </c>
      <c r="AG213" s="2">
        <v>2</v>
      </c>
      <c r="AH213" s="2">
        <v>300</v>
      </c>
      <c r="AI213" s="2">
        <v>3.8</v>
      </c>
      <c r="AJ213" s="14">
        <v>0</v>
      </c>
    </row>
    <row r="214" spans="1:36">
      <c r="A214" s="2">
        <v>0</v>
      </c>
      <c r="B214" s="2">
        <v>1</v>
      </c>
      <c r="C214" s="2">
        <v>44</v>
      </c>
      <c r="D214" s="2">
        <v>18.51851852</v>
      </c>
      <c r="E214" s="11">
        <v>0</v>
      </c>
      <c r="F214" s="14">
        <v>15.95</v>
      </c>
      <c r="G214" s="2">
        <v>575.6</v>
      </c>
      <c r="H214" s="2">
        <v>4.17</v>
      </c>
      <c r="I214" s="2">
        <v>78.4</v>
      </c>
      <c r="J214" s="2">
        <v>33.3</v>
      </c>
      <c r="K214" s="2">
        <v>64.9</v>
      </c>
      <c r="L214" s="2">
        <v>75.5</v>
      </c>
      <c r="M214" s="2">
        <v>7.6</v>
      </c>
      <c r="N214" s="2">
        <v>120</v>
      </c>
      <c r="O214" s="2">
        <v>4.03</v>
      </c>
      <c r="P214" s="2">
        <v>298</v>
      </c>
      <c r="Q214" s="2">
        <v>32</v>
      </c>
      <c r="R214" s="2">
        <v>15</v>
      </c>
      <c r="S214" s="2">
        <v>2.75</v>
      </c>
      <c r="T214" s="2">
        <v>2</v>
      </c>
      <c r="U214" s="2">
        <v>1</v>
      </c>
      <c r="V214" s="2">
        <v>0</v>
      </c>
      <c r="W214" s="2">
        <v>0</v>
      </c>
      <c r="X214" s="2">
        <v>0</v>
      </c>
      <c r="Y214" s="2">
        <v>0</v>
      </c>
      <c r="Z214" s="1">
        <v>0</v>
      </c>
      <c r="AA214" s="12">
        <v>0</v>
      </c>
      <c r="AB214" s="2">
        <v>4.2</v>
      </c>
      <c r="AC214" s="2">
        <v>1.1</v>
      </c>
      <c r="AD214" s="2">
        <v>145</v>
      </c>
      <c r="AE214" s="2">
        <v>76</v>
      </c>
      <c r="AF214" s="2">
        <v>6</v>
      </c>
      <c r="AG214" s="2">
        <v>2</v>
      </c>
      <c r="AH214" s="2">
        <v>500</v>
      </c>
      <c r="AI214" s="2">
        <v>3</v>
      </c>
      <c r="AJ214" s="14">
        <v>0</v>
      </c>
    </row>
    <row r="215" spans="1:36">
      <c r="A215" s="2">
        <v>0</v>
      </c>
      <c r="B215" s="2">
        <v>1</v>
      </c>
      <c r="C215" s="2">
        <v>50</v>
      </c>
      <c r="D215" s="2">
        <v>29.32098765</v>
      </c>
      <c r="E215" s="11">
        <v>0</v>
      </c>
      <c r="F215" s="14">
        <v>160.4</v>
      </c>
      <c r="G215" s="2">
        <v>762.6</v>
      </c>
      <c r="H215" s="2">
        <v>4.16</v>
      </c>
      <c r="I215" s="2">
        <v>50.41</v>
      </c>
      <c r="J215" s="2">
        <v>38</v>
      </c>
      <c r="K215" s="2">
        <v>56.1</v>
      </c>
      <c r="L215" s="2">
        <v>100</v>
      </c>
      <c r="M215" s="2">
        <v>6.66</v>
      </c>
      <c r="N215" s="2">
        <v>132</v>
      </c>
      <c r="O215" s="2">
        <v>4.26</v>
      </c>
      <c r="P215" s="2">
        <v>141</v>
      </c>
      <c r="Q215" s="2">
        <v>35</v>
      </c>
      <c r="R215" s="2">
        <v>14.3</v>
      </c>
      <c r="S215" s="2">
        <v>2.07</v>
      </c>
      <c r="T215" s="2">
        <v>20</v>
      </c>
      <c r="U215" s="2">
        <v>1</v>
      </c>
      <c r="V215" s="2">
        <v>1</v>
      </c>
      <c r="W215" s="2">
        <v>0</v>
      </c>
      <c r="X215" s="2">
        <v>0</v>
      </c>
      <c r="Y215" s="2">
        <v>0</v>
      </c>
      <c r="Z215" s="1">
        <v>1</v>
      </c>
      <c r="AA215" s="12">
        <v>1</v>
      </c>
      <c r="AB215" s="2">
        <v>3.9</v>
      </c>
      <c r="AC215" s="2">
        <v>3.9</v>
      </c>
      <c r="AD215" s="2">
        <v>219</v>
      </c>
      <c r="AE215" s="2">
        <v>118</v>
      </c>
      <c r="AF215" s="2">
        <v>9</v>
      </c>
      <c r="AG215" s="2">
        <v>3.5</v>
      </c>
      <c r="AH215" s="2">
        <v>400</v>
      </c>
      <c r="AI215" s="2">
        <v>6.5</v>
      </c>
      <c r="AJ215" s="14">
        <v>0</v>
      </c>
    </row>
    <row r="216" spans="1:36">
      <c r="A216" s="2">
        <v>0</v>
      </c>
      <c r="B216" s="2">
        <v>1</v>
      </c>
      <c r="C216" s="2">
        <v>72</v>
      </c>
      <c r="D216" s="2">
        <v>27.34375</v>
      </c>
      <c r="E216" s="11">
        <v>0</v>
      </c>
      <c r="F216" s="14">
        <v>8.1</v>
      </c>
      <c r="G216" s="2">
        <v>467.2</v>
      </c>
      <c r="H216" s="2">
        <v>1.16</v>
      </c>
      <c r="I216" s="2">
        <v>21</v>
      </c>
      <c r="J216" s="2">
        <v>48.6</v>
      </c>
      <c r="K216" s="2">
        <v>69.7</v>
      </c>
      <c r="L216" s="2">
        <v>51</v>
      </c>
      <c r="M216" s="2">
        <v>9</v>
      </c>
      <c r="N216" s="2">
        <v>94</v>
      </c>
      <c r="O216" s="2">
        <v>3.23</v>
      </c>
      <c r="P216" s="2">
        <v>200</v>
      </c>
      <c r="Q216" s="2">
        <v>36.4</v>
      </c>
      <c r="R216" s="2">
        <v>14.4</v>
      </c>
      <c r="S216" s="2">
        <v>4.79</v>
      </c>
      <c r="T216" s="2">
        <v>5.09</v>
      </c>
      <c r="U216" s="2">
        <v>1</v>
      </c>
      <c r="V216" s="2">
        <v>0</v>
      </c>
      <c r="W216" s="2">
        <v>1</v>
      </c>
      <c r="X216" s="2">
        <v>0</v>
      </c>
      <c r="Y216" s="2">
        <v>0</v>
      </c>
      <c r="Z216" s="1">
        <v>1</v>
      </c>
      <c r="AA216" s="12">
        <v>0</v>
      </c>
      <c r="AB216" s="2">
        <v>1.1</v>
      </c>
      <c r="AC216" s="2">
        <v>1.5</v>
      </c>
      <c r="AD216" s="2">
        <v>181</v>
      </c>
      <c r="AE216" s="2">
        <v>105</v>
      </c>
      <c r="AF216" s="2">
        <v>7.5</v>
      </c>
      <c r="AG216" s="2">
        <v>3</v>
      </c>
      <c r="AH216" s="2">
        <v>750</v>
      </c>
      <c r="AI216" s="2">
        <v>4.5</v>
      </c>
      <c r="AJ216" s="14">
        <v>0</v>
      </c>
    </row>
    <row r="217" spans="1:36">
      <c r="A217" s="2">
        <v>0</v>
      </c>
      <c r="B217" s="2">
        <v>1</v>
      </c>
      <c r="C217" s="2">
        <v>68</v>
      </c>
      <c r="D217" s="2">
        <v>27.75510204</v>
      </c>
      <c r="E217" s="11">
        <v>0</v>
      </c>
      <c r="F217" s="14">
        <v>18.83</v>
      </c>
      <c r="G217" s="2">
        <v>373.4</v>
      </c>
      <c r="H217" s="2">
        <v>1.83</v>
      </c>
      <c r="I217" s="2">
        <v>81.11</v>
      </c>
      <c r="J217" s="2">
        <v>31.3</v>
      </c>
      <c r="K217" s="2">
        <v>48.1</v>
      </c>
      <c r="L217" s="2">
        <v>109.8</v>
      </c>
      <c r="M217" s="2">
        <v>9.6</v>
      </c>
      <c r="N217" s="2">
        <v>110</v>
      </c>
      <c r="O217" s="2">
        <v>3.8</v>
      </c>
      <c r="P217" s="2">
        <v>139</v>
      </c>
      <c r="Q217" s="2">
        <v>39</v>
      </c>
      <c r="R217" s="2">
        <v>14.6</v>
      </c>
      <c r="S217" s="2">
        <v>1.81</v>
      </c>
      <c r="T217" s="2">
        <v>20</v>
      </c>
      <c r="U217" s="2">
        <v>1</v>
      </c>
      <c r="V217" s="2">
        <v>0</v>
      </c>
      <c r="W217" s="2">
        <v>0</v>
      </c>
      <c r="X217" s="2">
        <v>0</v>
      </c>
      <c r="Y217" s="2">
        <v>0</v>
      </c>
      <c r="Z217" s="1">
        <v>0</v>
      </c>
      <c r="AA217" s="12">
        <v>0</v>
      </c>
      <c r="AB217" s="2">
        <v>1.3</v>
      </c>
      <c r="AC217" s="2">
        <v>2.6</v>
      </c>
      <c r="AD217" s="2">
        <v>229</v>
      </c>
      <c r="AE217" s="2">
        <v>130</v>
      </c>
      <c r="AF217" s="2">
        <v>7</v>
      </c>
      <c r="AG217" s="2">
        <v>0</v>
      </c>
      <c r="AH217" s="2">
        <v>600</v>
      </c>
      <c r="AI217" s="2">
        <v>6</v>
      </c>
      <c r="AJ217" s="14">
        <v>0</v>
      </c>
    </row>
    <row r="218" spans="1:36">
      <c r="A218" s="2">
        <v>0</v>
      </c>
      <c r="B218" s="2">
        <v>1</v>
      </c>
      <c r="C218" s="2">
        <v>38</v>
      </c>
      <c r="D218" s="2">
        <v>40.35382231</v>
      </c>
      <c r="E218" s="11">
        <v>0</v>
      </c>
      <c r="F218" s="14">
        <v>244.5</v>
      </c>
      <c r="G218" s="2">
        <v>707.6</v>
      </c>
      <c r="H218" s="2">
        <v>12.86</v>
      </c>
      <c r="I218" s="2">
        <v>542.1</v>
      </c>
      <c r="J218" s="2">
        <v>40.8</v>
      </c>
      <c r="K218" s="2">
        <v>69.2</v>
      </c>
      <c r="L218" s="2">
        <v>201.5</v>
      </c>
      <c r="M218" s="2">
        <v>9.8</v>
      </c>
      <c r="N218" s="2">
        <v>135</v>
      </c>
      <c r="O218" s="2">
        <v>4.79</v>
      </c>
      <c r="P218" s="2">
        <v>210</v>
      </c>
      <c r="Q218" s="2">
        <v>37.2</v>
      </c>
      <c r="R218" s="2">
        <v>15.3</v>
      </c>
      <c r="S218" s="2">
        <v>3.66</v>
      </c>
      <c r="T218" s="2">
        <v>12.78</v>
      </c>
      <c r="U218" s="2">
        <v>1</v>
      </c>
      <c r="V218" s="2">
        <v>0</v>
      </c>
      <c r="W218" s="2">
        <v>0</v>
      </c>
      <c r="X218" s="2">
        <v>0</v>
      </c>
      <c r="Y218" s="2">
        <v>0</v>
      </c>
      <c r="Z218" s="1">
        <v>0</v>
      </c>
      <c r="AA218" s="12">
        <v>1</v>
      </c>
      <c r="AB218" s="2">
        <v>1.6</v>
      </c>
      <c r="AC218" s="2">
        <v>3.4</v>
      </c>
      <c r="AD218" s="2">
        <v>220</v>
      </c>
      <c r="AE218" s="2">
        <v>140</v>
      </c>
      <c r="AF218" s="2">
        <v>8.5</v>
      </c>
      <c r="AG218" s="2">
        <v>4</v>
      </c>
      <c r="AH218" s="2">
        <v>450</v>
      </c>
      <c r="AI218" s="2">
        <v>6</v>
      </c>
      <c r="AJ218" s="14">
        <v>0</v>
      </c>
    </row>
    <row r="219" spans="1:36">
      <c r="A219" s="2">
        <v>0</v>
      </c>
      <c r="B219" s="2">
        <v>1</v>
      </c>
      <c r="C219" s="2">
        <v>53</v>
      </c>
      <c r="D219" s="2">
        <v>25.95155709</v>
      </c>
      <c r="E219" s="11">
        <v>1</v>
      </c>
      <c r="F219" s="14">
        <v>357.8</v>
      </c>
      <c r="G219" s="2">
        <v>586.6</v>
      </c>
      <c r="H219" s="2">
        <v>15.26</v>
      </c>
      <c r="I219" s="2">
        <v>82.49</v>
      </c>
      <c r="J219" s="2">
        <v>33.3</v>
      </c>
      <c r="K219" s="2">
        <v>53.9</v>
      </c>
      <c r="L219" s="2">
        <v>79</v>
      </c>
      <c r="M219" s="2">
        <v>10.33</v>
      </c>
      <c r="N219" s="2">
        <v>136</v>
      </c>
      <c r="O219" s="2">
        <v>4.39</v>
      </c>
      <c r="P219" s="2">
        <v>109</v>
      </c>
      <c r="Q219" s="2">
        <v>41.5</v>
      </c>
      <c r="R219" s="2">
        <v>20.2</v>
      </c>
      <c r="S219" s="2">
        <v>1.84</v>
      </c>
      <c r="T219" s="2">
        <v>20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1">
        <v>1</v>
      </c>
      <c r="AA219" s="12">
        <v>0</v>
      </c>
      <c r="AB219" s="2">
        <v>3</v>
      </c>
      <c r="AC219" s="2">
        <v>3.6</v>
      </c>
      <c r="AD219" s="2">
        <v>240</v>
      </c>
      <c r="AE219" s="2">
        <v>150</v>
      </c>
      <c r="AF219" s="2">
        <v>10</v>
      </c>
      <c r="AG219" s="2">
        <v>6</v>
      </c>
      <c r="AH219" s="2">
        <v>600</v>
      </c>
      <c r="AI219" s="2">
        <v>8</v>
      </c>
      <c r="AJ219" s="14">
        <v>0</v>
      </c>
    </row>
    <row r="220" s="2" customFormat="1" spans="1:36">
      <c r="A220" s="2">
        <v>1</v>
      </c>
      <c r="B220" s="2">
        <v>1</v>
      </c>
      <c r="C220" s="2">
        <v>51</v>
      </c>
      <c r="D220" s="2">
        <v>28.01022373</v>
      </c>
      <c r="E220" s="11">
        <v>1</v>
      </c>
      <c r="F220" s="14">
        <v>12.57</v>
      </c>
      <c r="G220" s="2">
        <v>87.55</v>
      </c>
      <c r="H220" s="2">
        <v>4.91</v>
      </c>
      <c r="I220" s="2">
        <v>79.29</v>
      </c>
      <c r="J220" s="2">
        <v>44.8</v>
      </c>
      <c r="K220" s="2">
        <v>74.1</v>
      </c>
      <c r="L220" s="2">
        <v>102</v>
      </c>
      <c r="M220" s="2">
        <v>6.83</v>
      </c>
      <c r="N220" s="2">
        <v>136</v>
      </c>
      <c r="O220" s="2">
        <v>4.25</v>
      </c>
      <c r="P220" s="2">
        <v>120</v>
      </c>
      <c r="Q220" s="2">
        <v>38.4</v>
      </c>
      <c r="R220" s="2">
        <v>17.8</v>
      </c>
      <c r="S220" s="2">
        <v>0.95</v>
      </c>
      <c r="T220" s="2">
        <v>20</v>
      </c>
      <c r="U220" s="2">
        <v>1</v>
      </c>
      <c r="V220" s="2">
        <v>0</v>
      </c>
      <c r="W220" s="2">
        <v>0</v>
      </c>
      <c r="X220" s="2">
        <v>0</v>
      </c>
      <c r="Y220" s="2">
        <v>0</v>
      </c>
      <c r="Z220" s="1">
        <v>0</v>
      </c>
      <c r="AA220" s="12">
        <v>1</v>
      </c>
      <c r="AB220" s="2">
        <v>2.7</v>
      </c>
      <c r="AC220" s="2">
        <v>10.6</v>
      </c>
      <c r="AD220" s="2">
        <v>581</v>
      </c>
      <c r="AE220" s="2">
        <v>389</v>
      </c>
      <c r="AF220" s="2">
        <v>21</v>
      </c>
      <c r="AG220" s="2">
        <v>8.5</v>
      </c>
      <c r="AH220" s="2">
        <v>1050</v>
      </c>
      <c r="AI220" s="2">
        <v>14</v>
      </c>
      <c r="AJ220" s="14">
        <v>0</v>
      </c>
    </row>
    <row r="221" spans="1:36">
      <c r="A221" s="2">
        <v>0</v>
      </c>
      <c r="B221" s="2">
        <v>1</v>
      </c>
      <c r="C221" s="2">
        <v>46</v>
      </c>
      <c r="D221" s="2">
        <v>28.3203125</v>
      </c>
      <c r="E221" s="11">
        <v>0</v>
      </c>
      <c r="F221" s="14">
        <v>14.14</v>
      </c>
      <c r="G221" s="2">
        <v>704.4</v>
      </c>
      <c r="H221" s="2">
        <v>1.04</v>
      </c>
      <c r="I221" s="2">
        <v>30.8</v>
      </c>
      <c r="J221" s="2">
        <v>41.4</v>
      </c>
      <c r="K221" s="2">
        <v>80.4</v>
      </c>
      <c r="L221" s="2">
        <v>104</v>
      </c>
      <c r="M221" s="2">
        <v>5.66</v>
      </c>
      <c r="N221" s="2">
        <v>140</v>
      </c>
      <c r="O221" s="2">
        <v>5.1</v>
      </c>
      <c r="P221" s="2">
        <v>189</v>
      </c>
      <c r="Q221" s="2">
        <v>36.3</v>
      </c>
      <c r="R221" s="2">
        <v>14.7</v>
      </c>
      <c r="S221" s="2">
        <v>7.07</v>
      </c>
      <c r="T221" s="2">
        <v>5.74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1">
        <v>0</v>
      </c>
      <c r="AA221" s="12">
        <v>0</v>
      </c>
      <c r="AB221" s="2">
        <v>1.1</v>
      </c>
      <c r="AC221" s="2">
        <v>1.6</v>
      </c>
      <c r="AD221" s="2">
        <v>225</v>
      </c>
      <c r="AE221" s="2">
        <v>150</v>
      </c>
      <c r="AF221" s="2">
        <v>9</v>
      </c>
      <c r="AG221" s="2">
        <v>0</v>
      </c>
      <c r="AH221" s="2">
        <v>325</v>
      </c>
      <c r="AI221" s="2">
        <v>4.5</v>
      </c>
      <c r="AJ221" s="14">
        <v>0</v>
      </c>
    </row>
    <row r="222" s="2" customFormat="1" spans="1:36">
      <c r="A222" s="2">
        <v>1</v>
      </c>
      <c r="B222" s="2">
        <v>1</v>
      </c>
      <c r="C222" s="2">
        <v>52</v>
      </c>
      <c r="D222" s="2">
        <v>28.40550436</v>
      </c>
      <c r="E222" s="11">
        <v>1</v>
      </c>
      <c r="F222" s="14">
        <v>47.42</v>
      </c>
      <c r="G222" s="2">
        <v>60.95</v>
      </c>
      <c r="H222" s="2">
        <v>3.61</v>
      </c>
      <c r="I222" s="2">
        <v>429.8</v>
      </c>
      <c r="J222" s="2">
        <v>37.5</v>
      </c>
      <c r="K222" s="2">
        <v>61.3</v>
      </c>
      <c r="L222" s="2">
        <v>106</v>
      </c>
      <c r="M222" s="2">
        <v>6.49</v>
      </c>
      <c r="N222" s="2">
        <v>163</v>
      </c>
      <c r="O222" s="2">
        <v>5.28</v>
      </c>
      <c r="P222" s="2">
        <v>229</v>
      </c>
      <c r="Q222" s="2">
        <v>30.3</v>
      </c>
      <c r="R222" s="2">
        <v>13.9</v>
      </c>
      <c r="S222" s="2">
        <v>1.95</v>
      </c>
      <c r="T222" s="2">
        <v>0.55</v>
      </c>
      <c r="U222" s="2">
        <v>1</v>
      </c>
      <c r="V222" s="2">
        <v>0</v>
      </c>
      <c r="W222" s="2">
        <v>0</v>
      </c>
      <c r="X222" s="2">
        <v>0</v>
      </c>
      <c r="Y222" s="2">
        <v>0</v>
      </c>
      <c r="Z222" s="1">
        <v>1</v>
      </c>
      <c r="AA222" s="12">
        <v>0</v>
      </c>
      <c r="AB222" s="2">
        <v>9.7</v>
      </c>
      <c r="AC222" s="2">
        <v>22</v>
      </c>
      <c r="AD222" s="2">
        <v>236</v>
      </c>
      <c r="AE222" s="2">
        <v>168</v>
      </c>
      <c r="AF222" s="2">
        <v>9</v>
      </c>
      <c r="AG222" s="2">
        <v>3.5</v>
      </c>
      <c r="AH222" s="2">
        <v>600</v>
      </c>
      <c r="AI222" s="2">
        <v>6</v>
      </c>
      <c r="AJ222" s="14">
        <v>0</v>
      </c>
    </row>
    <row r="223" spans="1:36">
      <c r="A223" s="2">
        <v>0</v>
      </c>
      <c r="B223" s="2">
        <v>1</v>
      </c>
      <c r="C223" s="2">
        <v>59</v>
      </c>
      <c r="D223" s="2">
        <v>25.05930703</v>
      </c>
      <c r="E223" s="11">
        <v>0</v>
      </c>
      <c r="F223" s="14">
        <v>1.64</v>
      </c>
      <c r="G223" s="2">
        <v>25.23</v>
      </c>
      <c r="H223" s="2">
        <v>1.64</v>
      </c>
      <c r="I223" s="2">
        <v>28.85</v>
      </c>
      <c r="J223" s="2">
        <v>39.1</v>
      </c>
      <c r="K223" s="2">
        <v>66</v>
      </c>
      <c r="L223" s="2">
        <v>106.9</v>
      </c>
      <c r="M223" s="2">
        <v>7.7</v>
      </c>
      <c r="N223" s="2">
        <v>125</v>
      </c>
      <c r="O223" s="2">
        <v>4.66</v>
      </c>
      <c r="P223" s="2">
        <v>155</v>
      </c>
      <c r="Q223" s="2">
        <v>30.2</v>
      </c>
      <c r="R223" s="2">
        <v>15.3</v>
      </c>
      <c r="S223" s="2">
        <v>2.82</v>
      </c>
      <c r="T223" s="2">
        <v>11.14</v>
      </c>
      <c r="U223" s="2">
        <v>1</v>
      </c>
      <c r="V223" s="2">
        <v>0</v>
      </c>
      <c r="W223" s="2">
        <v>0</v>
      </c>
      <c r="X223" s="2">
        <v>0</v>
      </c>
      <c r="Y223" s="2">
        <v>0</v>
      </c>
      <c r="Z223" s="1">
        <v>0</v>
      </c>
      <c r="AA223" s="12">
        <v>1</v>
      </c>
      <c r="AB223" s="2">
        <v>1.5</v>
      </c>
      <c r="AC223" s="2">
        <v>2.5</v>
      </c>
      <c r="AD223" s="2">
        <v>129</v>
      </c>
      <c r="AE223" s="2">
        <v>65</v>
      </c>
      <c r="AF223" s="2">
        <v>6</v>
      </c>
      <c r="AG223" s="2">
        <v>0</v>
      </c>
      <c r="AH223" s="2">
        <v>300</v>
      </c>
      <c r="AI223" s="2">
        <v>6</v>
      </c>
      <c r="AJ223" s="14">
        <v>0</v>
      </c>
    </row>
    <row r="224" spans="1:36">
      <c r="A224" s="2">
        <v>0</v>
      </c>
      <c r="B224" s="2">
        <v>1</v>
      </c>
      <c r="C224" s="2">
        <v>44</v>
      </c>
      <c r="D224" s="2">
        <v>29.3877551</v>
      </c>
      <c r="E224" s="11">
        <v>0</v>
      </c>
      <c r="F224" s="14">
        <v>40.46</v>
      </c>
      <c r="G224" s="2">
        <v>1884</v>
      </c>
      <c r="H224" s="2">
        <v>3.9</v>
      </c>
      <c r="I224" s="2">
        <v>284.2</v>
      </c>
      <c r="J224" s="2">
        <v>29.1</v>
      </c>
      <c r="K224" s="2">
        <v>54.7</v>
      </c>
      <c r="L224" s="2">
        <v>101.7</v>
      </c>
      <c r="M224" s="2">
        <v>7.3</v>
      </c>
      <c r="N224" s="2">
        <v>124</v>
      </c>
      <c r="O224" s="2">
        <v>4.15</v>
      </c>
      <c r="P224" s="2">
        <v>124</v>
      </c>
      <c r="Q224" s="2">
        <v>34.7</v>
      </c>
      <c r="R224" s="2">
        <v>15.2</v>
      </c>
      <c r="S224" s="2">
        <v>4.67</v>
      </c>
      <c r="T224" s="2">
        <v>2.15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1">
        <v>0</v>
      </c>
      <c r="AA224" s="12">
        <v>1</v>
      </c>
      <c r="AB224" s="2">
        <v>1</v>
      </c>
      <c r="AC224" s="2">
        <v>1.4</v>
      </c>
      <c r="AD224" s="2">
        <v>112</v>
      </c>
      <c r="AE224" s="2">
        <v>64</v>
      </c>
      <c r="AF224" s="2">
        <v>8.5</v>
      </c>
      <c r="AG224" s="2">
        <v>0</v>
      </c>
      <c r="AH224" s="2">
        <v>0</v>
      </c>
      <c r="AI224" s="2">
        <v>0</v>
      </c>
      <c r="AJ224" s="14">
        <v>0</v>
      </c>
    </row>
    <row r="225" spans="1:36">
      <c r="A225" s="2">
        <v>0</v>
      </c>
      <c r="B225" s="2">
        <v>1</v>
      </c>
      <c r="C225" s="2">
        <v>67</v>
      </c>
      <c r="D225" s="2">
        <v>24.31412397</v>
      </c>
      <c r="E225" s="11">
        <v>0</v>
      </c>
      <c r="F225" s="14">
        <v>123.2</v>
      </c>
      <c r="G225" s="2">
        <v>784.9</v>
      </c>
      <c r="H225" s="2">
        <v>1.78</v>
      </c>
      <c r="I225" s="2">
        <v>51.55</v>
      </c>
      <c r="J225" s="2">
        <v>32.4</v>
      </c>
      <c r="K225" s="2">
        <v>57.5</v>
      </c>
      <c r="L225" s="2">
        <v>59</v>
      </c>
      <c r="M225" s="2">
        <v>4.44</v>
      </c>
      <c r="N225" s="2">
        <v>128</v>
      </c>
      <c r="O225" s="2">
        <v>4.4</v>
      </c>
      <c r="P225" s="2">
        <v>220</v>
      </c>
      <c r="Q225" s="2">
        <v>32.1</v>
      </c>
      <c r="R225" s="2">
        <v>14.4</v>
      </c>
      <c r="S225" s="2">
        <v>4.69</v>
      </c>
      <c r="T225" s="2">
        <v>20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1">
        <v>1</v>
      </c>
      <c r="AA225" s="12">
        <v>0</v>
      </c>
      <c r="AB225" s="2">
        <v>2.7</v>
      </c>
      <c r="AC225" s="2">
        <v>12.7</v>
      </c>
      <c r="AD225" s="2">
        <v>465</v>
      </c>
      <c r="AE225" s="2">
        <v>164</v>
      </c>
      <c r="AF225" s="2">
        <v>11</v>
      </c>
      <c r="AG225" s="2">
        <v>4</v>
      </c>
      <c r="AH225" s="2">
        <v>400</v>
      </c>
      <c r="AI225" s="2">
        <v>8</v>
      </c>
      <c r="AJ225" s="14">
        <v>0</v>
      </c>
    </row>
    <row r="226" spans="1:36">
      <c r="A226" s="2">
        <v>0</v>
      </c>
      <c r="B226" s="2">
        <v>1</v>
      </c>
      <c r="C226" s="2">
        <v>68</v>
      </c>
      <c r="D226" s="2">
        <v>20.76124567</v>
      </c>
      <c r="E226" s="11">
        <v>0</v>
      </c>
      <c r="F226" s="14">
        <v>16.29</v>
      </c>
      <c r="G226" s="2">
        <v>96.4</v>
      </c>
      <c r="H226" s="2">
        <v>1.59</v>
      </c>
      <c r="I226" s="2">
        <v>68.11</v>
      </c>
      <c r="J226" s="2">
        <v>42.9</v>
      </c>
      <c r="K226" s="2">
        <v>70.3</v>
      </c>
      <c r="L226" s="2">
        <v>152.6</v>
      </c>
      <c r="M226" s="2">
        <v>12.4</v>
      </c>
      <c r="N226" s="2">
        <v>149</v>
      </c>
      <c r="O226" s="2">
        <v>4.89</v>
      </c>
      <c r="P226" s="2">
        <v>104</v>
      </c>
      <c r="Q226" s="2">
        <v>37</v>
      </c>
      <c r="R226" s="2">
        <v>15.4</v>
      </c>
      <c r="S226" s="2">
        <v>1.63</v>
      </c>
      <c r="T226" s="2">
        <v>20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1">
        <v>0</v>
      </c>
      <c r="AA226" s="12">
        <v>0</v>
      </c>
      <c r="AB226" s="2">
        <v>1.4</v>
      </c>
      <c r="AC226" s="2">
        <v>3.5</v>
      </c>
      <c r="AD226" s="2">
        <v>150</v>
      </c>
      <c r="AE226" s="2">
        <v>72</v>
      </c>
      <c r="AF226" s="2">
        <v>8</v>
      </c>
      <c r="AG226" s="2">
        <v>10</v>
      </c>
      <c r="AH226" s="2">
        <v>1200</v>
      </c>
      <c r="AI226" s="2">
        <v>12</v>
      </c>
      <c r="AJ226" s="14">
        <v>0</v>
      </c>
    </row>
    <row r="227" spans="1:36">
      <c r="A227" s="2">
        <v>0</v>
      </c>
      <c r="B227" s="2">
        <v>2</v>
      </c>
      <c r="C227" s="2">
        <v>40</v>
      </c>
      <c r="D227" s="2">
        <v>21.4532872</v>
      </c>
      <c r="E227" s="11">
        <v>1</v>
      </c>
      <c r="F227" s="14">
        <v>79.43</v>
      </c>
      <c r="G227" s="2">
        <v>2945</v>
      </c>
      <c r="H227" s="2">
        <v>0.563</v>
      </c>
      <c r="I227" s="2">
        <v>21</v>
      </c>
      <c r="J227" s="2">
        <v>27.4</v>
      </c>
      <c r="K227" s="2">
        <v>51.6</v>
      </c>
      <c r="L227" s="2">
        <v>32</v>
      </c>
      <c r="M227" s="2">
        <v>3.24</v>
      </c>
      <c r="N227" s="2">
        <v>102</v>
      </c>
      <c r="O227" s="2">
        <v>3.3</v>
      </c>
      <c r="P227" s="2">
        <v>109</v>
      </c>
      <c r="Q227" s="2">
        <v>37.4</v>
      </c>
      <c r="R227" s="2">
        <v>14.1</v>
      </c>
      <c r="S227" s="2">
        <v>1.68</v>
      </c>
      <c r="T227" s="2">
        <v>20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1">
        <v>0</v>
      </c>
      <c r="AA227" s="12">
        <v>0</v>
      </c>
      <c r="AB227" s="2">
        <v>0.8</v>
      </c>
      <c r="AC227" s="2">
        <v>1.4</v>
      </c>
      <c r="AD227" s="2">
        <v>246</v>
      </c>
      <c r="AE227" s="2">
        <v>146</v>
      </c>
      <c r="AF227" s="2">
        <v>10.5</v>
      </c>
      <c r="AG227" s="2">
        <v>4</v>
      </c>
      <c r="AH227" s="2">
        <v>350</v>
      </c>
      <c r="AI227" s="2">
        <v>4</v>
      </c>
      <c r="AJ227" s="14">
        <v>0</v>
      </c>
    </row>
    <row r="228" spans="1:36">
      <c r="A228" s="2">
        <v>0</v>
      </c>
      <c r="B228" s="2">
        <v>1</v>
      </c>
      <c r="C228" s="2">
        <v>32</v>
      </c>
      <c r="D228" s="2">
        <v>28.32697422</v>
      </c>
      <c r="E228" s="11">
        <v>1</v>
      </c>
      <c r="F228" s="14">
        <v>10.75</v>
      </c>
      <c r="G228" s="2">
        <v>214.6</v>
      </c>
      <c r="H228" s="2">
        <v>1.11</v>
      </c>
      <c r="I228" s="2">
        <v>53.03</v>
      </c>
      <c r="J228" s="2">
        <v>40.6</v>
      </c>
      <c r="K228" s="2">
        <v>61.3</v>
      </c>
      <c r="L228" s="2">
        <v>85.3</v>
      </c>
      <c r="M228" s="2">
        <v>7.2</v>
      </c>
      <c r="N228" s="2">
        <v>138</v>
      </c>
      <c r="O228" s="2">
        <v>4.65</v>
      </c>
      <c r="P228" s="2">
        <v>174</v>
      </c>
      <c r="Q228" s="2">
        <v>30.2</v>
      </c>
      <c r="R228" s="2">
        <v>14.3</v>
      </c>
      <c r="S228" s="2">
        <v>2.13</v>
      </c>
      <c r="T228" s="2">
        <v>20</v>
      </c>
      <c r="U228" s="2">
        <v>1</v>
      </c>
      <c r="V228" s="2">
        <v>0</v>
      </c>
      <c r="W228" s="2">
        <v>0</v>
      </c>
      <c r="X228" s="2">
        <v>0</v>
      </c>
      <c r="Y228" s="2">
        <v>0</v>
      </c>
      <c r="Z228" s="1">
        <v>0</v>
      </c>
      <c r="AA228" s="12">
        <v>0</v>
      </c>
      <c r="AB228" s="2">
        <v>1.1</v>
      </c>
      <c r="AC228" s="2">
        <v>3.1</v>
      </c>
      <c r="AD228" s="2">
        <v>300</v>
      </c>
      <c r="AE228" s="2">
        <v>192</v>
      </c>
      <c r="AF228" s="2">
        <v>11</v>
      </c>
      <c r="AG228" s="2">
        <v>0</v>
      </c>
      <c r="AH228" s="2">
        <v>0</v>
      </c>
      <c r="AI228" s="2">
        <v>0</v>
      </c>
      <c r="AJ228" s="14">
        <v>0</v>
      </c>
    </row>
    <row r="229" spans="1:36">
      <c r="A229" s="2">
        <v>0</v>
      </c>
      <c r="B229" s="2">
        <v>1</v>
      </c>
      <c r="C229" s="2">
        <v>40</v>
      </c>
      <c r="D229" s="2">
        <v>26.82742078</v>
      </c>
      <c r="E229" s="11">
        <v>0</v>
      </c>
      <c r="F229" s="14">
        <v>1850</v>
      </c>
      <c r="G229" s="2">
        <v>8707</v>
      </c>
      <c r="H229" s="2">
        <v>2.55</v>
      </c>
      <c r="I229" s="2">
        <v>2111</v>
      </c>
      <c r="J229" s="2">
        <v>34.2</v>
      </c>
      <c r="K229" s="2">
        <v>55</v>
      </c>
      <c r="L229" s="2">
        <v>297</v>
      </c>
      <c r="M229" s="2">
        <v>42.83</v>
      </c>
      <c r="N229" s="2">
        <v>101</v>
      </c>
      <c r="O229" s="2">
        <v>3.47</v>
      </c>
      <c r="P229" s="2">
        <v>74</v>
      </c>
      <c r="Q229" s="2">
        <v>35.5</v>
      </c>
      <c r="R229" s="2">
        <v>14.1</v>
      </c>
      <c r="S229" s="2">
        <v>3.8</v>
      </c>
      <c r="T229" s="2">
        <v>5.6</v>
      </c>
      <c r="U229" s="2">
        <v>1</v>
      </c>
      <c r="V229" s="2">
        <v>0</v>
      </c>
      <c r="W229" s="2">
        <v>0</v>
      </c>
      <c r="X229" s="2">
        <v>0</v>
      </c>
      <c r="Y229" s="2">
        <v>1</v>
      </c>
      <c r="Z229" s="1">
        <v>0</v>
      </c>
      <c r="AA229" s="12">
        <v>0</v>
      </c>
      <c r="AB229" s="2">
        <v>0.8</v>
      </c>
      <c r="AC229" s="2">
        <v>2.7</v>
      </c>
      <c r="AD229" s="2">
        <v>216</v>
      </c>
      <c r="AE229" s="2">
        <v>158</v>
      </c>
      <c r="AF229" s="2">
        <v>8.5</v>
      </c>
      <c r="AG229" s="2">
        <v>2</v>
      </c>
      <c r="AH229" s="2">
        <v>600</v>
      </c>
      <c r="AI229" s="2">
        <v>8</v>
      </c>
      <c r="AJ229" s="14">
        <v>0</v>
      </c>
    </row>
    <row r="230" spans="1:36">
      <c r="A230" s="2">
        <v>1</v>
      </c>
      <c r="B230" s="2">
        <v>1</v>
      </c>
      <c r="C230" s="2">
        <v>35</v>
      </c>
      <c r="D230" s="2">
        <v>31.56167151</v>
      </c>
      <c r="E230" s="36">
        <v>0</v>
      </c>
      <c r="F230" s="14">
        <v>246.7</v>
      </c>
      <c r="G230" s="2">
        <v>635.7</v>
      </c>
      <c r="H230" s="2">
        <v>1.19</v>
      </c>
      <c r="I230" s="2">
        <v>31.55</v>
      </c>
      <c r="J230" s="2">
        <v>35.2</v>
      </c>
      <c r="K230" s="2">
        <v>59.1</v>
      </c>
      <c r="L230" s="2">
        <v>117</v>
      </c>
      <c r="M230" s="2">
        <v>13.13</v>
      </c>
      <c r="N230" s="2">
        <v>106</v>
      </c>
      <c r="O230" s="2">
        <v>3.77</v>
      </c>
      <c r="P230" s="2">
        <v>223</v>
      </c>
      <c r="Q230" s="2">
        <v>33.9</v>
      </c>
      <c r="R230" s="2">
        <v>14</v>
      </c>
      <c r="S230" s="2">
        <v>2.72</v>
      </c>
      <c r="T230" s="2">
        <v>2.96</v>
      </c>
      <c r="U230" s="2">
        <v>1</v>
      </c>
      <c r="V230" s="2">
        <v>0</v>
      </c>
      <c r="W230" s="2">
        <v>0</v>
      </c>
      <c r="X230" s="2">
        <v>0</v>
      </c>
      <c r="Y230" s="2">
        <v>0</v>
      </c>
      <c r="Z230" s="1">
        <v>1</v>
      </c>
      <c r="AA230" s="12">
        <v>0</v>
      </c>
      <c r="AB230" s="2">
        <v>1.7</v>
      </c>
      <c r="AC230" s="2">
        <v>13</v>
      </c>
      <c r="AD230" s="2">
        <v>272</v>
      </c>
      <c r="AE230" s="2">
        <v>158</v>
      </c>
      <c r="AF230" s="2">
        <v>10</v>
      </c>
      <c r="AG230" s="2">
        <v>0</v>
      </c>
      <c r="AH230" s="2">
        <v>450</v>
      </c>
      <c r="AI230" s="2">
        <v>8</v>
      </c>
      <c r="AJ230" s="14">
        <v>0</v>
      </c>
    </row>
    <row r="231" spans="1:36">
      <c r="A231" s="2">
        <v>0</v>
      </c>
      <c r="B231" s="2">
        <v>1</v>
      </c>
      <c r="C231" s="2">
        <v>52</v>
      </c>
      <c r="D231" s="2">
        <v>31.14186851</v>
      </c>
      <c r="E231" s="11">
        <v>0</v>
      </c>
      <c r="F231" s="14">
        <v>12.27</v>
      </c>
      <c r="G231" s="2">
        <v>81.82</v>
      </c>
      <c r="H231" s="2">
        <v>3.32</v>
      </c>
      <c r="I231" s="2">
        <v>673.9</v>
      </c>
      <c r="J231" s="2">
        <v>40</v>
      </c>
      <c r="K231" s="2">
        <v>63.3</v>
      </c>
      <c r="L231" s="2">
        <v>118</v>
      </c>
      <c r="M231" s="2">
        <v>3.86</v>
      </c>
      <c r="N231" s="2">
        <v>156</v>
      </c>
      <c r="O231" s="2">
        <v>5.4</v>
      </c>
      <c r="P231" s="2">
        <v>149</v>
      </c>
      <c r="Q231" s="2">
        <v>35.7</v>
      </c>
      <c r="R231" s="2">
        <v>15</v>
      </c>
      <c r="S231" s="2">
        <v>2.65</v>
      </c>
      <c r="T231" s="2">
        <v>11.33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1">
        <v>0</v>
      </c>
      <c r="AA231" s="12">
        <v>0</v>
      </c>
      <c r="AB231" s="2">
        <v>11.4</v>
      </c>
      <c r="AC231" s="2">
        <v>5.6</v>
      </c>
      <c r="AD231" s="2">
        <v>180</v>
      </c>
      <c r="AE231" s="2">
        <v>111</v>
      </c>
      <c r="AF231" s="2">
        <v>10</v>
      </c>
      <c r="AG231" s="2">
        <v>0</v>
      </c>
      <c r="AH231" s="2">
        <v>575</v>
      </c>
      <c r="AI231" s="2">
        <v>7.5</v>
      </c>
      <c r="AJ231" s="14">
        <v>0</v>
      </c>
    </row>
    <row r="232" spans="1:36">
      <c r="A232" s="2">
        <v>0</v>
      </c>
      <c r="B232" s="2">
        <v>1</v>
      </c>
      <c r="C232" s="2">
        <v>44</v>
      </c>
      <c r="D232" s="2">
        <v>21.79930796</v>
      </c>
      <c r="E232" s="36">
        <v>1</v>
      </c>
      <c r="F232" s="14">
        <v>10.71</v>
      </c>
      <c r="G232" s="2">
        <v>479.6</v>
      </c>
      <c r="H232" s="2">
        <v>1.19</v>
      </c>
      <c r="I232" s="2">
        <v>21</v>
      </c>
      <c r="J232" s="2">
        <v>32.6</v>
      </c>
      <c r="K232" s="2">
        <v>57</v>
      </c>
      <c r="L232" s="2">
        <v>70.3</v>
      </c>
      <c r="M232" s="2">
        <v>3</v>
      </c>
      <c r="N232" s="2">
        <v>132</v>
      </c>
      <c r="O232" s="2">
        <v>4.25</v>
      </c>
      <c r="P232" s="2">
        <v>241</v>
      </c>
      <c r="Q232" s="2">
        <v>39.6</v>
      </c>
      <c r="R232" s="2">
        <v>14</v>
      </c>
      <c r="S232" s="2">
        <v>6.48</v>
      </c>
      <c r="T232" s="2">
        <v>1.82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1">
        <v>0</v>
      </c>
      <c r="AA232" s="12">
        <v>1</v>
      </c>
      <c r="AB232" s="2">
        <v>0.8</v>
      </c>
      <c r="AC232" s="2">
        <v>0.8</v>
      </c>
      <c r="AD232" s="2">
        <v>242</v>
      </c>
      <c r="AE232" s="2">
        <v>187</v>
      </c>
      <c r="AF232" s="2">
        <v>10</v>
      </c>
      <c r="AG232" s="2">
        <v>0</v>
      </c>
      <c r="AH232" s="2">
        <v>550</v>
      </c>
      <c r="AI232" s="2">
        <v>6.5</v>
      </c>
      <c r="AJ232" s="14">
        <v>0</v>
      </c>
    </row>
    <row r="233" spans="1:36">
      <c r="A233" s="2">
        <v>0</v>
      </c>
      <c r="B233" s="2">
        <v>1</v>
      </c>
      <c r="C233" s="2">
        <v>33</v>
      </c>
      <c r="D233" s="2">
        <v>30.42184965</v>
      </c>
      <c r="E233" s="11">
        <v>0</v>
      </c>
      <c r="F233" s="14">
        <v>8.72</v>
      </c>
      <c r="G233" s="2">
        <v>72.64</v>
      </c>
      <c r="H233" s="2">
        <v>2.92</v>
      </c>
      <c r="I233" s="2">
        <v>21.56</v>
      </c>
      <c r="J233" s="2">
        <v>54.1</v>
      </c>
      <c r="K233" s="2">
        <v>81.6</v>
      </c>
      <c r="L233" s="2">
        <v>61.7</v>
      </c>
      <c r="M233" s="2">
        <v>5.6</v>
      </c>
      <c r="N233" s="2">
        <v>151</v>
      </c>
      <c r="O233" s="2">
        <v>5.13</v>
      </c>
      <c r="P233" s="2">
        <v>141</v>
      </c>
      <c r="Q233" s="2">
        <v>29</v>
      </c>
      <c r="R233" s="2">
        <v>13</v>
      </c>
      <c r="S233" s="2">
        <v>2.38</v>
      </c>
      <c r="T233" s="2">
        <v>3.55</v>
      </c>
      <c r="U233" s="2">
        <v>1</v>
      </c>
      <c r="V233" s="2">
        <v>0</v>
      </c>
      <c r="W233" s="2">
        <v>0</v>
      </c>
      <c r="X233" s="2">
        <v>0</v>
      </c>
      <c r="Y233" s="2">
        <v>0</v>
      </c>
      <c r="Z233" s="1">
        <v>0</v>
      </c>
      <c r="AA233" s="12">
        <v>0</v>
      </c>
      <c r="AB233" s="2">
        <v>1</v>
      </c>
      <c r="AC233" s="2">
        <v>2.8</v>
      </c>
      <c r="AD233" s="2">
        <v>152</v>
      </c>
      <c r="AE233" s="2">
        <v>60</v>
      </c>
      <c r="AF233" s="2">
        <v>6</v>
      </c>
      <c r="AG233" s="2">
        <v>3</v>
      </c>
      <c r="AH233" s="2">
        <v>550</v>
      </c>
      <c r="AI233" s="2">
        <v>6</v>
      </c>
      <c r="AJ233" s="14">
        <v>0</v>
      </c>
    </row>
    <row r="234" spans="1:36">
      <c r="A234" s="2">
        <v>1</v>
      </c>
      <c r="B234" s="2">
        <v>1</v>
      </c>
      <c r="C234" s="2">
        <v>27</v>
      </c>
      <c r="D234" s="2">
        <v>26.12244898</v>
      </c>
      <c r="E234" s="11">
        <v>0</v>
      </c>
      <c r="F234" s="14">
        <v>13.39</v>
      </c>
      <c r="G234" s="2">
        <v>147.8</v>
      </c>
      <c r="H234" s="2">
        <v>6.3</v>
      </c>
      <c r="I234" s="2">
        <v>661</v>
      </c>
      <c r="J234" s="2">
        <v>46.2</v>
      </c>
      <c r="K234" s="2">
        <v>65.5</v>
      </c>
      <c r="L234" s="2">
        <v>85.5</v>
      </c>
      <c r="M234" s="2">
        <v>6</v>
      </c>
      <c r="N234" s="2">
        <v>147</v>
      </c>
      <c r="O234" s="2">
        <v>5.15</v>
      </c>
      <c r="P234" s="2">
        <v>267</v>
      </c>
      <c r="Q234" s="2">
        <v>32.3</v>
      </c>
      <c r="R234" s="2">
        <v>13.8</v>
      </c>
      <c r="S234" s="2">
        <v>2.35</v>
      </c>
      <c r="T234" s="2">
        <v>8.51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1">
        <v>0</v>
      </c>
      <c r="AA234" s="12">
        <v>0</v>
      </c>
      <c r="AB234" s="2">
        <v>3</v>
      </c>
      <c r="AC234" s="2">
        <v>5.4</v>
      </c>
      <c r="AD234" s="2">
        <v>154</v>
      </c>
      <c r="AE234" s="2">
        <v>103</v>
      </c>
      <c r="AF234" s="2">
        <v>8</v>
      </c>
      <c r="AG234" s="2">
        <v>2</v>
      </c>
      <c r="AH234" s="2">
        <v>500</v>
      </c>
      <c r="AI234" s="2">
        <v>3</v>
      </c>
      <c r="AJ234" s="14">
        <v>0</v>
      </c>
    </row>
    <row r="235" spans="1:36">
      <c r="A235" s="2">
        <v>1</v>
      </c>
      <c r="B235" s="2">
        <v>1</v>
      </c>
      <c r="C235" s="2">
        <v>52</v>
      </c>
      <c r="D235" s="2">
        <v>25.39343112</v>
      </c>
      <c r="E235" s="11">
        <v>0</v>
      </c>
      <c r="F235" s="14">
        <v>12.88</v>
      </c>
      <c r="G235" s="2">
        <v>241.3</v>
      </c>
      <c r="H235" s="2">
        <v>1.95</v>
      </c>
      <c r="I235" s="2">
        <v>67.53</v>
      </c>
      <c r="J235" s="2">
        <v>45.7</v>
      </c>
      <c r="K235" s="2">
        <v>70</v>
      </c>
      <c r="L235" s="2">
        <v>97.7</v>
      </c>
      <c r="M235" s="2">
        <v>6.9</v>
      </c>
      <c r="N235" s="2">
        <v>158</v>
      </c>
      <c r="O235" s="2">
        <v>5.11</v>
      </c>
      <c r="P235" s="2">
        <v>146</v>
      </c>
      <c r="Q235" s="2">
        <v>36.9</v>
      </c>
      <c r="R235" s="2">
        <v>15.2</v>
      </c>
      <c r="S235" s="2">
        <v>1.61</v>
      </c>
      <c r="T235" s="2">
        <v>20</v>
      </c>
      <c r="U235" s="2">
        <v>1</v>
      </c>
      <c r="V235" s="2">
        <v>0</v>
      </c>
      <c r="W235" s="2">
        <v>0</v>
      </c>
      <c r="X235" s="2">
        <v>0</v>
      </c>
      <c r="Y235" s="2">
        <v>0</v>
      </c>
      <c r="Z235" s="1">
        <v>0</v>
      </c>
      <c r="AA235" s="12">
        <v>0</v>
      </c>
      <c r="AB235" s="2">
        <v>2.2</v>
      </c>
      <c r="AC235" s="2">
        <v>7.2</v>
      </c>
      <c r="AD235" s="2">
        <v>173</v>
      </c>
      <c r="AE235" s="2">
        <v>103</v>
      </c>
      <c r="AF235" s="2">
        <v>8</v>
      </c>
      <c r="AG235" s="2">
        <v>0</v>
      </c>
      <c r="AH235" s="2">
        <v>400</v>
      </c>
      <c r="AI235" s="2">
        <v>6</v>
      </c>
      <c r="AJ235" s="14">
        <v>0</v>
      </c>
    </row>
    <row r="236" spans="1:36">
      <c r="A236" s="2">
        <v>0</v>
      </c>
      <c r="B236" s="2">
        <v>1</v>
      </c>
      <c r="C236" s="2">
        <v>53</v>
      </c>
      <c r="D236" s="2">
        <v>30.77870114</v>
      </c>
      <c r="E236" s="11">
        <v>0</v>
      </c>
      <c r="F236" s="14">
        <v>9.4</v>
      </c>
      <c r="G236" s="2">
        <v>297.8</v>
      </c>
      <c r="H236" s="2">
        <v>0.995</v>
      </c>
      <c r="I236" s="2">
        <v>34.41</v>
      </c>
      <c r="J236" s="2">
        <v>43.4</v>
      </c>
      <c r="K236" s="2">
        <v>69.9</v>
      </c>
      <c r="L236" s="2">
        <v>82.4</v>
      </c>
      <c r="M236" s="2">
        <v>6.2</v>
      </c>
      <c r="N236" s="2">
        <v>138</v>
      </c>
      <c r="O236" s="2">
        <v>4.61</v>
      </c>
      <c r="P236" s="2">
        <v>225</v>
      </c>
      <c r="Q236" s="2">
        <v>33.9</v>
      </c>
      <c r="R236" s="2">
        <v>14.3</v>
      </c>
      <c r="S236" s="2">
        <v>2.3</v>
      </c>
      <c r="T236" s="2">
        <v>10.1</v>
      </c>
      <c r="U236" s="2">
        <v>1</v>
      </c>
      <c r="V236" s="2">
        <v>0</v>
      </c>
      <c r="W236" s="2">
        <v>0</v>
      </c>
      <c r="X236" s="2">
        <v>0</v>
      </c>
      <c r="Y236" s="2">
        <v>0</v>
      </c>
      <c r="Z236" s="1">
        <v>1</v>
      </c>
      <c r="AA236" s="12">
        <v>0</v>
      </c>
      <c r="AB236" s="2">
        <v>0.9</v>
      </c>
      <c r="AC236" s="2">
        <v>1.9</v>
      </c>
      <c r="AD236" s="2">
        <v>188</v>
      </c>
      <c r="AE236" s="2">
        <v>130</v>
      </c>
      <c r="AF236" s="2">
        <v>8</v>
      </c>
      <c r="AG236" s="2">
        <v>3</v>
      </c>
      <c r="AH236" s="2">
        <v>500</v>
      </c>
      <c r="AI236" s="2">
        <v>6</v>
      </c>
      <c r="AJ236" s="14">
        <v>0</v>
      </c>
    </row>
    <row r="237" spans="1:36">
      <c r="A237" s="2">
        <v>0</v>
      </c>
      <c r="B237" s="2">
        <v>1</v>
      </c>
      <c r="C237" s="2">
        <v>55</v>
      </c>
      <c r="D237" s="2">
        <v>24.8015873</v>
      </c>
      <c r="E237" s="11">
        <v>0</v>
      </c>
      <c r="F237" s="14">
        <v>7.51</v>
      </c>
      <c r="G237" s="2">
        <v>49.86</v>
      </c>
      <c r="H237" s="2">
        <v>0.892</v>
      </c>
      <c r="I237" s="2">
        <v>31.57</v>
      </c>
      <c r="J237" s="2">
        <v>40.2</v>
      </c>
      <c r="K237" s="2">
        <v>63.9</v>
      </c>
      <c r="L237" s="2">
        <v>72.2</v>
      </c>
      <c r="M237" s="2">
        <v>7</v>
      </c>
      <c r="N237" s="2">
        <v>135</v>
      </c>
      <c r="O237" s="2">
        <v>4.83</v>
      </c>
      <c r="P237" s="2">
        <v>188</v>
      </c>
      <c r="Q237" s="2">
        <v>31.1</v>
      </c>
      <c r="R237" s="2">
        <v>13.7</v>
      </c>
      <c r="S237" s="2">
        <v>2.63</v>
      </c>
      <c r="T237" s="2">
        <v>1065</v>
      </c>
      <c r="U237" s="2">
        <v>1</v>
      </c>
      <c r="V237" s="2">
        <v>0</v>
      </c>
      <c r="W237" s="2">
        <v>0</v>
      </c>
      <c r="X237" s="2">
        <v>0</v>
      </c>
      <c r="Y237" s="2">
        <v>0</v>
      </c>
      <c r="Z237" s="1">
        <v>0</v>
      </c>
      <c r="AA237" s="12">
        <v>0</v>
      </c>
      <c r="AB237" s="2">
        <v>0.9</v>
      </c>
      <c r="AC237" s="2">
        <v>1.9</v>
      </c>
      <c r="AD237" s="2">
        <v>156</v>
      </c>
      <c r="AE237" s="2">
        <v>76</v>
      </c>
      <c r="AF237" s="2">
        <v>6</v>
      </c>
      <c r="AG237" s="2">
        <v>3</v>
      </c>
      <c r="AH237" s="2">
        <v>450</v>
      </c>
      <c r="AI237" s="2">
        <v>5</v>
      </c>
      <c r="AJ237" s="14">
        <v>0</v>
      </c>
    </row>
    <row r="238" spans="1:36">
      <c r="A238" s="2">
        <v>0</v>
      </c>
      <c r="B238" s="2">
        <v>2</v>
      </c>
      <c r="C238" s="2">
        <v>59</v>
      </c>
      <c r="D238" s="2">
        <v>20.2020202</v>
      </c>
      <c r="E238" s="11">
        <v>0</v>
      </c>
      <c r="F238" s="14">
        <v>5.07</v>
      </c>
      <c r="G238" s="2">
        <v>97.67</v>
      </c>
      <c r="H238" s="2">
        <v>0.3</v>
      </c>
      <c r="I238" s="2">
        <v>21</v>
      </c>
      <c r="J238" s="2">
        <v>30.2</v>
      </c>
      <c r="K238" s="2">
        <v>61.9</v>
      </c>
      <c r="L238" s="2">
        <v>53.1</v>
      </c>
      <c r="M238" s="2">
        <v>5.9</v>
      </c>
      <c r="N238" s="2">
        <v>96</v>
      </c>
      <c r="O238" s="2">
        <v>3.34</v>
      </c>
      <c r="P238" s="2">
        <v>403</v>
      </c>
      <c r="Q238" s="2">
        <v>46.3</v>
      </c>
      <c r="R238" s="2">
        <v>15.3</v>
      </c>
      <c r="S238" s="2">
        <v>9.18</v>
      </c>
      <c r="T238" s="2">
        <v>5.85</v>
      </c>
      <c r="U238" s="2">
        <v>1</v>
      </c>
      <c r="V238" s="2">
        <v>0</v>
      </c>
      <c r="W238" s="2">
        <v>0</v>
      </c>
      <c r="X238" s="2">
        <v>0</v>
      </c>
      <c r="Y238" s="2">
        <v>0</v>
      </c>
      <c r="Z238" s="1">
        <v>0</v>
      </c>
      <c r="AA238" s="12">
        <v>0</v>
      </c>
      <c r="AB238" s="2">
        <v>0.4</v>
      </c>
      <c r="AC238" s="2">
        <v>1.4</v>
      </c>
      <c r="AD238" s="2">
        <v>150</v>
      </c>
      <c r="AE238" s="2">
        <v>70</v>
      </c>
      <c r="AF238" s="2">
        <v>8</v>
      </c>
      <c r="AG238" s="2">
        <v>3</v>
      </c>
      <c r="AH238" s="2">
        <v>450</v>
      </c>
      <c r="AI238" s="2">
        <v>4</v>
      </c>
      <c r="AJ238" s="14">
        <v>0</v>
      </c>
    </row>
    <row r="239" spans="1:36">
      <c r="A239" s="2">
        <v>0</v>
      </c>
      <c r="B239" s="2">
        <v>1</v>
      </c>
      <c r="C239" s="2">
        <v>68</v>
      </c>
      <c r="D239" s="2">
        <v>25.2493372</v>
      </c>
      <c r="E239" s="11">
        <v>0</v>
      </c>
      <c r="F239" s="14">
        <v>9.04</v>
      </c>
      <c r="G239" s="2">
        <v>305.7</v>
      </c>
      <c r="H239" s="2">
        <v>0.629</v>
      </c>
      <c r="I239" s="2">
        <v>21</v>
      </c>
      <c r="J239" s="2">
        <v>31.5</v>
      </c>
      <c r="K239" s="2">
        <v>61.2</v>
      </c>
      <c r="L239" s="2">
        <v>65</v>
      </c>
      <c r="M239" s="2">
        <v>3.8</v>
      </c>
      <c r="N239" s="2">
        <v>106</v>
      </c>
      <c r="O239" s="2">
        <v>3.53</v>
      </c>
      <c r="P239" s="2">
        <v>375</v>
      </c>
      <c r="Q239" s="2">
        <v>39.1</v>
      </c>
      <c r="R239" s="2">
        <v>14.6</v>
      </c>
      <c r="S239" s="2">
        <v>7.22</v>
      </c>
      <c r="T239" s="2">
        <v>5.61</v>
      </c>
      <c r="U239" s="2">
        <v>1</v>
      </c>
      <c r="V239" s="2">
        <v>0</v>
      </c>
      <c r="W239" s="2">
        <v>0</v>
      </c>
      <c r="X239" s="2">
        <v>0</v>
      </c>
      <c r="Y239" s="2">
        <v>0</v>
      </c>
      <c r="Z239" s="1">
        <v>0</v>
      </c>
      <c r="AA239" s="12">
        <v>0</v>
      </c>
      <c r="AB239" s="2">
        <v>1</v>
      </c>
      <c r="AC239" s="2">
        <v>1.3</v>
      </c>
      <c r="AD239" s="2">
        <v>190</v>
      </c>
      <c r="AE239" s="2">
        <v>125</v>
      </c>
      <c r="AF239" s="2">
        <v>6.5</v>
      </c>
      <c r="AG239" s="2">
        <v>2</v>
      </c>
      <c r="AH239" s="2">
        <v>400</v>
      </c>
      <c r="AI239" s="2">
        <v>6</v>
      </c>
      <c r="AJ239" s="14">
        <v>0</v>
      </c>
    </row>
    <row r="240" spans="1:36">
      <c r="A240" s="2">
        <v>0</v>
      </c>
      <c r="B240" s="2">
        <v>1</v>
      </c>
      <c r="C240" s="2">
        <v>38</v>
      </c>
      <c r="D240" s="2">
        <v>28.40550436</v>
      </c>
      <c r="E240" s="11">
        <v>0</v>
      </c>
      <c r="F240" s="14">
        <v>15.63</v>
      </c>
      <c r="G240" s="2">
        <v>817.6</v>
      </c>
      <c r="H240" s="2">
        <v>1.8</v>
      </c>
      <c r="I240" s="2">
        <v>143.6</v>
      </c>
      <c r="J240" s="2">
        <v>34.4</v>
      </c>
      <c r="K240" s="2">
        <v>59.4</v>
      </c>
      <c r="L240" s="2">
        <v>61</v>
      </c>
      <c r="M240" s="2">
        <v>8.35</v>
      </c>
      <c r="N240" s="2">
        <v>139</v>
      </c>
      <c r="O240" s="2">
        <v>4.75</v>
      </c>
      <c r="P240" s="2">
        <v>188</v>
      </c>
      <c r="Q240" s="2">
        <v>31.3</v>
      </c>
      <c r="R240" s="2">
        <v>13.7</v>
      </c>
      <c r="S240" s="2">
        <v>3.1</v>
      </c>
      <c r="T240" s="2">
        <v>11.35</v>
      </c>
      <c r="U240" s="2">
        <v>1</v>
      </c>
      <c r="V240" s="2">
        <v>0</v>
      </c>
      <c r="W240" s="2">
        <v>0</v>
      </c>
      <c r="X240" s="2">
        <v>0</v>
      </c>
      <c r="Y240" s="2">
        <v>0</v>
      </c>
      <c r="Z240" s="1">
        <v>0</v>
      </c>
      <c r="AA240" s="12">
        <v>0</v>
      </c>
      <c r="AB240" s="2">
        <v>0.8</v>
      </c>
      <c r="AC240" s="2">
        <v>1.2</v>
      </c>
      <c r="AD240" s="2">
        <v>156</v>
      </c>
      <c r="AE240" s="2">
        <v>92</v>
      </c>
      <c r="AF240" s="2">
        <v>6</v>
      </c>
      <c r="AG240" s="2">
        <v>0</v>
      </c>
      <c r="AH240" s="2">
        <v>500</v>
      </c>
      <c r="AI240" s="2">
        <v>5</v>
      </c>
      <c r="AJ240" s="14">
        <v>0</v>
      </c>
    </row>
    <row r="241" spans="1:36">
      <c r="A241" s="2">
        <v>1</v>
      </c>
      <c r="B241" s="2">
        <v>2</v>
      </c>
      <c r="C241" s="2">
        <v>49</v>
      </c>
      <c r="D241" s="2">
        <v>22.60026298</v>
      </c>
      <c r="E241" s="11">
        <v>1</v>
      </c>
      <c r="F241" s="14">
        <v>44.33</v>
      </c>
      <c r="G241" s="2">
        <v>1333</v>
      </c>
      <c r="H241" s="2">
        <v>0.843</v>
      </c>
      <c r="I241" s="2">
        <v>25.16</v>
      </c>
      <c r="J241" s="2">
        <v>35.4</v>
      </c>
      <c r="K241" s="2">
        <v>59</v>
      </c>
      <c r="L241" s="2">
        <v>252.7</v>
      </c>
      <c r="M241" s="2">
        <v>14</v>
      </c>
      <c r="N241" s="2">
        <v>83</v>
      </c>
      <c r="O241" s="2">
        <v>4.94</v>
      </c>
      <c r="P241" s="2">
        <v>197</v>
      </c>
      <c r="Q241" s="2">
        <v>34.9</v>
      </c>
      <c r="R241" s="2">
        <v>17</v>
      </c>
      <c r="S241" s="2">
        <v>1.73</v>
      </c>
      <c r="T241" s="2">
        <v>20</v>
      </c>
      <c r="U241" s="2">
        <v>1</v>
      </c>
      <c r="V241" s="2">
        <v>0</v>
      </c>
      <c r="W241" s="2">
        <v>0</v>
      </c>
      <c r="X241" s="2">
        <v>0</v>
      </c>
      <c r="Y241" s="2">
        <v>0</v>
      </c>
      <c r="Z241" s="1">
        <v>1</v>
      </c>
      <c r="AA241" s="2">
        <v>1</v>
      </c>
      <c r="AB241" s="2">
        <v>4.1</v>
      </c>
      <c r="AC241" s="2">
        <v>2.9</v>
      </c>
      <c r="AD241" s="2">
        <v>254</v>
      </c>
      <c r="AE241" s="2">
        <v>170</v>
      </c>
      <c r="AF241" s="2">
        <v>10</v>
      </c>
      <c r="AG241" s="2">
        <v>2</v>
      </c>
      <c r="AH241" s="2">
        <v>300</v>
      </c>
      <c r="AI241" s="2">
        <v>4</v>
      </c>
      <c r="AJ241" s="14">
        <v>0</v>
      </c>
    </row>
    <row r="242" spans="1:36">
      <c r="A242" s="2">
        <v>0</v>
      </c>
      <c r="B242" s="2">
        <v>1</v>
      </c>
      <c r="C242" s="2">
        <v>59</v>
      </c>
      <c r="D242" s="2">
        <v>29.3877551</v>
      </c>
      <c r="E242" s="11">
        <v>0</v>
      </c>
      <c r="F242" s="14">
        <v>16.82</v>
      </c>
      <c r="G242" s="2">
        <v>100.3</v>
      </c>
      <c r="H242" s="2">
        <v>3.54</v>
      </c>
      <c r="I242" s="2">
        <v>53.04</v>
      </c>
      <c r="J242" s="2">
        <v>44.6</v>
      </c>
      <c r="K242" s="2">
        <v>70.7</v>
      </c>
      <c r="L242" s="2">
        <v>63.5</v>
      </c>
      <c r="M242" s="2">
        <v>4.3</v>
      </c>
      <c r="N242" s="2">
        <v>145</v>
      </c>
      <c r="O242" s="2">
        <v>5.35</v>
      </c>
      <c r="P242" s="2">
        <v>167</v>
      </c>
      <c r="Q242" s="2">
        <v>33.9</v>
      </c>
      <c r="R242" s="2">
        <v>14.1</v>
      </c>
      <c r="S242" s="2">
        <v>1.97</v>
      </c>
      <c r="T242" s="2">
        <v>20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1">
        <v>0</v>
      </c>
      <c r="AA242" s="2">
        <v>0</v>
      </c>
      <c r="AB242" s="2">
        <v>1.5</v>
      </c>
      <c r="AC242" s="2">
        <v>2.3</v>
      </c>
      <c r="AD242" s="2">
        <v>178</v>
      </c>
      <c r="AE242" s="2">
        <v>102</v>
      </c>
      <c r="AF242" s="2">
        <v>7</v>
      </c>
      <c r="AG242" s="2">
        <v>0</v>
      </c>
      <c r="AH242" s="2">
        <v>450</v>
      </c>
      <c r="AI242" s="2">
        <v>8.5</v>
      </c>
      <c r="AJ242" s="14">
        <v>0</v>
      </c>
    </row>
    <row r="243" spans="1:36">
      <c r="A243" s="2">
        <v>0</v>
      </c>
      <c r="B243" s="2">
        <v>2</v>
      </c>
      <c r="C243" s="2">
        <v>68</v>
      </c>
      <c r="D243" s="2">
        <v>25.71100827</v>
      </c>
      <c r="E243" s="11">
        <v>2</v>
      </c>
      <c r="F243" s="14">
        <v>21.98</v>
      </c>
      <c r="G243" s="2">
        <v>512</v>
      </c>
      <c r="H243" s="2">
        <v>1.91</v>
      </c>
      <c r="I243" s="2">
        <v>48.34</v>
      </c>
      <c r="J243" s="2">
        <v>39.9</v>
      </c>
      <c r="K243" s="2">
        <v>61.4</v>
      </c>
      <c r="L243" s="2">
        <v>78.4</v>
      </c>
      <c r="M243" s="2">
        <v>8.4</v>
      </c>
      <c r="N243" s="2">
        <v>99</v>
      </c>
      <c r="O243" s="2">
        <v>3.16</v>
      </c>
      <c r="P243" s="2">
        <v>125</v>
      </c>
      <c r="Q243" s="2">
        <v>29.7</v>
      </c>
      <c r="R243" s="2">
        <v>13.2</v>
      </c>
      <c r="S243" s="2">
        <v>2.33</v>
      </c>
      <c r="T243" s="2">
        <v>2.42</v>
      </c>
      <c r="U243" s="2">
        <v>1</v>
      </c>
      <c r="V243" s="2">
        <v>0</v>
      </c>
      <c r="W243" s="2">
        <v>1</v>
      </c>
      <c r="X243" s="2">
        <v>0</v>
      </c>
      <c r="Y243" s="2">
        <v>0</v>
      </c>
      <c r="Z243" s="1">
        <v>0</v>
      </c>
      <c r="AA243" s="2">
        <v>0</v>
      </c>
      <c r="AB243" s="2">
        <v>1.2</v>
      </c>
      <c r="AC243" s="2">
        <v>1.5</v>
      </c>
      <c r="AD243" s="2">
        <v>201</v>
      </c>
      <c r="AE243" s="2">
        <v>112</v>
      </c>
      <c r="AF243" s="2">
        <v>7</v>
      </c>
      <c r="AG243" s="2">
        <v>2</v>
      </c>
      <c r="AH243" s="2">
        <v>450</v>
      </c>
      <c r="AI243" s="2">
        <v>5.5</v>
      </c>
      <c r="AJ243" s="14">
        <v>0</v>
      </c>
    </row>
    <row r="244" ht="18.75" customHeight="1" spans="1:36">
      <c r="A244" s="2">
        <v>0</v>
      </c>
      <c r="B244" s="2">
        <v>1</v>
      </c>
      <c r="C244" s="2">
        <v>41</v>
      </c>
      <c r="D244" s="2">
        <v>33.51458568</v>
      </c>
      <c r="E244" s="11">
        <v>0</v>
      </c>
      <c r="F244" s="14">
        <v>52.88</v>
      </c>
      <c r="G244" s="2">
        <v>135.7</v>
      </c>
      <c r="H244" s="2">
        <v>1.18</v>
      </c>
      <c r="I244" s="2">
        <v>59.58</v>
      </c>
      <c r="J244" s="2">
        <v>38.8</v>
      </c>
      <c r="K244" s="2">
        <v>66</v>
      </c>
      <c r="L244" s="2">
        <v>101</v>
      </c>
      <c r="M244" s="2">
        <v>7.82</v>
      </c>
      <c r="N244" s="2">
        <v>146</v>
      </c>
      <c r="O244" s="2">
        <v>4.89</v>
      </c>
      <c r="P244" s="2">
        <v>206</v>
      </c>
      <c r="Q244" s="2">
        <v>39.2</v>
      </c>
      <c r="R244" s="2">
        <v>13.6</v>
      </c>
      <c r="S244" s="2">
        <v>2.99</v>
      </c>
      <c r="T244" s="2">
        <v>2.59</v>
      </c>
      <c r="U244" s="2">
        <v>1</v>
      </c>
      <c r="V244" s="2">
        <v>0</v>
      </c>
      <c r="W244" s="2">
        <v>0</v>
      </c>
      <c r="X244" s="2">
        <v>0</v>
      </c>
      <c r="Y244" s="2">
        <v>0</v>
      </c>
      <c r="Z244" s="1">
        <v>0</v>
      </c>
      <c r="AA244" s="2">
        <v>0</v>
      </c>
      <c r="AB244" s="2">
        <v>1.4</v>
      </c>
      <c r="AC244" s="2">
        <v>3.8</v>
      </c>
      <c r="AD244" s="2">
        <v>286</v>
      </c>
      <c r="AE244" s="2">
        <v>196</v>
      </c>
      <c r="AF244" s="2">
        <v>6</v>
      </c>
      <c r="AG244" s="2">
        <v>4</v>
      </c>
      <c r="AH244" s="2">
        <v>600</v>
      </c>
      <c r="AI244" s="2">
        <v>8.5</v>
      </c>
      <c r="AJ244" s="14">
        <v>0</v>
      </c>
    </row>
    <row r="245" ht="18.75" customHeight="1" spans="1:36">
      <c r="A245" s="2">
        <v>0</v>
      </c>
      <c r="B245" s="2">
        <v>1</v>
      </c>
      <c r="C245" s="2">
        <v>55</v>
      </c>
      <c r="D245" s="2">
        <v>25.71166208</v>
      </c>
      <c r="E245" s="11">
        <v>0</v>
      </c>
      <c r="F245" s="14">
        <v>8.09</v>
      </c>
      <c r="G245" s="2">
        <v>235.4</v>
      </c>
      <c r="H245" s="2">
        <v>0.761</v>
      </c>
      <c r="I245" s="2">
        <v>34.43</v>
      </c>
      <c r="J245" s="2">
        <v>40.3</v>
      </c>
      <c r="K245" s="2">
        <v>67.2</v>
      </c>
      <c r="L245" s="2">
        <v>71.7</v>
      </c>
      <c r="M245" s="2">
        <v>5.2</v>
      </c>
      <c r="N245" s="2">
        <v>111</v>
      </c>
      <c r="O245" s="2">
        <v>3.75</v>
      </c>
      <c r="P245" s="2">
        <v>174</v>
      </c>
      <c r="Q245" s="2">
        <v>39.4</v>
      </c>
      <c r="R245" s="2">
        <v>16.6</v>
      </c>
      <c r="S245" s="2">
        <v>1.95</v>
      </c>
      <c r="T245" s="2">
        <v>12.7</v>
      </c>
      <c r="U245" s="2">
        <v>1</v>
      </c>
      <c r="V245" s="2">
        <v>0</v>
      </c>
      <c r="W245" s="2">
        <v>0</v>
      </c>
      <c r="X245" s="2">
        <v>0</v>
      </c>
      <c r="Y245" s="2">
        <v>0</v>
      </c>
      <c r="Z245" s="1">
        <v>0</v>
      </c>
      <c r="AA245" s="2">
        <v>0</v>
      </c>
      <c r="AB245" s="2">
        <v>0.5</v>
      </c>
      <c r="AC245" s="2">
        <v>1.2</v>
      </c>
      <c r="AD245" s="2">
        <v>155</v>
      </c>
      <c r="AE245" s="2">
        <v>83</v>
      </c>
      <c r="AF245" s="2">
        <v>6</v>
      </c>
      <c r="AG245" s="2">
        <v>3</v>
      </c>
      <c r="AH245" s="2">
        <v>400</v>
      </c>
      <c r="AI245" s="2">
        <v>2.5</v>
      </c>
      <c r="AJ245" s="14">
        <v>0</v>
      </c>
    </row>
    <row r="246" ht="18.75" customHeight="1" spans="1:36">
      <c r="A246" s="2">
        <v>0</v>
      </c>
      <c r="B246" s="2">
        <v>2</v>
      </c>
      <c r="C246" s="2">
        <v>60</v>
      </c>
      <c r="D246" s="2">
        <v>25.71100827</v>
      </c>
      <c r="E246" s="11">
        <v>0</v>
      </c>
      <c r="F246" s="14">
        <v>5.45</v>
      </c>
      <c r="G246" s="2">
        <v>273.4</v>
      </c>
      <c r="H246" s="2">
        <v>0.606</v>
      </c>
      <c r="I246" s="2">
        <v>21</v>
      </c>
      <c r="J246" s="2">
        <v>39.8</v>
      </c>
      <c r="K246" s="2">
        <v>60.9</v>
      </c>
      <c r="L246" s="2">
        <v>92.4</v>
      </c>
      <c r="M246" s="2">
        <v>4.9</v>
      </c>
      <c r="N246" s="2">
        <v>94</v>
      </c>
      <c r="O246" s="2">
        <v>3.32</v>
      </c>
      <c r="P246" s="2">
        <v>166</v>
      </c>
      <c r="Q246" s="2">
        <v>43.5</v>
      </c>
      <c r="R246" s="2">
        <v>14.2</v>
      </c>
      <c r="S246" s="2">
        <v>2.56</v>
      </c>
      <c r="T246" s="2">
        <v>6.39</v>
      </c>
      <c r="U246" s="2">
        <v>1</v>
      </c>
      <c r="V246" s="2">
        <v>1</v>
      </c>
      <c r="W246" s="2">
        <v>0</v>
      </c>
      <c r="X246" s="2">
        <v>0</v>
      </c>
      <c r="Y246" s="2">
        <v>0</v>
      </c>
      <c r="Z246" s="1">
        <v>1</v>
      </c>
      <c r="AA246" s="2">
        <v>0</v>
      </c>
      <c r="AB246" s="2">
        <v>0.9</v>
      </c>
      <c r="AC246" s="2">
        <v>1</v>
      </c>
      <c r="AD246" s="2">
        <v>168</v>
      </c>
      <c r="AE246" s="2">
        <v>92</v>
      </c>
      <c r="AF246" s="2">
        <v>7.67</v>
      </c>
      <c r="AG246" s="2">
        <v>3</v>
      </c>
      <c r="AH246" s="2">
        <v>600</v>
      </c>
      <c r="AI246" s="2">
        <v>5.3</v>
      </c>
      <c r="AJ246" s="14">
        <v>0</v>
      </c>
    </row>
    <row r="247" ht="18.75" customHeight="1" spans="1:36">
      <c r="A247" s="2">
        <v>0</v>
      </c>
      <c r="B247" s="2">
        <v>1</v>
      </c>
      <c r="C247" s="2">
        <v>60</v>
      </c>
      <c r="D247" s="2">
        <v>25.95155709</v>
      </c>
      <c r="E247" s="11">
        <v>0</v>
      </c>
      <c r="F247" s="14">
        <v>14.48</v>
      </c>
      <c r="G247" s="2">
        <v>43.76</v>
      </c>
      <c r="H247" s="2">
        <v>65.77</v>
      </c>
      <c r="I247" s="2">
        <v>1127</v>
      </c>
      <c r="J247" s="2">
        <v>39.4</v>
      </c>
      <c r="K247" s="2">
        <v>57.7</v>
      </c>
      <c r="L247" s="2">
        <v>96.5</v>
      </c>
      <c r="M247" s="2">
        <v>8.8</v>
      </c>
      <c r="N247" s="2">
        <v>137</v>
      </c>
      <c r="O247" s="2">
        <v>4.35</v>
      </c>
      <c r="P247" s="2">
        <v>196</v>
      </c>
      <c r="Q247" s="2">
        <v>28.3</v>
      </c>
      <c r="R247" s="2">
        <v>14.1</v>
      </c>
      <c r="S247" s="2">
        <v>2.49</v>
      </c>
      <c r="T247" s="2">
        <v>10.85</v>
      </c>
      <c r="U247" s="2">
        <v>1</v>
      </c>
      <c r="V247" s="2">
        <v>0</v>
      </c>
      <c r="W247" s="2">
        <v>0</v>
      </c>
      <c r="X247" s="2">
        <v>0</v>
      </c>
      <c r="Y247" s="2">
        <v>0</v>
      </c>
      <c r="Z247" s="1">
        <v>0</v>
      </c>
      <c r="AA247" s="2">
        <v>0</v>
      </c>
      <c r="AB247" s="2">
        <v>1.2</v>
      </c>
      <c r="AC247" s="2">
        <v>2.9</v>
      </c>
      <c r="AD247" s="2">
        <v>192</v>
      </c>
      <c r="AE247" s="2">
        <v>80</v>
      </c>
      <c r="AF247" s="2">
        <v>8</v>
      </c>
      <c r="AG247" s="2">
        <v>4.5</v>
      </c>
      <c r="AH247" s="2">
        <v>600</v>
      </c>
      <c r="AI247" s="2">
        <v>5.3</v>
      </c>
      <c r="AJ247" s="14">
        <v>0</v>
      </c>
    </row>
    <row r="248" ht="18.75" customHeight="1" spans="1:36">
      <c r="A248" s="2">
        <v>0</v>
      </c>
      <c r="B248" s="2">
        <v>1</v>
      </c>
      <c r="C248" s="2">
        <v>48</v>
      </c>
      <c r="D248" s="2">
        <v>23.66143862</v>
      </c>
      <c r="E248" s="11">
        <v>0</v>
      </c>
      <c r="F248" s="14">
        <v>10</v>
      </c>
      <c r="G248" s="2">
        <v>229.2</v>
      </c>
      <c r="H248" s="2">
        <v>0.955</v>
      </c>
      <c r="I248" s="2">
        <v>54.56</v>
      </c>
      <c r="J248" s="2">
        <v>32.3</v>
      </c>
      <c r="K248" s="2">
        <v>54</v>
      </c>
      <c r="L248" s="2">
        <v>81</v>
      </c>
      <c r="M248" s="2">
        <v>8.19</v>
      </c>
      <c r="N248" s="2">
        <v>96</v>
      </c>
      <c r="O248" s="2">
        <v>3.22</v>
      </c>
      <c r="P248" s="2">
        <v>157</v>
      </c>
      <c r="Q248" s="2">
        <v>43.5</v>
      </c>
      <c r="R248" s="2">
        <v>15.2</v>
      </c>
      <c r="S248" s="2">
        <v>1.68</v>
      </c>
      <c r="T248" s="2">
        <v>20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1">
        <v>0</v>
      </c>
      <c r="AA248" s="2">
        <v>0</v>
      </c>
      <c r="AB248" s="2">
        <v>1.2</v>
      </c>
      <c r="AC248" s="2">
        <v>1.2</v>
      </c>
      <c r="AD248" s="2">
        <v>165</v>
      </c>
      <c r="AE248" s="2">
        <v>110</v>
      </c>
      <c r="AF248" s="2">
        <v>8</v>
      </c>
      <c r="AG248" s="2">
        <v>2</v>
      </c>
      <c r="AH248" s="2">
        <v>400</v>
      </c>
      <c r="AI248" s="2">
        <v>6.5</v>
      </c>
      <c r="AJ248" s="14">
        <v>0</v>
      </c>
    </row>
    <row r="249" spans="1:36">
      <c r="A249" s="2">
        <v>0</v>
      </c>
      <c r="B249" s="2">
        <v>1</v>
      </c>
      <c r="C249" s="2">
        <v>58</v>
      </c>
      <c r="D249" s="2">
        <v>19.04507334</v>
      </c>
      <c r="E249" s="11">
        <v>3</v>
      </c>
      <c r="F249" s="14">
        <v>71.2</v>
      </c>
      <c r="G249" s="2">
        <v>151.4</v>
      </c>
      <c r="H249" s="2">
        <v>6.77</v>
      </c>
      <c r="I249" s="2">
        <v>257.9</v>
      </c>
      <c r="J249" s="2">
        <v>40.1</v>
      </c>
      <c r="K249" s="2">
        <v>57.7</v>
      </c>
      <c r="L249" s="2">
        <v>67.1</v>
      </c>
      <c r="M249" s="2">
        <v>7.7</v>
      </c>
      <c r="N249" s="2">
        <v>136</v>
      </c>
      <c r="O249" s="2">
        <v>4.49</v>
      </c>
      <c r="P249" s="2">
        <v>171</v>
      </c>
      <c r="Q249" s="2">
        <v>36.7</v>
      </c>
      <c r="R249" s="2">
        <v>14.8</v>
      </c>
      <c r="S249" s="2">
        <v>1.55</v>
      </c>
      <c r="T249" s="2">
        <v>20</v>
      </c>
      <c r="U249" s="2">
        <v>1</v>
      </c>
      <c r="V249" s="2">
        <v>0</v>
      </c>
      <c r="W249" s="2">
        <v>0</v>
      </c>
      <c r="X249" s="2">
        <v>0</v>
      </c>
      <c r="Y249" s="2">
        <v>0</v>
      </c>
      <c r="Z249" s="1">
        <v>0</v>
      </c>
      <c r="AA249" s="2">
        <v>1</v>
      </c>
      <c r="AB249" s="2">
        <v>2</v>
      </c>
      <c r="AC249" s="2">
        <v>4.2</v>
      </c>
      <c r="AD249" s="2">
        <v>261</v>
      </c>
      <c r="AE249" s="2">
        <v>185</v>
      </c>
      <c r="AF249" s="2">
        <v>9.5</v>
      </c>
      <c r="AG249" s="2">
        <v>1.5</v>
      </c>
      <c r="AH249" s="2">
        <v>300</v>
      </c>
      <c r="AI249" s="2">
        <v>3</v>
      </c>
      <c r="AJ249" s="14">
        <v>0</v>
      </c>
    </row>
    <row r="250" spans="1:36">
      <c r="A250" s="2">
        <v>0</v>
      </c>
      <c r="B250" s="2">
        <v>1</v>
      </c>
      <c r="C250" s="2">
        <v>36</v>
      </c>
      <c r="D250" s="2">
        <v>28.68514468</v>
      </c>
      <c r="E250" s="11">
        <v>0</v>
      </c>
      <c r="F250" s="14">
        <v>19.65</v>
      </c>
      <c r="G250" s="2">
        <v>335.3</v>
      </c>
      <c r="H250" s="2">
        <v>1.57</v>
      </c>
      <c r="I250" s="2">
        <v>417.5</v>
      </c>
      <c r="J250" s="2">
        <v>40.7</v>
      </c>
      <c r="K250" s="2">
        <v>64.7</v>
      </c>
      <c r="L250" s="2">
        <v>208.4</v>
      </c>
      <c r="M250" s="2">
        <v>9.2</v>
      </c>
      <c r="N250" s="2">
        <v>156</v>
      </c>
      <c r="O250" s="2">
        <v>5.74</v>
      </c>
      <c r="P250" s="2">
        <v>150</v>
      </c>
      <c r="Q250" s="2">
        <v>40.2</v>
      </c>
      <c r="R250" s="2">
        <v>18</v>
      </c>
      <c r="S250" s="2">
        <v>0.63</v>
      </c>
      <c r="T250" s="2">
        <v>20</v>
      </c>
      <c r="U250" s="2">
        <v>1</v>
      </c>
      <c r="V250" s="2">
        <v>0</v>
      </c>
      <c r="W250" s="2">
        <v>0</v>
      </c>
      <c r="X250" s="2">
        <v>0</v>
      </c>
      <c r="Y250" s="2">
        <v>0</v>
      </c>
      <c r="Z250" s="1">
        <v>0</v>
      </c>
      <c r="AA250" s="12">
        <v>0</v>
      </c>
      <c r="AB250" s="2">
        <v>1</v>
      </c>
      <c r="AC250" s="2">
        <v>2.1</v>
      </c>
      <c r="AD250" s="2">
        <v>144</v>
      </c>
      <c r="AE250" s="2">
        <v>84</v>
      </c>
      <c r="AF250" s="2">
        <v>6</v>
      </c>
      <c r="AG250" s="2">
        <v>2</v>
      </c>
      <c r="AH250" s="2">
        <v>600</v>
      </c>
      <c r="AI250" s="2">
        <v>8.6</v>
      </c>
      <c r="AJ250" s="14">
        <v>0</v>
      </c>
    </row>
    <row r="251" spans="1:36">
      <c r="A251" s="2">
        <v>0</v>
      </c>
      <c r="B251" s="2">
        <v>2</v>
      </c>
      <c r="C251" s="2">
        <v>54</v>
      </c>
      <c r="D251" s="2">
        <v>23.4375</v>
      </c>
      <c r="E251" s="11">
        <v>0</v>
      </c>
      <c r="F251" s="14">
        <v>5.64</v>
      </c>
      <c r="G251" s="2">
        <v>227.5</v>
      </c>
      <c r="H251" s="2">
        <v>0.3</v>
      </c>
      <c r="I251" s="2">
        <v>21</v>
      </c>
      <c r="J251" s="2">
        <v>32.6</v>
      </c>
      <c r="K251" s="2">
        <v>66.4</v>
      </c>
      <c r="L251" s="2">
        <v>45</v>
      </c>
      <c r="M251" s="2">
        <v>6.93</v>
      </c>
      <c r="N251" s="2">
        <v>115</v>
      </c>
      <c r="O251" s="2">
        <v>4.2</v>
      </c>
      <c r="P251" s="2">
        <v>262</v>
      </c>
      <c r="Q251" s="2">
        <v>35.6</v>
      </c>
      <c r="R251" s="2">
        <v>15</v>
      </c>
      <c r="S251" s="2">
        <v>5.69</v>
      </c>
      <c r="T251" s="2">
        <v>1.16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1">
        <v>1</v>
      </c>
      <c r="AA251" s="2">
        <v>0</v>
      </c>
      <c r="AB251" s="2">
        <v>0.7</v>
      </c>
      <c r="AC251" s="2">
        <v>1.2</v>
      </c>
      <c r="AD251" s="2">
        <v>275</v>
      </c>
      <c r="AE251" s="2">
        <v>148</v>
      </c>
      <c r="AF251" s="2">
        <v>10</v>
      </c>
      <c r="AG251" s="2">
        <v>3</v>
      </c>
      <c r="AH251" s="2">
        <v>500</v>
      </c>
      <c r="AI251" s="2">
        <v>6</v>
      </c>
      <c r="AJ251" s="14">
        <v>0</v>
      </c>
    </row>
    <row r="252" spans="1:36">
      <c r="A252" s="2">
        <v>0</v>
      </c>
      <c r="B252" s="2">
        <v>1</v>
      </c>
      <c r="C252" s="2">
        <v>63</v>
      </c>
      <c r="D252" s="2">
        <v>28.3446712</v>
      </c>
      <c r="E252" s="11">
        <v>0</v>
      </c>
      <c r="F252" s="14">
        <v>31.79</v>
      </c>
      <c r="G252" s="2">
        <v>227.9</v>
      </c>
      <c r="H252" s="2">
        <v>3.1</v>
      </c>
      <c r="I252" s="2">
        <v>21</v>
      </c>
      <c r="J252" s="2">
        <v>39.5</v>
      </c>
      <c r="K252" s="2">
        <v>62.8</v>
      </c>
      <c r="L252" s="2">
        <v>67.1</v>
      </c>
      <c r="M252" s="2">
        <v>7.2</v>
      </c>
      <c r="N252" s="2">
        <v>143</v>
      </c>
      <c r="O252" s="2">
        <v>5.1</v>
      </c>
      <c r="P252" s="2">
        <v>144</v>
      </c>
      <c r="Q252" s="2">
        <v>39</v>
      </c>
      <c r="R252" s="2">
        <v>14.7</v>
      </c>
      <c r="S252" s="2">
        <v>2.02</v>
      </c>
      <c r="T252" s="2">
        <v>20</v>
      </c>
      <c r="U252" s="2">
        <v>1</v>
      </c>
      <c r="V252" s="2">
        <v>0</v>
      </c>
      <c r="W252" s="2">
        <v>0</v>
      </c>
      <c r="X252" s="2">
        <v>0</v>
      </c>
      <c r="Y252" s="2">
        <v>0</v>
      </c>
      <c r="Z252" s="1">
        <v>0</v>
      </c>
      <c r="AA252" s="2">
        <v>0</v>
      </c>
      <c r="AB252" s="2">
        <v>0.5</v>
      </c>
      <c r="AC252" s="2">
        <v>1.2</v>
      </c>
      <c r="AD252" s="2">
        <v>204</v>
      </c>
      <c r="AE252" s="2">
        <v>126</v>
      </c>
      <c r="AF252" s="2">
        <v>8</v>
      </c>
      <c r="AG252" s="2">
        <v>4</v>
      </c>
      <c r="AH252" s="2">
        <v>400</v>
      </c>
      <c r="AI252" s="2">
        <v>6</v>
      </c>
      <c r="AJ252" s="14">
        <v>0</v>
      </c>
    </row>
    <row r="253" spans="1:36">
      <c r="A253" s="2">
        <v>0</v>
      </c>
      <c r="B253" s="2">
        <v>1</v>
      </c>
      <c r="C253" s="2">
        <v>32</v>
      </c>
      <c r="D253" s="2">
        <v>37.58490161</v>
      </c>
      <c r="E253" s="11">
        <v>0</v>
      </c>
      <c r="F253" s="14">
        <v>6.11</v>
      </c>
      <c r="G253" s="2">
        <v>755.1</v>
      </c>
      <c r="H253" s="2">
        <v>0.708</v>
      </c>
      <c r="I253" s="2">
        <v>21</v>
      </c>
      <c r="J253" s="2">
        <v>37.6</v>
      </c>
      <c r="K253" s="2">
        <v>60.9</v>
      </c>
      <c r="L253" s="2">
        <v>74</v>
      </c>
      <c r="M253" s="2">
        <v>6.88</v>
      </c>
      <c r="N253" s="2">
        <v>129</v>
      </c>
      <c r="O253" s="2">
        <v>4.27</v>
      </c>
      <c r="P253" s="2">
        <v>207</v>
      </c>
      <c r="Q253" s="2">
        <v>52.3</v>
      </c>
      <c r="R253" s="2">
        <v>13.8</v>
      </c>
      <c r="S253" s="2">
        <v>4.18</v>
      </c>
      <c r="T253" s="2">
        <v>4.36</v>
      </c>
      <c r="U253" s="2">
        <v>1</v>
      </c>
      <c r="V253" s="2">
        <v>0</v>
      </c>
      <c r="W253" s="2">
        <v>0</v>
      </c>
      <c r="X253" s="2">
        <v>0</v>
      </c>
      <c r="Y253" s="2">
        <v>0</v>
      </c>
      <c r="Z253" s="1">
        <v>0</v>
      </c>
      <c r="AA253" s="2">
        <v>0</v>
      </c>
      <c r="AB253" s="2">
        <v>0.5</v>
      </c>
      <c r="AC253" s="2">
        <v>1.1</v>
      </c>
      <c r="AD253" s="2">
        <v>254</v>
      </c>
      <c r="AE253" s="2">
        <v>132</v>
      </c>
      <c r="AF253" s="2">
        <v>9</v>
      </c>
      <c r="AG253" s="2">
        <v>0</v>
      </c>
      <c r="AH253" s="2">
        <v>550</v>
      </c>
      <c r="AI253" s="2">
        <v>6</v>
      </c>
      <c r="AJ253" s="14">
        <v>0</v>
      </c>
    </row>
    <row r="254" spans="1:36">
      <c r="A254" s="2">
        <v>0</v>
      </c>
      <c r="B254" s="2">
        <v>1</v>
      </c>
      <c r="C254" s="2">
        <v>36</v>
      </c>
      <c r="D254" s="2">
        <v>27.13141179</v>
      </c>
      <c r="E254" s="11">
        <v>1</v>
      </c>
      <c r="F254" s="14">
        <v>11.01</v>
      </c>
      <c r="G254" s="2">
        <v>605.9</v>
      </c>
      <c r="H254" s="2">
        <v>1.47</v>
      </c>
      <c r="I254" s="2">
        <v>119</v>
      </c>
      <c r="J254" s="2">
        <v>41.6</v>
      </c>
      <c r="K254" s="2">
        <v>60.2</v>
      </c>
      <c r="L254" s="2">
        <v>116.3</v>
      </c>
      <c r="M254" s="2">
        <v>6.9</v>
      </c>
      <c r="N254" s="2">
        <v>121</v>
      </c>
      <c r="O254" s="2">
        <v>3.97</v>
      </c>
      <c r="P254" s="2">
        <v>94</v>
      </c>
      <c r="Q254" s="2">
        <v>36.5</v>
      </c>
      <c r="R254" s="2">
        <v>15</v>
      </c>
      <c r="S254" s="2">
        <v>1.35</v>
      </c>
      <c r="T254" s="2">
        <v>20</v>
      </c>
      <c r="U254" s="2">
        <v>1</v>
      </c>
      <c r="V254" s="2">
        <v>0</v>
      </c>
      <c r="W254" s="2">
        <v>0</v>
      </c>
      <c r="X254" s="2">
        <v>0</v>
      </c>
      <c r="Y254" s="2">
        <v>0</v>
      </c>
      <c r="Z254" s="1">
        <v>0</v>
      </c>
      <c r="AA254" s="2">
        <v>1</v>
      </c>
      <c r="AB254" s="2">
        <v>0.8</v>
      </c>
      <c r="AC254" s="2">
        <v>1.6</v>
      </c>
      <c r="AD254" s="2">
        <v>223</v>
      </c>
      <c r="AE254" s="2">
        <v>156</v>
      </c>
      <c r="AF254" s="2">
        <v>10</v>
      </c>
      <c r="AG254" s="2">
        <v>3</v>
      </c>
      <c r="AH254" s="2">
        <v>600</v>
      </c>
      <c r="AI254" s="2">
        <v>5.8</v>
      </c>
      <c r="AJ254" s="14">
        <v>0</v>
      </c>
    </row>
    <row r="255" spans="1:36">
      <c r="A255" s="2">
        <v>0</v>
      </c>
      <c r="B255" s="2">
        <v>1</v>
      </c>
      <c r="C255" s="2">
        <v>57</v>
      </c>
      <c r="D255" s="2">
        <v>26.19618735</v>
      </c>
      <c r="E255" s="11">
        <v>0</v>
      </c>
      <c r="F255" s="14">
        <v>16.85</v>
      </c>
      <c r="G255" s="2">
        <v>764.8</v>
      </c>
      <c r="H255" s="2">
        <v>1.55</v>
      </c>
      <c r="I255" s="2">
        <v>44.14</v>
      </c>
      <c r="J255" s="2">
        <v>39.9</v>
      </c>
      <c r="K255" s="2">
        <v>63.2</v>
      </c>
      <c r="L255" s="2">
        <v>152</v>
      </c>
      <c r="M255" s="2">
        <v>16.4</v>
      </c>
      <c r="N255" s="2">
        <v>132</v>
      </c>
      <c r="O255" s="2">
        <v>4.64</v>
      </c>
      <c r="P255" s="2">
        <v>133</v>
      </c>
      <c r="Q255" s="2">
        <v>31.9</v>
      </c>
      <c r="R255" s="2">
        <v>13</v>
      </c>
      <c r="S255" s="2">
        <v>2.48</v>
      </c>
      <c r="T255" s="2">
        <v>20</v>
      </c>
      <c r="U255" s="2">
        <v>1</v>
      </c>
      <c r="V255" s="2">
        <v>1</v>
      </c>
      <c r="W255" s="2">
        <v>0</v>
      </c>
      <c r="X255" s="2">
        <v>0</v>
      </c>
      <c r="Y255" s="2">
        <v>0</v>
      </c>
      <c r="Z255" s="1">
        <v>0</v>
      </c>
      <c r="AA255" s="2">
        <v>0</v>
      </c>
      <c r="AB255" s="2">
        <v>1.3</v>
      </c>
      <c r="AC255" s="2">
        <v>2.8</v>
      </c>
      <c r="AD255" s="2">
        <v>171</v>
      </c>
      <c r="AE255" s="2">
        <v>111</v>
      </c>
      <c r="AF255" s="2">
        <v>7.5</v>
      </c>
      <c r="AG255" s="2">
        <v>2</v>
      </c>
      <c r="AH255" s="2">
        <v>375</v>
      </c>
      <c r="AI255" s="2">
        <v>6</v>
      </c>
      <c r="AJ255" s="14">
        <v>0</v>
      </c>
    </row>
    <row r="256" spans="1:36">
      <c r="A256" s="2">
        <v>1</v>
      </c>
      <c r="B256" s="2">
        <v>1</v>
      </c>
      <c r="C256" s="2">
        <v>40</v>
      </c>
      <c r="D256" s="2">
        <v>29.41176471</v>
      </c>
      <c r="E256" s="11">
        <v>0</v>
      </c>
      <c r="F256" s="14">
        <v>19.08</v>
      </c>
      <c r="G256" s="2">
        <v>76.94</v>
      </c>
      <c r="H256" s="2">
        <v>4.29</v>
      </c>
      <c r="I256" s="2">
        <v>2406</v>
      </c>
      <c r="J256" s="2">
        <v>43</v>
      </c>
      <c r="K256" s="2">
        <v>65.8</v>
      </c>
      <c r="L256" s="2">
        <v>92</v>
      </c>
      <c r="M256" s="2">
        <v>5.22</v>
      </c>
      <c r="N256" s="2">
        <v>143</v>
      </c>
      <c r="O256" s="2">
        <v>4.89</v>
      </c>
      <c r="P256" s="2">
        <v>200</v>
      </c>
      <c r="Q256" s="2">
        <v>31.7</v>
      </c>
      <c r="R256" s="2">
        <v>13.1</v>
      </c>
      <c r="S256" s="2">
        <v>3.22</v>
      </c>
      <c r="T256" s="2">
        <v>8.11</v>
      </c>
      <c r="U256" s="2">
        <v>1</v>
      </c>
      <c r="V256" s="2">
        <v>0</v>
      </c>
      <c r="W256" s="2">
        <v>0</v>
      </c>
      <c r="X256" s="2">
        <v>0</v>
      </c>
      <c r="Y256" s="2">
        <v>0</v>
      </c>
      <c r="Z256" s="1">
        <v>0</v>
      </c>
      <c r="AA256" s="2">
        <v>0</v>
      </c>
      <c r="AB256" s="2">
        <v>3.8</v>
      </c>
      <c r="AC256" s="2">
        <v>4</v>
      </c>
      <c r="AD256" s="2">
        <v>226</v>
      </c>
      <c r="AE256" s="2">
        <v>135</v>
      </c>
      <c r="AF256" s="2">
        <v>8.5</v>
      </c>
      <c r="AG256" s="2">
        <v>3</v>
      </c>
      <c r="AH256" s="2">
        <v>375</v>
      </c>
      <c r="AI256" s="2">
        <v>7.8</v>
      </c>
      <c r="AJ256" s="14">
        <v>0</v>
      </c>
    </row>
    <row r="257" spans="1:36">
      <c r="A257" s="2">
        <v>1</v>
      </c>
      <c r="B257" s="2">
        <v>1</v>
      </c>
      <c r="C257" s="2">
        <v>43</v>
      </c>
      <c r="D257" s="2">
        <v>33.95061728</v>
      </c>
      <c r="E257" s="11">
        <v>0</v>
      </c>
      <c r="F257" s="14">
        <v>72.6</v>
      </c>
      <c r="G257" s="2">
        <v>238</v>
      </c>
      <c r="H257" s="2">
        <v>18.82</v>
      </c>
      <c r="I257" s="2">
        <v>3000</v>
      </c>
      <c r="J257" s="2">
        <v>45.5</v>
      </c>
      <c r="K257" s="2">
        <v>71.8</v>
      </c>
      <c r="L257" s="2">
        <v>114</v>
      </c>
      <c r="M257" s="2">
        <v>6.2</v>
      </c>
      <c r="N257" s="2">
        <v>143</v>
      </c>
      <c r="O257" s="2">
        <v>4.69</v>
      </c>
      <c r="P257" s="2">
        <v>191</v>
      </c>
      <c r="Q257" s="2">
        <v>30.2</v>
      </c>
      <c r="R257" s="2">
        <v>13.5</v>
      </c>
      <c r="S257" s="2">
        <v>3.02</v>
      </c>
      <c r="T257" s="2">
        <v>20</v>
      </c>
      <c r="U257" s="2">
        <v>1</v>
      </c>
      <c r="V257" s="2">
        <v>0</v>
      </c>
      <c r="W257" s="2">
        <v>0</v>
      </c>
      <c r="X257" s="2">
        <v>0</v>
      </c>
      <c r="Y257" s="2">
        <v>0</v>
      </c>
      <c r="Z257" s="1">
        <v>0</v>
      </c>
      <c r="AA257" s="2">
        <v>1</v>
      </c>
      <c r="AB257" s="2">
        <v>2.6</v>
      </c>
      <c r="AC257" s="2">
        <v>3.3</v>
      </c>
      <c r="AD257" s="2">
        <v>232</v>
      </c>
      <c r="AE257" s="2">
        <v>89</v>
      </c>
      <c r="AF257" s="2">
        <v>8.5</v>
      </c>
      <c r="AG257" s="2">
        <v>1.5</v>
      </c>
      <c r="AH257" s="2">
        <v>600</v>
      </c>
      <c r="AI257" s="2">
        <v>4</v>
      </c>
      <c r="AJ257" s="14">
        <v>0</v>
      </c>
    </row>
    <row r="258" spans="1:36">
      <c r="A258" s="2">
        <v>0</v>
      </c>
      <c r="B258" s="2">
        <v>1</v>
      </c>
      <c r="C258" s="2">
        <v>49</v>
      </c>
      <c r="D258" s="2">
        <v>28.05570579</v>
      </c>
      <c r="E258" s="11">
        <v>0</v>
      </c>
      <c r="F258" s="14">
        <v>8.62</v>
      </c>
      <c r="G258" s="2">
        <v>31.39</v>
      </c>
      <c r="H258" s="2">
        <v>1.29</v>
      </c>
      <c r="I258" s="2">
        <v>21</v>
      </c>
      <c r="J258" s="2">
        <v>40.3</v>
      </c>
      <c r="K258" s="2">
        <v>63.1</v>
      </c>
      <c r="L258" s="2">
        <v>54.3</v>
      </c>
      <c r="M258" s="2">
        <v>4.7</v>
      </c>
      <c r="N258" s="2">
        <v>150</v>
      </c>
      <c r="O258" s="2">
        <v>4.86</v>
      </c>
      <c r="P258" s="2">
        <v>245</v>
      </c>
      <c r="Q258" s="2">
        <v>30.7</v>
      </c>
      <c r="R258" s="2">
        <v>12.6</v>
      </c>
      <c r="S258" s="2">
        <v>2.94</v>
      </c>
      <c r="T258" s="2">
        <v>0.22</v>
      </c>
      <c r="U258" s="2">
        <v>1</v>
      </c>
      <c r="V258" s="2">
        <v>0</v>
      </c>
      <c r="W258" s="2">
        <v>0</v>
      </c>
      <c r="X258" s="2">
        <v>1</v>
      </c>
      <c r="Y258" s="2">
        <v>0</v>
      </c>
      <c r="Z258" s="1">
        <v>0</v>
      </c>
      <c r="AA258" s="2">
        <v>0</v>
      </c>
      <c r="AB258" s="2">
        <v>0.7</v>
      </c>
      <c r="AC258" s="2">
        <v>1.2</v>
      </c>
      <c r="AD258" s="2">
        <v>121</v>
      </c>
      <c r="AE258" s="2">
        <v>54</v>
      </c>
      <c r="AF258" s="2">
        <v>8.5</v>
      </c>
      <c r="AG258" s="2">
        <v>0</v>
      </c>
      <c r="AH258" s="2">
        <v>550</v>
      </c>
      <c r="AI258" s="2">
        <v>3</v>
      </c>
      <c r="AJ258" s="14">
        <v>0</v>
      </c>
    </row>
    <row r="259" spans="1:36">
      <c r="A259" s="2">
        <v>0</v>
      </c>
      <c r="B259" s="2">
        <v>1</v>
      </c>
      <c r="C259" s="2">
        <v>47</v>
      </c>
      <c r="D259" s="2">
        <v>24.89706023</v>
      </c>
      <c r="E259" s="11">
        <v>0</v>
      </c>
      <c r="F259" s="14">
        <v>7.54</v>
      </c>
      <c r="G259" s="2">
        <v>65.18</v>
      </c>
      <c r="H259" s="2">
        <v>1.67</v>
      </c>
      <c r="I259" s="2">
        <v>22.01</v>
      </c>
      <c r="J259" s="2">
        <v>40.3</v>
      </c>
      <c r="K259" s="2">
        <v>65</v>
      </c>
      <c r="L259" s="2">
        <v>51</v>
      </c>
      <c r="M259" s="2">
        <v>7.1</v>
      </c>
      <c r="N259" s="2">
        <v>146</v>
      </c>
      <c r="O259" s="2">
        <v>4.88</v>
      </c>
      <c r="P259" s="2">
        <v>189</v>
      </c>
      <c r="Q259" s="2">
        <v>29.8</v>
      </c>
      <c r="R259" s="2">
        <v>12.7</v>
      </c>
      <c r="S259" s="2">
        <v>2.25</v>
      </c>
      <c r="T259" s="2">
        <v>20</v>
      </c>
      <c r="U259" s="2">
        <v>1</v>
      </c>
      <c r="V259" s="2">
        <v>0</v>
      </c>
      <c r="W259" s="2">
        <v>0</v>
      </c>
      <c r="X259" s="2">
        <v>0</v>
      </c>
      <c r="Y259" s="2">
        <v>0</v>
      </c>
      <c r="Z259" s="1">
        <v>0</v>
      </c>
      <c r="AA259" s="2">
        <v>0</v>
      </c>
      <c r="AB259" s="2">
        <v>1.3</v>
      </c>
      <c r="AC259" s="2">
        <v>2.3</v>
      </c>
      <c r="AD259" s="2">
        <v>136</v>
      </c>
      <c r="AE259" s="2">
        <v>71</v>
      </c>
      <c r="AF259" s="2">
        <v>6</v>
      </c>
      <c r="AG259" s="2">
        <v>0</v>
      </c>
      <c r="AH259" s="2">
        <v>375</v>
      </c>
      <c r="AI259" s="2">
        <v>6</v>
      </c>
      <c r="AJ259" s="14">
        <v>0</v>
      </c>
    </row>
    <row r="260" spans="1:36">
      <c r="A260" s="2">
        <v>0</v>
      </c>
      <c r="B260" s="2">
        <v>2</v>
      </c>
      <c r="C260" s="2">
        <v>66</v>
      </c>
      <c r="D260" s="2">
        <v>23.4375</v>
      </c>
      <c r="E260" s="11">
        <v>0</v>
      </c>
      <c r="F260" s="14">
        <v>8.48</v>
      </c>
      <c r="G260" s="2">
        <v>219.7</v>
      </c>
      <c r="H260" s="2">
        <v>2.43</v>
      </c>
      <c r="I260" s="2">
        <v>30.39</v>
      </c>
      <c r="J260" s="2">
        <v>38.9</v>
      </c>
      <c r="K260" s="2">
        <v>60.1</v>
      </c>
      <c r="L260" s="2">
        <v>64.6</v>
      </c>
      <c r="M260" s="2">
        <v>10.1</v>
      </c>
      <c r="N260" s="2">
        <v>122</v>
      </c>
      <c r="O260" s="2">
        <v>3.97</v>
      </c>
      <c r="P260" s="2">
        <v>135</v>
      </c>
      <c r="Q260" s="2">
        <v>34.1</v>
      </c>
      <c r="R260" s="2">
        <v>12.7</v>
      </c>
      <c r="S260" s="2">
        <v>2.51</v>
      </c>
      <c r="T260" s="2">
        <v>6.36</v>
      </c>
      <c r="U260" s="2">
        <v>1</v>
      </c>
      <c r="V260" s="2">
        <v>0</v>
      </c>
      <c r="W260" s="2">
        <v>0</v>
      </c>
      <c r="X260" s="2">
        <v>0</v>
      </c>
      <c r="Y260" s="2">
        <v>0</v>
      </c>
      <c r="Z260" s="1">
        <v>0</v>
      </c>
      <c r="AA260" s="2">
        <v>0</v>
      </c>
      <c r="AB260" s="2">
        <v>1.5</v>
      </c>
      <c r="AC260" s="2">
        <v>2.6</v>
      </c>
      <c r="AD260" s="2">
        <v>206</v>
      </c>
      <c r="AE260" s="2">
        <v>124</v>
      </c>
      <c r="AF260" s="2">
        <v>7.33</v>
      </c>
      <c r="AG260" s="2">
        <v>3</v>
      </c>
      <c r="AH260" s="2">
        <v>500</v>
      </c>
      <c r="AI260" s="2">
        <v>6</v>
      </c>
      <c r="AJ260" s="14">
        <v>0</v>
      </c>
    </row>
    <row r="261" spans="1:36">
      <c r="A261" s="2">
        <v>0</v>
      </c>
      <c r="B261" s="2">
        <v>1</v>
      </c>
      <c r="C261" s="2">
        <v>37</v>
      </c>
      <c r="D261" s="2">
        <v>28.99789384</v>
      </c>
      <c r="E261" s="11">
        <v>1</v>
      </c>
      <c r="F261" s="14">
        <v>27.38</v>
      </c>
      <c r="G261" s="2">
        <v>540.1</v>
      </c>
      <c r="H261" s="2">
        <v>1.71</v>
      </c>
      <c r="I261" s="2">
        <v>32.62</v>
      </c>
      <c r="J261" s="2">
        <v>33.7</v>
      </c>
      <c r="K261" s="2">
        <v>57.8</v>
      </c>
      <c r="L261" s="2">
        <v>63.7</v>
      </c>
      <c r="M261" s="2">
        <v>2.9</v>
      </c>
      <c r="N261" s="2">
        <v>118</v>
      </c>
      <c r="O261" s="2">
        <v>4.43</v>
      </c>
      <c r="P261" s="2">
        <v>124</v>
      </c>
      <c r="Q261" s="2">
        <v>36.6</v>
      </c>
      <c r="R261" s="2">
        <v>13.3</v>
      </c>
      <c r="S261" s="2">
        <v>3.1</v>
      </c>
      <c r="T261" s="2">
        <v>16.52</v>
      </c>
      <c r="U261" s="2">
        <v>1</v>
      </c>
      <c r="V261" s="2">
        <v>0</v>
      </c>
      <c r="W261" s="2">
        <v>0</v>
      </c>
      <c r="X261" s="2">
        <v>0</v>
      </c>
      <c r="Y261" s="2">
        <v>0</v>
      </c>
      <c r="Z261" s="1">
        <v>0</v>
      </c>
      <c r="AA261" s="2">
        <v>1</v>
      </c>
      <c r="AB261" s="2">
        <v>0.7</v>
      </c>
      <c r="AC261" s="2">
        <v>1.4</v>
      </c>
      <c r="AD261" s="2">
        <v>228</v>
      </c>
      <c r="AE261" s="2">
        <v>136</v>
      </c>
      <c r="AF261" s="2">
        <v>8</v>
      </c>
      <c r="AG261" s="2">
        <v>0</v>
      </c>
      <c r="AH261" s="2">
        <v>350</v>
      </c>
      <c r="AI261" s="2">
        <v>9.3</v>
      </c>
      <c r="AJ261" s="14">
        <v>0</v>
      </c>
    </row>
    <row r="262" spans="1:36">
      <c r="A262" s="2">
        <v>0</v>
      </c>
      <c r="B262" s="2">
        <v>1</v>
      </c>
      <c r="C262" s="2">
        <v>49</v>
      </c>
      <c r="D262" s="2">
        <v>25.95155709</v>
      </c>
      <c r="E262" s="11">
        <v>0</v>
      </c>
      <c r="F262" s="14">
        <v>7.38</v>
      </c>
      <c r="G262" s="2">
        <v>35.83</v>
      </c>
      <c r="H262" s="2">
        <v>1.26</v>
      </c>
      <c r="I262" s="2">
        <v>31.83</v>
      </c>
      <c r="J262" s="2">
        <v>39.7</v>
      </c>
      <c r="K262" s="2">
        <v>63.1</v>
      </c>
      <c r="L262" s="2">
        <v>77.8</v>
      </c>
      <c r="M262" s="2">
        <v>4</v>
      </c>
      <c r="N262" s="2">
        <v>127</v>
      </c>
      <c r="O262" s="2">
        <v>4.4</v>
      </c>
      <c r="P262" s="2">
        <v>156</v>
      </c>
      <c r="Q262" s="2">
        <v>35.6</v>
      </c>
      <c r="R262" s="2">
        <v>14</v>
      </c>
      <c r="S262" s="2">
        <v>2.09</v>
      </c>
      <c r="T262" s="2">
        <v>9.38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1">
        <v>0</v>
      </c>
      <c r="AA262" s="2">
        <v>0</v>
      </c>
      <c r="AB262" s="2">
        <v>1.1</v>
      </c>
      <c r="AC262" s="2">
        <v>1.7</v>
      </c>
      <c r="AD262" s="2">
        <v>174</v>
      </c>
      <c r="AE262" s="2">
        <v>117</v>
      </c>
      <c r="AF262" s="2">
        <v>6</v>
      </c>
      <c r="AG262" s="2">
        <v>0</v>
      </c>
      <c r="AH262" s="2">
        <v>625</v>
      </c>
      <c r="AI262" s="2">
        <v>6</v>
      </c>
      <c r="AJ262" s="14">
        <v>0</v>
      </c>
    </row>
    <row r="263" spans="1:36">
      <c r="A263" s="2">
        <v>1</v>
      </c>
      <c r="B263" s="2">
        <v>2</v>
      </c>
      <c r="C263" s="2">
        <v>63</v>
      </c>
      <c r="D263" s="2">
        <v>24.03460984</v>
      </c>
      <c r="E263" s="11">
        <v>0</v>
      </c>
      <c r="F263" s="14">
        <v>100.9</v>
      </c>
      <c r="G263" s="2">
        <v>249.9</v>
      </c>
      <c r="H263" s="2">
        <v>4.22</v>
      </c>
      <c r="I263" s="2">
        <v>112.4</v>
      </c>
      <c r="J263" s="2">
        <v>30</v>
      </c>
      <c r="K263" s="2">
        <v>47.3</v>
      </c>
      <c r="L263" s="2">
        <v>98.8</v>
      </c>
      <c r="M263" s="2">
        <v>7.1</v>
      </c>
      <c r="N263" s="2">
        <v>106</v>
      </c>
      <c r="O263" s="2">
        <v>3.58</v>
      </c>
      <c r="P263" s="2">
        <v>138</v>
      </c>
      <c r="Q263" s="2">
        <v>42.2</v>
      </c>
      <c r="R263" s="2">
        <v>17.7</v>
      </c>
      <c r="S263" s="2">
        <v>0.98</v>
      </c>
      <c r="T263" s="2">
        <v>20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1">
        <v>1</v>
      </c>
      <c r="AA263" s="2">
        <v>1</v>
      </c>
      <c r="AB263" s="2">
        <v>4.4</v>
      </c>
      <c r="AC263" s="2">
        <v>8.2</v>
      </c>
      <c r="AD263" s="2">
        <v>210</v>
      </c>
      <c r="AE263" s="2">
        <v>141</v>
      </c>
      <c r="AF263" s="2">
        <v>8</v>
      </c>
      <c r="AG263" s="2">
        <v>2</v>
      </c>
      <c r="AH263" s="2">
        <v>600</v>
      </c>
      <c r="AI263" s="2">
        <v>6</v>
      </c>
      <c r="AJ263" s="14">
        <v>0</v>
      </c>
    </row>
    <row r="264" spans="1:36">
      <c r="A264" s="2">
        <v>0</v>
      </c>
      <c r="B264" s="2">
        <v>2</v>
      </c>
      <c r="C264" s="2">
        <v>68</v>
      </c>
      <c r="D264" s="2">
        <v>24.43518667</v>
      </c>
      <c r="E264" s="11">
        <v>0</v>
      </c>
      <c r="F264" s="14">
        <v>9.34</v>
      </c>
      <c r="G264" s="2">
        <v>119.9</v>
      </c>
      <c r="H264" s="2">
        <v>1.32</v>
      </c>
      <c r="I264" s="2">
        <v>21</v>
      </c>
      <c r="J264" s="2">
        <v>44.3</v>
      </c>
      <c r="K264" s="2">
        <v>75</v>
      </c>
      <c r="L264" s="2">
        <v>60.9</v>
      </c>
      <c r="M264" s="2">
        <v>5.4</v>
      </c>
      <c r="N264" s="2">
        <v>128</v>
      </c>
      <c r="O264" s="2">
        <v>3.98</v>
      </c>
      <c r="P264" s="2">
        <v>143</v>
      </c>
      <c r="Q264" s="2">
        <v>33.3</v>
      </c>
      <c r="R264" s="2">
        <v>14</v>
      </c>
      <c r="S264" s="2">
        <v>1.81</v>
      </c>
      <c r="T264" s="2">
        <v>20</v>
      </c>
      <c r="U264" s="2">
        <v>1</v>
      </c>
      <c r="V264" s="2">
        <v>0</v>
      </c>
      <c r="W264" s="2">
        <v>0</v>
      </c>
      <c r="X264" s="2">
        <v>0</v>
      </c>
      <c r="Y264" s="2">
        <v>0</v>
      </c>
      <c r="Z264" s="1">
        <v>0</v>
      </c>
      <c r="AA264" s="2">
        <v>0</v>
      </c>
      <c r="AB264" s="2">
        <v>1.5</v>
      </c>
      <c r="AC264" s="2">
        <v>3.1</v>
      </c>
      <c r="AD264" s="2">
        <v>152</v>
      </c>
      <c r="AE264" s="2">
        <v>77</v>
      </c>
      <c r="AF264" s="2">
        <v>6.17</v>
      </c>
      <c r="AG264" s="2">
        <v>3</v>
      </c>
      <c r="AH264" s="2">
        <v>400</v>
      </c>
      <c r="AI264" s="2">
        <v>2</v>
      </c>
      <c r="AJ264" s="14">
        <v>0</v>
      </c>
    </row>
    <row r="265" spans="1:36">
      <c r="A265" s="2">
        <v>0</v>
      </c>
      <c r="B265" s="2">
        <v>2</v>
      </c>
      <c r="C265" s="2">
        <v>69</v>
      </c>
      <c r="D265" s="2">
        <v>25.71166208</v>
      </c>
      <c r="E265" s="11">
        <v>0</v>
      </c>
      <c r="F265" s="14">
        <v>23.23</v>
      </c>
      <c r="G265" s="2">
        <v>226.3</v>
      </c>
      <c r="H265" s="2">
        <v>4.09</v>
      </c>
      <c r="I265" s="2">
        <v>43.78</v>
      </c>
      <c r="J265" s="2">
        <v>38.4</v>
      </c>
      <c r="K265" s="2">
        <v>63.1</v>
      </c>
      <c r="L265" s="2">
        <v>54</v>
      </c>
      <c r="M265" s="2">
        <v>7.7</v>
      </c>
      <c r="N265" s="2">
        <v>99</v>
      </c>
      <c r="O265" s="2">
        <v>3.05</v>
      </c>
      <c r="P265" s="2">
        <v>102</v>
      </c>
      <c r="Q265" s="2">
        <v>28.7</v>
      </c>
      <c r="R265" s="2">
        <v>14.5</v>
      </c>
      <c r="S265" s="2">
        <v>1.92</v>
      </c>
      <c r="T265" s="2">
        <v>17.52</v>
      </c>
      <c r="U265" s="2">
        <v>1</v>
      </c>
      <c r="V265" s="2">
        <v>0</v>
      </c>
      <c r="W265" s="2">
        <v>0</v>
      </c>
      <c r="X265" s="2">
        <v>0</v>
      </c>
      <c r="Y265" s="2">
        <v>0</v>
      </c>
      <c r="Z265" s="1">
        <v>0</v>
      </c>
      <c r="AA265" s="2">
        <v>0</v>
      </c>
      <c r="AB265" s="2">
        <v>0.6</v>
      </c>
      <c r="AC265" s="2">
        <v>1.9</v>
      </c>
      <c r="AD265" s="2">
        <v>198</v>
      </c>
      <c r="AE265" s="2">
        <v>143</v>
      </c>
      <c r="AF265" s="2">
        <v>6.5</v>
      </c>
      <c r="AG265" s="2">
        <v>3</v>
      </c>
      <c r="AH265" s="2">
        <v>450</v>
      </c>
      <c r="AI265" s="2">
        <v>4.3</v>
      </c>
      <c r="AJ265" s="14">
        <v>0</v>
      </c>
    </row>
    <row r="266" spans="1:36">
      <c r="A266" s="2">
        <v>0</v>
      </c>
      <c r="B266" s="2">
        <v>1</v>
      </c>
      <c r="C266" s="2">
        <v>40</v>
      </c>
      <c r="D266" s="2">
        <v>29.74580855</v>
      </c>
      <c r="E266" s="11">
        <v>0</v>
      </c>
      <c r="F266" s="14">
        <v>7.3</v>
      </c>
      <c r="G266" s="2">
        <v>199.2</v>
      </c>
      <c r="H266" s="2">
        <v>0.418</v>
      </c>
      <c r="I266" s="2">
        <v>29.51</v>
      </c>
      <c r="J266" s="2">
        <v>35.6</v>
      </c>
      <c r="K266" s="2">
        <v>64.1</v>
      </c>
      <c r="L266" s="2">
        <v>82</v>
      </c>
      <c r="M266" s="2">
        <v>5.8</v>
      </c>
      <c r="N266" s="2">
        <v>112</v>
      </c>
      <c r="O266" s="2">
        <v>3.88</v>
      </c>
      <c r="P266" s="2">
        <v>303</v>
      </c>
      <c r="Q266" s="2">
        <v>40.7</v>
      </c>
      <c r="R266" s="2">
        <v>14.4</v>
      </c>
      <c r="S266" s="2">
        <v>6.54</v>
      </c>
      <c r="T266" s="2">
        <v>3.66</v>
      </c>
      <c r="U266" s="2">
        <v>1</v>
      </c>
      <c r="V266" s="2">
        <v>0</v>
      </c>
      <c r="W266" s="2">
        <v>0</v>
      </c>
      <c r="X266" s="2">
        <v>0</v>
      </c>
      <c r="Y266" s="2">
        <v>0</v>
      </c>
      <c r="Z266" s="1">
        <v>0</v>
      </c>
      <c r="AA266" s="2">
        <v>0</v>
      </c>
      <c r="AB266" s="2">
        <v>1</v>
      </c>
      <c r="AC266" s="2">
        <v>1.8</v>
      </c>
      <c r="AD266" s="2">
        <v>167</v>
      </c>
      <c r="AE266" s="2">
        <v>97</v>
      </c>
      <c r="AF266" s="2">
        <v>7.5</v>
      </c>
      <c r="AG266" s="2">
        <v>3</v>
      </c>
      <c r="AH266" s="2">
        <v>675</v>
      </c>
      <c r="AI266" s="2">
        <v>6</v>
      </c>
      <c r="AJ266" s="14">
        <v>0</v>
      </c>
    </row>
    <row r="267" spans="1:36">
      <c r="A267" s="2">
        <v>0</v>
      </c>
      <c r="B267" s="2">
        <v>1</v>
      </c>
      <c r="C267" s="2">
        <v>46</v>
      </c>
      <c r="D267" s="2">
        <v>25.71166208</v>
      </c>
      <c r="E267" s="11">
        <v>2</v>
      </c>
      <c r="F267" s="14">
        <v>11.91</v>
      </c>
      <c r="G267" s="2">
        <v>59.78</v>
      </c>
      <c r="H267" s="2">
        <v>0.754</v>
      </c>
      <c r="I267" s="2">
        <v>114</v>
      </c>
      <c r="J267" s="2">
        <v>40.3</v>
      </c>
      <c r="K267" s="2">
        <v>63</v>
      </c>
      <c r="L267" s="2">
        <v>69</v>
      </c>
      <c r="M267" s="2">
        <v>5.2</v>
      </c>
      <c r="N267" s="2">
        <v>123</v>
      </c>
      <c r="O267" s="2">
        <v>3.98</v>
      </c>
      <c r="P267" s="2">
        <v>232</v>
      </c>
      <c r="Q267" s="2">
        <v>35.4</v>
      </c>
      <c r="R267" s="2">
        <v>13.1</v>
      </c>
      <c r="S267" s="2">
        <v>3.44</v>
      </c>
      <c r="T267" s="2">
        <v>4.61</v>
      </c>
      <c r="U267" s="2">
        <v>1</v>
      </c>
      <c r="V267" s="2">
        <v>0</v>
      </c>
      <c r="W267" s="2">
        <v>0</v>
      </c>
      <c r="X267" s="2">
        <v>0</v>
      </c>
      <c r="Y267" s="2">
        <v>0</v>
      </c>
      <c r="Z267" s="1">
        <v>0</v>
      </c>
      <c r="AA267" s="2">
        <v>0</v>
      </c>
      <c r="AB267" s="2">
        <v>1.1</v>
      </c>
      <c r="AC267" s="2">
        <v>7.2</v>
      </c>
      <c r="AD267" s="2">
        <v>366</v>
      </c>
      <c r="AE267" s="2">
        <v>270</v>
      </c>
      <c r="AF267" s="2">
        <v>10</v>
      </c>
      <c r="AG267" s="2">
        <v>3.5</v>
      </c>
      <c r="AH267" s="2">
        <v>600</v>
      </c>
      <c r="AI267" s="2">
        <v>6</v>
      </c>
      <c r="AJ267" s="14">
        <v>0</v>
      </c>
    </row>
    <row r="268" s="2" customFormat="1" spans="1:36">
      <c r="A268" s="2">
        <v>0</v>
      </c>
      <c r="B268" s="2">
        <v>1</v>
      </c>
      <c r="C268" s="2">
        <v>31</v>
      </c>
      <c r="D268" s="2">
        <v>26.89232314</v>
      </c>
      <c r="E268" s="11">
        <v>0</v>
      </c>
      <c r="F268" s="14">
        <v>24.9</v>
      </c>
      <c r="G268" s="2">
        <v>561</v>
      </c>
      <c r="H268" s="2">
        <v>2.03</v>
      </c>
      <c r="I268" s="2">
        <v>51.72</v>
      </c>
      <c r="J268" s="2">
        <v>42</v>
      </c>
      <c r="K268" s="2">
        <v>63.5</v>
      </c>
      <c r="L268" s="2">
        <v>107.4</v>
      </c>
      <c r="M268" s="2">
        <v>8.5</v>
      </c>
      <c r="N268" s="2">
        <v>129</v>
      </c>
      <c r="O268" s="2">
        <v>4.59</v>
      </c>
      <c r="P268" s="2">
        <v>158</v>
      </c>
      <c r="Q268" s="2">
        <v>30.6</v>
      </c>
      <c r="R268" s="2">
        <v>13.1</v>
      </c>
      <c r="S268" s="2">
        <v>2.81</v>
      </c>
      <c r="T268" s="2">
        <v>3.26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0.8</v>
      </c>
      <c r="AC268" s="2">
        <v>2.1</v>
      </c>
      <c r="AD268" s="2">
        <v>90</v>
      </c>
      <c r="AE268" s="2">
        <v>45</v>
      </c>
      <c r="AF268" s="2">
        <v>5</v>
      </c>
      <c r="AG268" s="2">
        <v>0</v>
      </c>
      <c r="AH268" s="2">
        <v>6</v>
      </c>
      <c r="AI268" s="2">
        <v>6</v>
      </c>
      <c r="AJ268" s="14">
        <v>0</v>
      </c>
    </row>
    <row r="269" spans="1:36">
      <c r="A269" s="2">
        <v>0</v>
      </c>
      <c r="B269" s="2">
        <v>2</v>
      </c>
      <c r="C269" s="2">
        <v>53</v>
      </c>
      <c r="D269" s="2">
        <v>17.78197126</v>
      </c>
      <c r="E269" s="11">
        <v>0</v>
      </c>
      <c r="F269" s="14">
        <v>4.64</v>
      </c>
      <c r="G269" s="2">
        <v>572.8</v>
      </c>
      <c r="H269" s="2">
        <v>1.63</v>
      </c>
      <c r="I269" s="2">
        <v>23.12</v>
      </c>
      <c r="J269" s="2">
        <v>43</v>
      </c>
      <c r="K269" s="2">
        <v>63.3</v>
      </c>
      <c r="L269" s="2">
        <v>28.6</v>
      </c>
      <c r="M269" s="2">
        <v>4</v>
      </c>
      <c r="N269" s="2">
        <v>122</v>
      </c>
      <c r="O269" s="2">
        <v>4.04</v>
      </c>
      <c r="P269" s="2">
        <v>118</v>
      </c>
      <c r="Q269" s="2">
        <v>32.9</v>
      </c>
      <c r="R269" s="2">
        <v>13.6</v>
      </c>
      <c r="S269" s="2">
        <v>2.91</v>
      </c>
      <c r="T269" s="2">
        <v>1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1">
        <v>0</v>
      </c>
      <c r="AA269" s="2">
        <v>0</v>
      </c>
      <c r="AB269" s="2">
        <v>0.6</v>
      </c>
      <c r="AC269" s="2">
        <v>1.1</v>
      </c>
      <c r="AD269" s="2">
        <v>187</v>
      </c>
      <c r="AE269" s="2">
        <v>120</v>
      </c>
      <c r="AF269" s="2">
        <v>6.17</v>
      </c>
      <c r="AG269" s="2">
        <v>3.5</v>
      </c>
      <c r="AH269" s="2">
        <v>500</v>
      </c>
      <c r="AI269" s="2">
        <v>5.3</v>
      </c>
      <c r="AJ269" s="14">
        <v>0</v>
      </c>
    </row>
    <row r="270" spans="1:36">
      <c r="A270" s="2">
        <v>0</v>
      </c>
      <c r="B270" s="2">
        <v>1</v>
      </c>
      <c r="C270" s="2">
        <v>53</v>
      </c>
      <c r="D270" s="2">
        <v>31.83391003</v>
      </c>
      <c r="E270" s="11">
        <v>0</v>
      </c>
      <c r="F270" s="14">
        <v>7.56</v>
      </c>
      <c r="G270" s="2">
        <v>89.59</v>
      </c>
      <c r="H270" s="2">
        <v>0.635</v>
      </c>
      <c r="I270" s="2">
        <v>37.66</v>
      </c>
      <c r="J270" s="2">
        <v>41.3</v>
      </c>
      <c r="K270" s="2">
        <v>70.9</v>
      </c>
      <c r="L270" s="2">
        <v>59.3</v>
      </c>
      <c r="M270" s="2">
        <v>4.5</v>
      </c>
      <c r="N270" s="2">
        <v>110</v>
      </c>
      <c r="O270" s="2">
        <v>3.38</v>
      </c>
      <c r="P270" s="2">
        <v>178</v>
      </c>
      <c r="Q270" s="2">
        <v>40.6</v>
      </c>
      <c r="R270" s="2">
        <v>14.9</v>
      </c>
      <c r="S270" s="2">
        <v>3.1</v>
      </c>
      <c r="T270" s="2">
        <v>4.87</v>
      </c>
      <c r="U270" s="2">
        <v>1</v>
      </c>
      <c r="V270" s="2">
        <v>0</v>
      </c>
      <c r="W270" s="2">
        <v>1</v>
      </c>
      <c r="X270" s="2">
        <v>0</v>
      </c>
      <c r="Y270" s="2">
        <v>0</v>
      </c>
      <c r="Z270" s="1">
        <v>0</v>
      </c>
      <c r="AA270" s="2">
        <v>0</v>
      </c>
      <c r="AB270" s="2">
        <v>1.8</v>
      </c>
      <c r="AC270" s="2">
        <v>2.3</v>
      </c>
      <c r="AD270" s="2">
        <v>199</v>
      </c>
      <c r="AE270" s="2">
        <v>144</v>
      </c>
      <c r="AF270" s="2">
        <v>8</v>
      </c>
      <c r="AG270" s="2">
        <v>10</v>
      </c>
      <c r="AH270" s="2">
        <v>900</v>
      </c>
      <c r="AI270" s="2">
        <v>9.8</v>
      </c>
      <c r="AJ270" s="14">
        <v>0</v>
      </c>
    </row>
    <row r="271" spans="1:36">
      <c r="A271" s="2">
        <v>0</v>
      </c>
      <c r="B271" s="2">
        <v>1</v>
      </c>
      <c r="C271" s="2">
        <v>34</v>
      </c>
      <c r="D271" s="2">
        <v>31.20917405</v>
      </c>
      <c r="E271" s="11">
        <v>0</v>
      </c>
      <c r="F271" s="14">
        <v>10.94</v>
      </c>
      <c r="G271" s="2">
        <v>59.21</v>
      </c>
      <c r="H271" s="2">
        <v>1.11</v>
      </c>
      <c r="I271" s="2">
        <v>21</v>
      </c>
      <c r="J271" s="2">
        <v>39.9</v>
      </c>
      <c r="K271" s="2">
        <v>63.1</v>
      </c>
      <c r="L271" s="2">
        <v>63.9</v>
      </c>
      <c r="M271" s="2">
        <v>4.2</v>
      </c>
      <c r="N271" s="2">
        <v>161</v>
      </c>
      <c r="O271" s="2">
        <v>5.14</v>
      </c>
      <c r="P271" s="2">
        <v>184</v>
      </c>
      <c r="Q271" s="2">
        <v>31.5</v>
      </c>
      <c r="R271" s="2">
        <v>12.5</v>
      </c>
      <c r="S271" s="2">
        <v>3.94</v>
      </c>
      <c r="T271" s="2">
        <v>0.9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1">
        <v>0</v>
      </c>
      <c r="AA271" s="2">
        <v>0</v>
      </c>
      <c r="AB271" s="2">
        <v>0.6</v>
      </c>
      <c r="AC271" s="2">
        <v>2.7</v>
      </c>
      <c r="AD271" s="2">
        <v>157</v>
      </c>
      <c r="AE271" s="2">
        <v>88</v>
      </c>
      <c r="AF271" s="2">
        <v>6</v>
      </c>
      <c r="AG271" s="2">
        <v>2</v>
      </c>
      <c r="AH271" s="2">
        <v>550</v>
      </c>
      <c r="AI271" s="2">
        <v>4</v>
      </c>
      <c r="AJ271" s="14">
        <v>0</v>
      </c>
    </row>
    <row r="272" s="2" customFormat="1" spans="1:36">
      <c r="A272" s="2">
        <v>0</v>
      </c>
      <c r="B272" s="2">
        <v>2</v>
      </c>
      <c r="C272" s="2">
        <v>63</v>
      </c>
      <c r="D272" s="2">
        <v>27.05515088</v>
      </c>
      <c r="E272" s="11">
        <v>0</v>
      </c>
      <c r="F272" s="14">
        <v>8.77</v>
      </c>
      <c r="G272" s="2">
        <v>395.8</v>
      </c>
      <c r="H272" s="2">
        <v>1.35</v>
      </c>
      <c r="I272" s="2">
        <v>38</v>
      </c>
      <c r="J272" s="2">
        <v>40.2</v>
      </c>
      <c r="K272" s="2">
        <v>67.7</v>
      </c>
      <c r="L272" s="2">
        <v>68</v>
      </c>
      <c r="M272" s="2">
        <v>5.27</v>
      </c>
      <c r="N272" s="2">
        <v>108</v>
      </c>
      <c r="O272" s="2">
        <v>3.89</v>
      </c>
      <c r="P272" s="2">
        <v>180</v>
      </c>
      <c r="Q272" s="2">
        <v>33.5</v>
      </c>
      <c r="R272" s="2">
        <v>13.5</v>
      </c>
      <c r="S272" s="2">
        <v>2.68</v>
      </c>
      <c r="T272" s="2">
        <v>20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12">
        <v>1</v>
      </c>
      <c r="AB272" s="2">
        <v>1</v>
      </c>
      <c r="AC272" s="2">
        <v>1.9</v>
      </c>
      <c r="AD272" s="2">
        <v>210</v>
      </c>
      <c r="AE272" s="2">
        <v>160</v>
      </c>
      <c r="AF272" s="2">
        <v>9.33</v>
      </c>
      <c r="AG272" s="2">
        <v>3</v>
      </c>
      <c r="AH272" s="2">
        <v>600</v>
      </c>
      <c r="AI272" s="2">
        <v>6</v>
      </c>
      <c r="AJ272" s="14">
        <v>0</v>
      </c>
    </row>
    <row r="273" spans="1:36">
      <c r="A273" s="2">
        <v>0</v>
      </c>
      <c r="B273" s="2">
        <v>2</v>
      </c>
      <c r="C273" s="2">
        <v>76</v>
      </c>
      <c r="D273" s="2">
        <v>23.87511478</v>
      </c>
      <c r="E273" s="11">
        <v>0</v>
      </c>
      <c r="F273" s="14">
        <v>192.3</v>
      </c>
      <c r="G273" s="2">
        <v>2630</v>
      </c>
      <c r="H273" s="2">
        <v>3.85</v>
      </c>
      <c r="I273" s="2">
        <v>118.6</v>
      </c>
      <c r="J273" s="2">
        <v>36</v>
      </c>
      <c r="K273" s="2">
        <v>67.9</v>
      </c>
      <c r="L273" s="2">
        <v>218.2</v>
      </c>
      <c r="M273" s="2">
        <v>14.7</v>
      </c>
      <c r="N273" s="2">
        <v>110</v>
      </c>
      <c r="O273" s="2">
        <v>3.59</v>
      </c>
      <c r="P273" s="2">
        <v>119</v>
      </c>
      <c r="Q273" s="2">
        <v>44.2</v>
      </c>
      <c r="R273" s="2">
        <v>15.3</v>
      </c>
      <c r="S273" s="2">
        <v>3.96</v>
      </c>
      <c r="T273" s="2">
        <v>4.78</v>
      </c>
      <c r="U273" s="2">
        <v>1</v>
      </c>
      <c r="V273" s="2">
        <v>0</v>
      </c>
      <c r="W273" s="2">
        <v>0</v>
      </c>
      <c r="X273" s="2">
        <v>1</v>
      </c>
      <c r="Y273" s="2">
        <v>0</v>
      </c>
      <c r="Z273" s="1">
        <v>1</v>
      </c>
      <c r="AA273" s="12">
        <v>1</v>
      </c>
      <c r="AB273" s="2">
        <v>1</v>
      </c>
      <c r="AC273" s="2">
        <v>5.6</v>
      </c>
      <c r="AD273" s="2">
        <v>228</v>
      </c>
      <c r="AE273" s="2">
        <v>129</v>
      </c>
      <c r="AF273" s="2">
        <v>9.5</v>
      </c>
      <c r="AG273" s="2">
        <v>9</v>
      </c>
      <c r="AH273" s="2">
        <v>600</v>
      </c>
      <c r="AI273" s="2">
        <v>4</v>
      </c>
      <c r="AJ273" s="14">
        <v>0</v>
      </c>
    </row>
    <row r="274" spans="1:36">
      <c r="A274" s="2">
        <v>0</v>
      </c>
      <c r="B274" s="2">
        <v>2</v>
      </c>
      <c r="C274" s="2">
        <v>71</v>
      </c>
      <c r="D274" s="2">
        <v>23.4375</v>
      </c>
      <c r="E274" s="11">
        <v>0</v>
      </c>
      <c r="F274" s="14">
        <v>23.24</v>
      </c>
      <c r="G274" s="2">
        <v>186.3</v>
      </c>
      <c r="H274" s="2">
        <v>2.27</v>
      </c>
      <c r="I274" s="2">
        <v>52.71</v>
      </c>
      <c r="J274" s="2">
        <v>36.4</v>
      </c>
      <c r="K274" s="2">
        <v>59.3</v>
      </c>
      <c r="L274" s="2">
        <v>74.8</v>
      </c>
      <c r="M274" s="2">
        <v>8.5</v>
      </c>
      <c r="N274" s="2">
        <v>109</v>
      </c>
      <c r="O274" s="2">
        <v>3.59</v>
      </c>
      <c r="P274" s="2">
        <v>157</v>
      </c>
      <c r="Q274" s="2">
        <v>39.2</v>
      </c>
      <c r="R274" s="2">
        <v>15.5</v>
      </c>
      <c r="S274" s="2">
        <v>1.72</v>
      </c>
      <c r="T274" s="2">
        <v>0.68</v>
      </c>
      <c r="U274" s="2">
        <v>1</v>
      </c>
      <c r="V274" s="2">
        <v>0</v>
      </c>
      <c r="W274" s="2">
        <v>0</v>
      </c>
      <c r="X274" s="2">
        <v>0</v>
      </c>
      <c r="Y274" s="2">
        <v>0</v>
      </c>
      <c r="Z274" s="1">
        <v>0</v>
      </c>
      <c r="AA274" s="12">
        <v>0</v>
      </c>
      <c r="AB274" s="2">
        <v>1.5</v>
      </c>
      <c r="AC274" s="2">
        <v>2.3</v>
      </c>
      <c r="AD274" s="2">
        <v>175</v>
      </c>
      <c r="AE274" s="2">
        <v>160</v>
      </c>
      <c r="AF274" s="2">
        <v>6.33</v>
      </c>
      <c r="AG274" s="2">
        <v>1.5</v>
      </c>
      <c r="AH274" s="2">
        <v>500</v>
      </c>
      <c r="AI274" s="2">
        <v>5</v>
      </c>
      <c r="AJ274" s="14">
        <v>0</v>
      </c>
    </row>
    <row r="275" spans="1:36">
      <c r="A275" s="1">
        <v>0</v>
      </c>
      <c r="B275" s="2">
        <v>1</v>
      </c>
      <c r="C275" s="2">
        <v>59</v>
      </c>
      <c r="D275" s="2">
        <v>22.85714286</v>
      </c>
      <c r="E275" s="11">
        <v>0</v>
      </c>
      <c r="F275" s="16">
        <v>22.87</v>
      </c>
      <c r="G275" s="1">
        <v>395</v>
      </c>
      <c r="H275" s="1">
        <v>1.22</v>
      </c>
      <c r="I275" s="1">
        <v>21</v>
      </c>
      <c r="J275" s="2">
        <v>41.2</v>
      </c>
      <c r="K275" s="2">
        <v>62.9</v>
      </c>
      <c r="L275" s="2">
        <v>90.8</v>
      </c>
      <c r="M275" s="2">
        <v>7.5</v>
      </c>
      <c r="N275" s="2">
        <v>150</v>
      </c>
      <c r="O275" s="2">
        <v>4.67</v>
      </c>
      <c r="P275" s="2">
        <v>207</v>
      </c>
      <c r="Q275" s="2">
        <v>30.8</v>
      </c>
      <c r="R275" s="2">
        <v>12.4</v>
      </c>
      <c r="S275" s="2">
        <v>2.04</v>
      </c>
      <c r="T275" s="2">
        <v>0.88</v>
      </c>
      <c r="U275" s="38">
        <v>1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2">
        <v>0</v>
      </c>
      <c r="AB275" s="2">
        <v>1.5</v>
      </c>
      <c r="AC275" s="1">
        <v>1.4</v>
      </c>
      <c r="AD275" s="2">
        <v>146</v>
      </c>
      <c r="AE275" s="2">
        <v>85</v>
      </c>
      <c r="AF275" s="2">
        <v>5</v>
      </c>
      <c r="AG275" s="1">
        <v>0</v>
      </c>
      <c r="AH275" s="1">
        <v>450</v>
      </c>
      <c r="AI275" s="1">
        <v>3.5</v>
      </c>
      <c r="AJ275" s="16">
        <v>0</v>
      </c>
    </row>
    <row r="276" ht="16.5" spans="1:36">
      <c r="A276" s="1">
        <v>0</v>
      </c>
      <c r="B276" s="4">
        <v>1</v>
      </c>
      <c r="C276" s="4">
        <v>39</v>
      </c>
      <c r="D276" s="4">
        <v>25.82644628</v>
      </c>
      <c r="E276" s="11">
        <v>0</v>
      </c>
      <c r="F276" s="37">
        <v>4.91</v>
      </c>
      <c r="G276" s="37">
        <v>72.93</v>
      </c>
      <c r="H276" s="1">
        <v>1.84</v>
      </c>
      <c r="I276" s="1">
        <v>21</v>
      </c>
      <c r="J276" s="2">
        <v>40.6</v>
      </c>
      <c r="K276" s="2">
        <v>65.8</v>
      </c>
      <c r="L276" s="2">
        <v>72.4</v>
      </c>
      <c r="M276" s="2">
        <v>6.9</v>
      </c>
      <c r="N276" s="2">
        <v>163</v>
      </c>
      <c r="O276" s="2">
        <v>4.41</v>
      </c>
      <c r="P276" s="2">
        <v>203</v>
      </c>
      <c r="Q276" s="2">
        <v>32.5</v>
      </c>
      <c r="R276" s="2">
        <v>12.4</v>
      </c>
      <c r="S276" s="2">
        <v>3</v>
      </c>
      <c r="T276" s="2">
        <v>0.31</v>
      </c>
      <c r="U276" s="38">
        <v>1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2">
        <v>0</v>
      </c>
      <c r="AB276" s="2">
        <v>0.4</v>
      </c>
      <c r="AC276" s="1">
        <v>0.9</v>
      </c>
      <c r="AD276" s="37">
        <v>115</v>
      </c>
      <c r="AE276" s="37">
        <v>70</v>
      </c>
      <c r="AF276" s="37">
        <v>4.17</v>
      </c>
      <c r="AG276" s="2">
        <v>0</v>
      </c>
      <c r="AH276" s="2">
        <v>350</v>
      </c>
      <c r="AI276" s="2">
        <v>6</v>
      </c>
      <c r="AJ276" s="4">
        <v>0</v>
      </c>
    </row>
    <row r="277" spans="1:36">
      <c r="A277" s="1">
        <v>0</v>
      </c>
      <c r="B277" s="2">
        <v>1</v>
      </c>
      <c r="C277" s="1">
        <v>31</v>
      </c>
      <c r="D277" s="1">
        <v>23.6294896</v>
      </c>
      <c r="E277" s="11">
        <v>3</v>
      </c>
      <c r="F277" s="16">
        <v>8.35</v>
      </c>
      <c r="G277" s="1">
        <v>117.1</v>
      </c>
      <c r="H277" s="1">
        <v>3</v>
      </c>
      <c r="I277" s="1">
        <v>491.1</v>
      </c>
      <c r="J277" s="2">
        <v>41.9</v>
      </c>
      <c r="K277" s="2">
        <v>68.7</v>
      </c>
      <c r="L277" s="2">
        <v>145.4</v>
      </c>
      <c r="M277" s="2">
        <v>6.6</v>
      </c>
      <c r="N277" s="2">
        <v>139</v>
      </c>
      <c r="O277" s="2">
        <v>4.42</v>
      </c>
      <c r="P277" s="2">
        <v>209</v>
      </c>
      <c r="Q277" s="2">
        <v>34.7</v>
      </c>
      <c r="R277" s="2">
        <v>13.1</v>
      </c>
      <c r="S277" s="2">
        <v>2.69</v>
      </c>
      <c r="T277" s="2">
        <v>5.13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2">
        <v>1</v>
      </c>
      <c r="AB277" s="2">
        <v>0.7</v>
      </c>
      <c r="AC277" s="1">
        <v>1.3</v>
      </c>
      <c r="AD277" s="2">
        <v>218</v>
      </c>
      <c r="AE277" s="2">
        <v>154</v>
      </c>
      <c r="AF277" s="2">
        <v>8</v>
      </c>
      <c r="AG277" s="1">
        <v>0</v>
      </c>
      <c r="AH277" s="1">
        <v>450</v>
      </c>
      <c r="AI277" s="1">
        <v>6</v>
      </c>
      <c r="AJ277" s="16">
        <v>0</v>
      </c>
    </row>
    <row r="278" spans="1:36">
      <c r="A278" s="1">
        <v>0</v>
      </c>
      <c r="B278" s="2">
        <v>1</v>
      </c>
      <c r="C278" s="2">
        <v>50</v>
      </c>
      <c r="D278" s="2">
        <v>25.95155709</v>
      </c>
      <c r="E278" s="11">
        <v>0</v>
      </c>
      <c r="F278" s="16">
        <v>176.1</v>
      </c>
      <c r="G278" s="1">
        <v>35.7</v>
      </c>
      <c r="H278" s="1">
        <v>2.5</v>
      </c>
      <c r="I278" s="1">
        <v>153.4</v>
      </c>
      <c r="J278" s="2">
        <v>36.1</v>
      </c>
      <c r="K278" s="2">
        <v>53.5</v>
      </c>
      <c r="L278" s="2">
        <v>66</v>
      </c>
      <c r="M278" s="2">
        <v>10.05</v>
      </c>
      <c r="N278" s="2">
        <v>141</v>
      </c>
      <c r="O278" s="2">
        <v>4.7</v>
      </c>
      <c r="P278" s="2">
        <v>232</v>
      </c>
      <c r="Q278" s="2">
        <v>34.6</v>
      </c>
      <c r="R278" s="2">
        <v>13.7</v>
      </c>
      <c r="S278" s="2">
        <v>2.49</v>
      </c>
      <c r="T278" s="2">
        <v>5.46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2">
        <v>0</v>
      </c>
      <c r="AB278" s="2">
        <v>1.1</v>
      </c>
      <c r="AC278" s="1">
        <v>2.9</v>
      </c>
      <c r="AD278" s="2">
        <v>214</v>
      </c>
      <c r="AE278" s="2">
        <v>136</v>
      </c>
      <c r="AF278" s="2">
        <v>8</v>
      </c>
      <c r="AG278" s="1">
        <v>0</v>
      </c>
      <c r="AH278" s="1">
        <v>500</v>
      </c>
      <c r="AI278" s="1">
        <v>6</v>
      </c>
      <c r="AJ278" s="16">
        <v>0</v>
      </c>
    </row>
    <row r="279" spans="1:36">
      <c r="A279" s="1">
        <v>0</v>
      </c>
      <c r="B279" s="2">
        <v>1</v>
      </c>
      <c r="C279" s="1">
        <v>33</v>
      </c>
      <c r="D279" s="1">
        <v>29.41176471</v>
      </c>
      <c r="E279" s="11">
        <v>0</v>
      </c>
      <c r="F279" s="16">
        <v>6.98</v>
      </c>
      <c r="G279" s="1">
        <v>16.53</v>
      </c>
      <c r="H279" s="1">
        <v>4.24</v>
      </c>
      <c r="I279" s="1">
        <v>41.35</v>
      </c>
      <c r="J279" s="2">
        <v>45.2</v>
      </c>
      <c r="K279" s="2">
        <v>69</v>
      </c>
      <c r="L279" s="2">
        <v>67.3</v>
      </c>
      <c r="M279" s="2">
        <v>6</v>
      </c>
      <c r="N279" s="2">
        <v>158</v>
      </c>
      <c r="O279" s="2">
        <v>5.09</v>
      </c>
      <c r="P279" s="2">
        <v>167</v>
      </c>
      <c r="Q279" s="2">
        <v>31.9</v>
      </c>
      <c r="R279" s="2">
        <v>12.9</v>
      </c>
      <c r="S279" s="2">
        <v>1.8</v>
      </c>
      <c r="T279" s="2">
        <v>4.21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2">
        <v>0</v>
      </c>
      <c r="AB279" s="2">
        <v>1.2</v>
      </c>
      <c r="AC279" s="1">
        <v>2.2</v>
      </c>
      <c r="AD279" s="2">
        <v>108</v>
      </c>
      <c r="AE279" s="2">
        <v>49</v>
      </c>
      <c r="AF279" s="2">
        <v>4.5</v>
      </c>
      <c r="AG279" s="1">
        <v>0</v>
      </c>
      <c r="AH279" s="1">
        <v>500</v>
      </c>
      <c r="AI279" s="1">
        <v>6</v>
      </c>
      <c r="AJ279" s="16">
        <v>0</v>
      </c>
    </row>
    <row r="280" spans="1:36">
      <c r="A280" s="1">
        <v>1</v>
      </c>
      <c r="B280" s="2">
        <v>1</v>
      </c>
      <c r="C280" s="2">
        <v>51</v>
      </c>
      <c r="D280" s="2">
        <v>33.95061728</v>
      </c>
      <c r="E280" s="11">
        <v>0</v>
      </c>
      <c r="F280" s="16">
        <v>98.97</v>
      </c>
      <c r="G280" s="1">
        <v>1594</v>
      </c>
      <c r="H280" s="1">
        <v>4.68</v>
      </c>
      <c r="I280" s="1">
        <v>365.7</v>
      </c>
      <c r="J280" s="2">
        <v>34</v>
      </c>
      <c r="K280" s="2">
        <v>60.7</v>
      </c>
      <c r="L280" s="2">
        <v>305</v>
      </c>
      <c r="M280" s="2">
        <v>14.72</v>
      </c>
      <c r="N280" s="2">
        <v>118</v>
      </c>
      <c r="O280" s="2">
        <v>3.99</v>
      </c>
      <c r="P280" s="2">
        <v>94</v>
      </c>
      <c r="Q280" s="2">
        <v>30.2</v>
      </c>
      <c r="R280" s="2">
        <v>14.6</v>
      </c>
      <c r="S280" s="2">
        <v>3.23</v>
      </c>
      <c r="T280" s="2">
        <v>20</v>
      </c>
      <c r="U280" s="1">
        <v>1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2">
        <v>1</v>
      </c>
      <c r="AB280" s="2">
        <v>1</v>
      </c>
      <c r="AC280" s="1">
        <v>1.7</v>
      </c>
      <c r="AD280" s="2">
        <v>137</v>
      </c>
      <c r="AE280" s="2">
        <v>57</v>
      </c>
      <c r="AF280" s="2">
        <v>7.5</v>
      </c>
      <c r="AG280" s="1">
        <v>3</v>
      </c>
      <c r="AH280" s="1">
        <v>500</v>
      </c>
      <c r="AI280" s="1">
        <v>4</v>
      </c>
      <c r="AJ280" s="16">
        <v>0</v>
      </c>
    </row>
    <row r="281" s="2" customFormat="1" spans="1:36">
      <c r="A281" s="2">
        <v>0</v>
      </c>
      <c r="B281" s="2">
        <v>1</v>
      </c>
      <c r="C281" s="2">
        <v>32</v>
      </c>
      <c r="D281" s="2">
        <v>30.47796622</v>
      </c>
      <c r="E281" s="11">
        <v>0</v>
      </c>
      <c r="F281" s="14">
        <v>37.48</v>
      </c>
      <c r="G281" s="2">
        <v>137.3</v>
      </c>
      <c r="H281" s="2">
        <v>1.85</v>
      </c>
      <c r="I281" s="2">
        <v>41.19</v>
      </c>
      <c r="J281" s="2">
        <v>43.3</v>
      </c>
      <c r="K281" s="2">
        <v>67.1</v>
      </c>
      <c r="L281" s="2">
        <v>90.9</v>
      </c>
      <c r="M281" s="2">
        <v>7</v>
      </c>
      <c r="N281" s="2">
        <v>115</v>
      </c>
      <c r="O281" s="2">
        <v>3.81</v>
      </c>
      <c r="P281" s="2">
        <v>255</v>
      </c>
      <c r="Q281" s="2">
        <v>35.1</v>
      </c>
      <c r="R281" s="2">
        <v>14.2</v>
      </c>
      <c r="S281" s="2">
        <v>2.55</v>
      </c>
      <c r="T281" s="2">
        <v>2.25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12">
        <v>1</v>
      </c>
      <c r="AB281" s="2">
        <v>0.7</v>
      </c>
      <c r="AC281" s="2">
        <v>1.4</v>
      </c>
      <c r="AD281" s="2">
        <v>118</v>
      </c>
      <c r="AE281" s="2">
        <v>52</v>
      </c>
      <c r="AF281" s="2">
        <v>8</v>
      </c>
      <c r="AG281" s="2">
        <v>4</v>
      </c>
      <c r="AH281" s="2">
        <v>600</v>
      </c>
      <c r="AI281" s="2">
        <v>6</v>
      </c>
      <c r="AJ281" s="14">
        <v>0</v>
      </c>
    </row>
    <row r="282" spans="1:36">
      <c r="A282" s="1">
        <v>0</v>
      </c>
      <c r="B282" s="2">
        <v>1</v>
      </c>
      <c r="C282" s="2">
        <v>45</v>
      </c>
      <c r="D282" s="2">
        <v>26.42356982</v>
      </c>
      <c r="E282" s="11">
        <v>0</v>
      </c>
      <c r="F282" s="16">
        <v>6.33</v>
      </c>
      <c r="G282" s="1">
        <v>16.57</v>
      </c>
      <c r="H282" s="1">
        <v>0.739</v>
      </c>
      <c r="I282" s="1">
        <v>21</v>
      </c>
      <c r="J282" s="2">
        <v>47</v>
      </c>
      <c r="K282" s="2">
        <v>69.7</v>
      </c>
      <c r="L282" s="2">
        <v>65.9</v>
      </c>
      <c r="M282" s="2">
        <v>7.2</v>
      </c>
      <c r="N282" s="2">
        <v>145</v>
      </c>
      <c r="O282" s="2">
        <v>4.54</v>
      </c>
      <c r="P282" s="2">
        <v>200</v>
      </c>
      <c r="Q282" s="2">
        <v>30.3</v>
      </c>
      <c r="R282" s="2">
        <v>13.1</v>
      </c>
      <c r="S282" s="2">
        <v>1.75</v>
      </c>
      <c r="T282" s="2">
        <v>1.1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2">
        <v>0</v>
      </c>
      <c r="AB282" s="2">
        <v>1</v>
      </c>
      <c r="AC282" s="1">
        <v>1.8</v>
      </c>
      <c r="AD282" s="2">
        <v>127</v>
      </c>
      <c r="AE282" s="2">
        <v>57</v>
      </c>
      <c r="AF282" s="2">
        <v>7</v>
      </c>
      <c r="AG282" s="1">
        <v>0</v>
      </c>
      <c r="AH282" s="1">
        <v>550</v>
      </c>
      <c r="AI282" s="1">
        <v>6</v>
      </c>
      <c r="AJ282" s="16">
        <v>0</v>
      </c>
    </row>
    <row r="283" s="2" customFormat="1" spans="1:36">
      <c r="A283" s="2">
        <v>0</v>
      </c>
      <c r="B283" s="2">
        <v>1</v>
      </c>
      <c r="C283" s="2">
        <v>63</v>
      </c>
      <c r="D283" s="2">
        <v>27.6816609</v>
      </c>
      <c r="E283" s="11">
        <v>0</v>
      </c>
      <c r="F283" s="14">
        <v>19.84</v>
      </c>
      <c r="G283" s="2">
        <v>1070</v>
      </c>
      <c r="H283" s="2">
        <v>0.525</v>
      </c>
      <c r="I283" s="2">
        <v>81.24</v>
      </c>
      <c r="J283" s="2">
        <v>31</v>
      </c>
      <c r="K283" s="2">
        <v>50.7</v>
      </c>
      <c r="L283" s="2">
        <v>152</v>
      </c>
      <c r="M283" s="2">
        <v>16.62</v>
      </c>
      <c r="N283" s="2">
        <v>109</v>
      </c>
      <c r="O283" s="2">
        <v>3.69</v>
      </c>
      <c r="P283" s="2">
        <v>122</v>
      </c>
      <c r="Q283" s="2">
        <v>42.9</v>
      </c>
      <c r="R283" s="2">
        <v>14.8</v>
      </c>
      <c r="S283" s="2">
        <v>3.13</v>
      </c>
      <c r="T283" s="2">
        <v>11.35</v>
      </c>
      <c r="U283" s="2">
        <v>1</v>
      </c>
      <c r="V283" s="2">
        <v>1</v>
      </c>
      <c r="W283" s="2">
        <v>1</v>
      </c>
      <c r="X283" s="2">
        <v>0</v>
      </c>
      <c r="Y283" s="2">
        <v>0</v>
      </c>
      <c r="Z283" s="2">
        <v>0</v>
      </c>
      <c r="AA283" s="12">
        <v>0</v>
      </c>
      <c r="AB283" s="2">
        <v>0.7</v>
      </c>
      <c r="AC283" s="2">
        <v>3.2</v>
      </c>
      <c r="AD283" s="2">
        <v>270</v>
      </c>
      <c r="AE283" s="2">
        <v>144</v>
      </c>
      <c r="AF283" s="2">
        <v>11</v>
      </c>
      <c r="AG283" s="1">
        <v>2</v>
      </c>
      <c r="AH283" s="1">
        <v>450</v>
      </c>
      <c r="AI283" s="1">
        <v>4.5</v>
      </c>
      <c r="AJ283" s="16">
        <v>0</v>
      </c>
    </row>
    <row r="284" spans="1:36">
      <c r="A284" s="1">
        <v>0</v>
      </c>
      <c r="B284" s="2">
        <v>1</v>
      </c>
      <c r="C284" s="2">
        <v>76</v>
      </c>
      <c r="D284" s="2">
        <v>24.21229339</v>
      </c>
      <c r="E284" s="11">
        <v>0</v>
      </c>
      <c r="F284" s="16">
        <v>27.66</v>
      </c>
      <c r="G284" s="1">
        <v>98.39</v>
      </c>
      <c r="H284" s="1">
        <v>1.93</v>
      </c>
      <c r="I284" s="1">
        <v>78.22</v>
      </c>
      <c r="J284" s="2">
        <v>36.2</v>
      </c>
      <c r="K284" s="2">
        <v>62.1</v>
      </c>
      <c r="L284" s="2">
        <v>107</v>
      </c>
      <c r="M284" s="2">
        <v>6.35</v>
      </c>
      <c r="N284" s="2">
        <v>134</v>
      </c>
      <c r="O284" s="2">
        <v>4.43</v>
      </c>
      <c r="P284" s="2">
        <v>188</v>
      </c>
      <c r="Q284" s="2">
        <v>40.9</v>
      </c>
      <c r="R284" s="2">
        <v>15.3</v>
      </c>
      <c r="S284" s="2">
        <v>1.35</v>
      </c>
      <c r="T284" s="2">
        <v>20</v>
      </c>
      <c r="U284" s="1">
        <v>1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2">
        <v>0</v>
      </c>
      <c r="AB284" s="2">
        <v>5</v>
      </c>
      <c r="AC284" s="1">
        <v>7.5</v>
      </c>
      <c r="AD284" s="2">
        <v>173</v>
      </c>
      <c r="AE284" s="2">
        <v>121</v>
      </c>
      <c r="AF284" s="2">
        <v>6</v>
      </c>
      <c r="AG284" s="1">
        <v>4</v>
      </c>
      <c r="AH284" s="1">
        <v>500</v>
      </c>
      <c r="AI284" s="1">
        <v>4.3</v>
      </c>
      <c r="AJ284" s="16">
        <v>0</v>
      </c>
    </row>
    <row r="285" spans="1:36">
      <c r="A285" s="1">
        <v>0</v>
      </c>
      <c r="B285" s="2">
        <v>1</v>
      </c>
      <c r="C285" s="1">
        <v>50</v>
      </c>
      <c r="D285" s="1">
        <v>29.3877551</v>
      </c>
      <c r="E285" s="11">
        <v>0</v>
      </c>
      <c r="F285" s="16">
        <v>5.4</v>
      </c>
      <c r="G285" s="1">
        <v>30.68</v>
      </c>
      <c r="H285" s="1">
        <v>1.2</v>
      </c>
      <c r="I285" s="1">
        <v>21</v>
      </c>
      <c r="J285" s="2">
        <v>38</v>
      </c>
      <c r="K285" s="2">
        <v>59.6</v>
      </c>
      <c r="L285" s="2">
        <v>80.4</v>
      </c>
      <c r="M285" s="2">
        <v>8.2</v>
      </c>
      <c r="N285" s="2">
        <v>141</v>
      </c>
      <c r="O285" s="2">
        <v>4.81</v>
      </c>
      <c r="P285" s="2">
        <v>201</v>
      </c>
      <c r="Q285" s="2">
        <v>36.3</v>
      </c>
      <c r="R285" s="2">
        <v>14.4</v>
      </c>
      <c r="S285" s="2">
        <v>1.56</v>
      </c>
      <c r="T285" s="2">
        <v>20</v>
      </c>
      <c r="U285" s="1">
        <v>1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2">
        <v>0</v>
      </c>
      <c r="AB285" s="2">
        <v>0.7</v>
      </c>
      <c r="AC285" s="1">
        <v>1.8</v>
      </c>
      <c r="AD285" s="2">
        <v>136</v>
      </c>
      <c r="AE285" s="2">
        <v>65</v>
      </c>
      <c r="AF285" s="2">
        <v>5</v>
      </c>
      <c r="AG285" s="1">
        <v>0</v>
      </c>
      <c r="AH285" s="1">
        <v>600</v>
      </c>
      <c r="AI285" s="1">
        <v>6</v>
      </c>
      <c r="AJ285" s="16">
        <v>0</v>
      </c>
    </row>
    <row r="286" spans="1:36">
      <c r="A286" s="1">
        <v>0</v>
      </c>
      <c r="B286" s="2">
        <v>1</v>
      </c>
      <c r="C286" s="1">
        <v>35</v>
      </c>
      <c r="D286" s="1">
        <v>29.2184076</v>
      </c>
      <c r="E286" s="11">
        <v>0</v>
      </c>
      <c r="F286" s="16">
        <v>189.9</v>
      </c>
      <c r="G286" s="1">
        <v>1369</v>
      </c>
      <c r="H286" s="1">
        <v>1.91</v>
      </c>
      <c r="I286" s="1">
        <v>138.7</v>
      </c>
      <c r="J286" s="2">
        <v>47.7</v>
      </c>
      <c r="K286" s="2">
        <v>74.1</v>
      </c>
      <c r="L286" s="2">
        <v>72</v>
      </c>
      <c r="M286" s="2">
        <v>6.41</v>
      </c>
      <c r="N286" s="2">
        <v>133</v>
      </c>
      <c r="O286" s="2">
        <v>4.3</v>
      </c>
      <c r="P286" s="2">
        <v>271</v>
      </c>
      <c r="Q286" s="2">
        <v>33.4</v>
      </c>
      <c r="R286" s="2">
        <v>13.9</v>
      </c>
      <c r="S286" s="2">
        <v>5.39</v>
      </c>
      <c r="T286" s="2">
        <v>3.78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1</v>
      </c>
      <c r="AA286" s="12">
        <v>0</v>
      </c>
      <c r="AB286" s="2">
        <v>3.4</v>
      </c>
      <c r="AC286" s="1">
        <v>2.9</v>
      </c>
      <c r="AD286" s="2">
        <v>174</v>
      </c>
      <c r="AE286" s="2">
        <v>112</v>
      </c>
      <c r="AF286" s="2">
        <v>9</v>
      </c>
      <c r="AG286" s="1">
        <v>4</v>
      </c>
      <c r="AH286" s="1">
        <v>750</v>
      </c>
      <c r="AI286" s="1">
        <v>3.8</v>
      </c>
      <c r="AJ286" s="16">
        <v>0</v>
      </c>
    </row>
    <row r="287" spans="1:36">
      <c r="A287" s="1">
        <v>1</v>
      </c>
      <c r="B287" s="2">
        <v>1</v>
      </c>
      <c r="C287" s="1">
        <v>34</v>
      </c>
      <c r="D287" s="1">
        <v>32.65306122</v>
      </c>
      <c r="E287" s="11">
        <v>0</v>
      </c>
      <c r="F287" s="16">
        <v>50.19</v>
      </c>
      <c r="G287" s="1">
        <v>301.4</v>
      </c>
      <c r="H287" s="1">
        <v>1.82</v>
      </c>
      <c r="I287" s="1">
        <v>59.14</v>
      </c>
      <c r="J287" s="2">
        <v>38.4</v>
      </c>
      <c r="K287" s="2">
        <v>68.4</v>
      </c>
      <c r="L287" s="2">
        <v>119.5</v>
      </c>
      <c r="M287" s="2">
        <v>12.1</v>
      </c>
      <c r="N287" s="2">
        <v>122</v>
      </c>
      <c r="O287" s="2">
        <v>4.23</v>
      </c>
      <c r="P287" s="2">
        <v>227</v>
      </c>
      <c r="Q287" s="2">
        <v>38.2</v>
      </c>
      <c r="R287" s="2">
        <v>13.7</v>
      </c>
      <c r="S287" s="2">
        <v>3.73</v>
      </c>
      <c r="T287" s="2">
        <v>4.5</v>
      </c>
      <c r="U287" s="1">
        <v>1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2">
        <v>1</v>
      </c>
      <c r="AB287" s="2">
        <v>1.3</v>
      </c>
      <c r="AC287" s="1">
        <v>2.4</v>
      </c>
      <c r="AD287" s="2">
        <v>136</v>
      </c>
      <c r="AE287" s="2">
        <v>75</v>
      </c>
      <c r="AF287" s="2">
        <v>7</v>
      </c>
      <c r="AG287" s="1">
        <v>4</v>
      </c>
      <c r="AH287" s="1">
        <v>1225</v>
      </c>
      <c r="AI287" s="1">
        <v>8.8</v>
      </c>
      <c r="AJ287" s="16">
        <v>0</v>
      </c>
    </row>
    <row r="288" spans="1:36">
      <c r="A288" s="1">
        <v>0</v>
      </c>
      <c r="B288" s="2">
        <v>1</v>
      </c>
      <c r="C288" s="1">
        <v>57</v>
      </c>
      <c r="D288" s="1">
        <v>32.66076354</v>
      </c>
      <c r="E288" s="11">
        <v>0</v>
      </c>
      <c r="F288" s="16">
        <v>12.54</v>
      </c>
      <c r="G288" s="1">
        <v>227.6</v>
      </c>
      <c r="H288" s="1">
        <v>1.89</v>
      </c>
      <c r="I288" s="1">
        <v>90.79</v>
      </c>
      <c r="J288" s="2">
        <v>39.4</v>
      </c>
      <c r="K288" s="2">
        <v>65.8</v>
      </c>
      <c r="L288" s="2">
        <v>103.2</v>
      </c>
      <c r="M288" s="2">
        <v>6.4</v>
      </c>
      <c r="N288" s="2">
        <v>140</v>
      </c>
      <c r="O288" s="2">
        <v>4.71</v>
      </c>
      <c r="P288" s="2">
        <v>147</v>
      </c>
      <c r="Q288" s="2">
        <v>38.3</v>
      </c>
      <c r="R288" s="2">
        <v>15.2</v>
      </c>
      <c r="S288" s="2">
        <v>1.73</v>
      </c>
      <c r="T288" s="2">
        <v>20</v>
      </c>
      <c r="U288" s="1">
        <v>1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2">
        <v>0</v>
      </c>
      <c r="AB288" s="2">
        <v>1.5</v>
      </c>
      <c r="AC288" s="1">
        <v>3.4</v>
      </c>
      <c r="AD288" s="2">
        <v>148</v>
      </c>
      <c r="AE288" s="2">
        <v>75</v>
      </c>
      <c r="AF288" s="2">
        <v>7</v>
      </c>
      <c r="AG288" s="1">
        <v>0</v>
      </c>
      <c r="AH288" s="1">
        <v>600</v>
      </c>
      <c r="AI288" s="1">
        <v>6.3</v>
      </c>
      <c r="AJ288" s="16">
        <v>0</v>
      </c>
    </row>
    <row r="289" spans="1:36">
      <c r="A289" s="1">
        <v>0</v>
      </c>
      <c r="B289" s="2">
        <v>1</v>
      </c>
      <c r="C289" s="1">
        <v>57</v>
      </c>
      <c r="D289" s="1">
        <v>22.49134948</v>
      </c>
      <c r="E289" s="11">
        <v>1</v>
      </c>
      <c r="F289" s="16">
        <v>347.2</v>
      </c>
      <c r="G289" s="1">
        <v>1408</v>
      </c>
      <c r="H289" s="1">
        <v>37.65</v>
      </c>
      <c r="I289" s="1">
        <v>191.9</v>
      </c>
      <c r="J289" s="2">
        <v>39.5</v>
      </c>
      <c r="K289" s="2">
        <v>58.8</v>
      </c>
      <c r="L289" s="2">
        <v>104</v>
      </c>
      <c r="M289" s="2">
        <v>7.41</v>
      </c>
      <c r="N289" s="2">
        <v>121</v>
      </c>
      <c r="O289" s="2">
        <v>3.79</v>
      </c>
      <c r="P289" s="2">
        <v>116</v>
      </c>
      <c r="Q289" s="2">
        <v>35.5</v>
      </c>
      <c r="R289" s="2">
        <v>13.9</v>
      </c>
      <c r="S289" s="2">
        <v>2.26</v>
      </c>
      <c r="T289" s="2">
        <v>4.78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2">
        <v>0</v>
      </c>
      <c r="AB289" s="2">
        <v>1.5</v>
      </c>
      <c r="AC289" s="1">
        <v>2.2</v>
      </c>
      <c r="AD289" s="2">
        <v>321</v>
      </c>
      <c r="AE289" s="2">
        <v>246</v>
      </c>
      <c r="AF289" s="2">
        <v>11</v>
      </c>
      <c r="AG289" s="1">
        <v>3</v>
      </c>
      <c r="AH289" s="1">
        <v>625</v>
      </c>
      <c r="AI289" s="1">
        <v>6</v>
      </c>
      <c r="AJ289" s="16">
        <v>0</v>
      </c>
    </row>
    <row r="290" s="2" customFormat="1" spans="1:36">
      <c r="A290" s="2">
        <v>0</v>
      </c>
      <c r="B290" s="2">
        <v>1</v>
      </c>
      <c r="C290" s="2">
        <v>39</v>
      </c>
      <c r="D290" s="2">
        <v>33.26214068</v>
      </c>
      <c r="E290" s="11">
        <v>2</v>
      </c>
      <c r="F290" s="14">
        <v>10.22</v>
      </c>
      <c r="G290" s="2">
        <v>47.84</v>
      </c>
      <c r="H290" s="2">
        <v>2.09</v>
      </c>
      <c r="I290" s="2">
        <v>21</v>
      </c>
      <c r="J290" s="2">
        <v>40.3</v>
      </c>
      <c r="K290" s="2">
        <v>62.7</v>
      </c>
      <c r="L290" s="2">
        <v>80.4</v>
      </c>
      <c r="M290" s="2">
        <v>7.5</v>
      </c>
      <c r="N290" s="2">
        <v>120</v>
      </c>
      <c r="O290" s="2">
        <v>3.85</v>
      </c>
      <c r="P290" s="2">
        <v>202</v>
      </c>
      <c r="Q290" s="2">
        <v>29.5</v>
      </c>
      <c r="R290" s="2">
        <v>13.8</v>
      </c>
      <c r="S290" s="2">
        <v>2.47</v>
      </c>
      <c r="T290" s="2">
        <v>12.62</v>
      </c>
      <c r="U290" s="2">
        <v>1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12">
        <v>0</v>
      </c>
      <c r="AB290" s="2">
        <v>0.7</v>
      </c>
      <c r="AC290" s="2">
        <v>1.8</v>
      </c>
      <c r="AD290" s="2">
        <v>218</v>
      </c>
      <c r="AE290" s="2">
        <v>160</v>
      </c>
      <c r="AF290" s="2">
        <v>10</v>
      </c>
      <c r="AG290" s="1">
        <v>8</v>
      </c>
      <c r="AH290" s="1">
        <v>575</v>
      </c>
      <c r="AI290" s="1">
        <v>10</v>
      </c>
      <c r="AJ290" s="16">
        <v>0</v>
      </c>
    </row>
    <row r="291" spans="1:36">
      <c r="A291" s="1">
        <v>0</v>
      </c>
      <c r="B291" s="2">
        <v>1</v>
      </c>
      <c r="C291" s="1">
        <v>32</v>
      </c>
      <c r="D291" s="1">
        <v>33.13975508</v>
      </c>
      <c r="E291" s="11">
        <v>0</v>
      </c>
      <c r="F291" s="16">
        <v>6.18</v>
      </c>
      <c r="G291" s="1">
        <v>20.67</v>
      </c>
      <c r="H291" s="1">
        <v>2.35</v>
      </c>
      <c r="I291" s="1">
        <v>34.72</v>
      </c>
      <c r="J291" s="2">
        <v>43.6</v>
      </c>
      <c r="K291" s="2">
        <v>65.8</v>
      </c>
      <c r="L291" s="2">
        <v>72.3</v>
      </c>
      <c r="M291" s="2">
        <v>5</v>
      </c>
      <c r="N291" s="2">
        <v>142</v>
      </c>
      <c r="O291" s="2">
        <v>4.89</v>
      </c>
      <c r="P291" s="2">
        <v>192</v>
      </c>
      <c r="Q291" s="2">
        <v>32.8</v>
      </c>
      <c r="R291" s="2">
        <v>13.1</v>
      </c>
      <c r="S291" s="2">
        <v>3.16</v>
      </c>
      <c r="T291" s="2">
        <v>2.39</v>
      </c>
      <c r="U291" s="1">
        <v>1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2">
        <v>0</v>
      </c>
      <c r="AB291" s="2">
        <v>1.1</v>
      </c>
      <c r="AC291" s="1">
        <v>2.8</v>
      </c>
      <c r="AD291" s="2">
        <v>98</v>
      </c>
      <c r="AE291" s="2">
        <v>48</v>
      </c>
      <c r="AF291" s="2">
        <v>5</v>
      </c>
      <c r="AG291" s="1">
        <v>0</v>
      </c>
      <c r="AH291" s="1">
        <v>600</v>
      </c>
      <c r="AI291" s="1">
        <v>6</v>
      </c>
      <c r="AJ291" s="16">
        <v>0</v>
      </c>
    </row>
    <row r="292" s="2" customFormat="1" spans="1:36">
      <c r="A292" s="2">
        <v>0</v>
      </c>
      <c r="B292" s="2">
        <v>1</v>
      </c>
      <c r="C292" s="2">
        <v>66</v>
      </c>
      <c r="D292" s="2">
        <v>23.40750913</v>
      </c>
      <c r="E292" s="11">
        <v>0</v>
      </c>
      <c r="F292" s="14">
        <v>30.74</v>
      </c>
      <c r="G292" s="2">
        <v>337.2</v>
      </c>
      <c r="H292" s="2">
        <v>0.653</v>
      </c>
      <c r="I292" s="2">
        <v>102.1</v>
      </c>
      <c r="J292" s="2">
        <v>34.8</v>
      </c>
      <c r="K292" s="2">
        <v>57.6</v>
      </c>
      <c r="L292" s="2">
        <v>118</v>
      </c>
      <c r="M292" s="2">
        <v>6.92</v>
      </c>
      <c r="N292" s="2">
        <v>119</v>
      </c>
      <c r="O292" s="2">
        <v>3.86</v>
      </c>
      <c r="P292" s="2">
        <v>108</v>
      </c>
      <c r="Q292" s="2">
        <v>39.7</v>
      </c>
      <c r="R292" s="2">
        <v>19.9</v>
      </c>
      <c r="S292" s="2">
        <v>1.09</v>
      </c>
      <c r="T292" s="2">
        <v>20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1</v>
      </c>
      <c r="AA292" s="12">
        <v>1</v>
      </c>
      <c r="AB292" s="2">
        <v>2.9</v>
      </c>
      <c r="AC292" s="2">
        <v>4.3</v>
      </c>
      <c r="AD292" s="2">
        <v>185</v>
      </c>
      <c r="AE292" s="2">
        <v>94</v>
      </c>
      <c r="AF292" s="2">
        <v>6.5</v>
      </c>
      <c r="AG292" s="1">
        <v>3</v>
      </c>
      <c r="AH292" s="1">
        <v>650</v>
      </c>
      <c r="AI292" s="1">
        <v>6</v>
      </c>
      <c r="AJ292" s="16">
        <v>0</v>
      </c>
    </row>
    <row r="293" spans="1:36">
      <c r="A293" s="1">
        <v>0</v>
      </c>
      <c r="B293" s="2">
        <v>1</v>
      </c>
      <c r="C293" s="1">
        <v>49</v>
      </c>
      <c r="D293" s="1">
        <v>29.38475666</v>
      </c>
      <c r="E293" s="11">
        <v>1</v>
      </c>
      <c r="F293" s="16">
        <v>58.58</v>
      </c>
      <c r="G293" s="1">
        <v>298.3</v>
      </c>
      <c r="H293" s="1">
        <v>4.6</v>
      </c>
      <c r="I293" s="1">
        <v>82.92</v>
      </c>
      <c r="J293" s="2">
        <v>41.1</v>
      </c>
      <c r="K293" s="2">
        <v>65.7</v>
      </c>
      <c r="L293" s="2">
        <v>91.4</v>
      </c>
      <c r="M293" s="2">
        <v>7.6</v>
      </c>
      <c r="N293" s="2">
        <v>139</v>
      </c>
      <c r="O293" s="2">
        <v>4.53</v>
      </c>
      <c r="P293" s="2">
        <v>101</v>
      </c>
      <c r="Q293" s="2">
        <v>32.4</v>
      </c>
      <c r="R293" s="2">
        <v>14</v>
      </c>
      <c r="S293" s="2">
        <v>2.05</v>
      </c>
      <c r="T293" s="2">
        <v>17.07</v>
      </c>
      <c r="U293" s="1">
        <v>1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2">
        <v>1</v>
      </c>
      <c r="AB293" s="2">
        <v>1.8</v>
      </c>
      <c r="AC293" s="1">
        <v>4.2</v>
      </c>
      <c r="AD293" s="2">
        <v>199</v>
      </c>
      <c r="AE293" s="2">
        <v>126</v>
      </c>
      <c r="AF293" s="2">
        <v>7</v>
      </c>
      <c r="AG293" s="1">
        <v>0</v>
      </c>
      <c r="AH293" s="1">
        <v>400</v>
      </c>
      <c r="AI293" s="1">
        <v>5.8</v>
      </c>
      <c r="AJ293" s="16">
        <v>0</v>
      </c>
    </row>
    <row r="294" spans="1:36">
      <c r="A294" s="1">
        <v>0</v>
      </c>
      <c r="B294" s="2">
        <v>1</v>
      </c>
      <c r="C294" s="1">
        <v>54</v>
      </c>
      <c r="D294" s="1">
        <v>25.51020408</v>
      </c>
      <c r="E294" s="11">
        <v>0</v>
      </c>
      <c r="F294" s="16">
        <v>37.79</v>
      </c>
      <c r="G294" s="1">
        <v>357.4</v>
      </c>
      <c r="H294" s="1">
        <v>5.81</v>
      </c>
      <c r="I294" s="1">
        <v>172.3</v>
      </c>
      <c r="J294" s="2">
        <v>34.3</v>
      </c>
      <c r="K294" s="2">
        <v>56.7</v>
      </c>
      <c r="L294" s="2">
        <v>118.7</v>
      </c>
      <c r="M294" s="2">
        <v>7.8</v>
      </c>
      <c r="N294" s="2">
        <v>141</v>
      </c>
      <c r="O294" s="2">
        <v>4.61</v>
      </c>
      <c r="P294" s="2">
        <v>92</v>
      </c>
      <c r="Q294" s="2">
        <v>50.9</v>
      </c>
      <c r="R294" s="2">
        <v>21.2</v>
      </c>
      <c r="S294" s="2">
        <v>0.4</v>
      </c>
      <c r="T294" s="2">
        <v>20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2">
        <v>1</v>
      </c>
      <c r="AB294" s="2">
        <v>1.3</v>
      </c>
      <c r="AC294" s="1">
        <v>2</v>
      </c>
      <c r="AD294" s="2">
        <v>162</v>
      </c>
      <c r="AE294" s="2">
        <v>83</v>
      </c>
      <c r="AF294" s="2">
        <v>7</v>
      </c>
      <c r="AG294" s="1">
        <v>0</v>
      </c>
      <c r="AH294" s="1">
        <v>450</v>
      </c>
      <c r="AI294" s="1">
        <v>5</v>
      </c>
      <c r="AJ294" s="16">
        <v>0</v>
      </c>
    </row>
    <row r="295" spans="1:36">
      <c r="A295" s="1">
        <v>0</v>
      </c>
      <c r="B295" s="2">
        <v>1</v>
      </c>
      <c r="C295" s="1">
        <v>51</v>
      </c>
      <c r="D295" s="1">
        <v>32.52595156</v>
      </c>
      <c r="E295" s="11">
        <v>0</v>
      </c>
      <c r="F295" s="16">
        <v>4.33</v>
      </c>
      <c r="G295" s="1">
        <v>26.86</v>
      </c>
      <c r="H295" s="1">
        <v>0.536</v>
      </c>
      <c r="I295" s="1">
        <v>25.39</v>
      </c>
      <c r="J295" s="2">
        <v>36.9</v>
      </c>
      <c r="K295" s="2">
        <v>62.2</v>
      </c>
      <c r="L295" s="2">
        <v>87.3</v>
      </c>
      <c r="M295" s="2">
        <v>10.2</v>
      </c>
      <c r="N295" s="2">
        <v>144</v>
      </c>
      <c r="O295" s="2">
        <v>4.65</v>
      </c>
      <c r="P295" s="2">
        <v>272</v>
      </c>
      <c r="Q295" s="2">
        <v>40.7</v>
      </c>
      <c r="R295" s="2">
        <v>13.5</v>
      </c>
      <c r="S295" s="2">
        <v>7.13</v>
      </c>
      <c r="T295" s="2">
        <v>1.88</v>
      </c>
      <c r="U295" s="1">
        <v>1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2">
        <v>0</v>
      </c>
      <c r="AB295" s="2">
        <v>1.9</v>
      </c>
      <c r="AC295" s="1">
        <v>1.7</v>
      </c>
      <c r="AD295" s="2">
        <v>136</v>
      </c>
      <c r="AE295" s="2">
        <v>56</v>
      </c>
      <c r="AF295" s="2">
        <v>5.5</v>
      </c>
      <c r="AG295" s="1">
        <v>0</v>
      </c>
      <c r="AH295" s="1">
        <v>300</v>
      </c>
      <c r="AI295" s="1">
        <v>6</v>
      </c>
      <c r="AJ295" s="16">
        <v>0</v>
      </c>
    </row>
    <row r="296" spans="1:36">
      <c r="A296" s="1">
        <v>0</v>
      </c>
      <c r="B296" s="2">
        <v>1</v>
      </c>
      <c r="C296" s="1">
        <v>30</v>
      </c>
      <c r="D296" s="1">
        <v>22.49134948</v>
      </c>
      <c r="E296" s="11">
        <v>1</v>
      </c>
      <c r="F296" s="16">
        <v>14.67</v>
      </c>
      <c r="G296" s="1">
        <v>479.2</v>
      </c>
      <c r="H296" s="1">
        <v>1.48</v>
      </c>
      <c r="I296" s="1">
        <v>42.79</v>
      </c>
      <c r="J296" s="2">
        <v>43.9</v>
      </c>
      <c r="K296" s="2">
        <v>68.2</v>
      </c>
      <c r="L296" s="2">
        <v>60.3</v>
      </c>
      <c r="M296" s="2">
        <v>4.1</v>
      </c>
      <c r="N296" s="2">
        <v>144</v>
      </c>
      <c r="O296" s="2">
        <v>4.91</v>
      </c>
      <c r="P296" s="2">
        <v>180</v>
      </c>
      <c r="Q296" s="2">
        <v>39.3</v>
      </c>
      <c r="R296" s="2">
        <v>13.1</v>
      </c>
      <c r="S296" s="2">
        <v>3.13</v>
      </c>
      <c r="T296" s="2">
        <v>8.41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2">
        <v>0</v>
      </c>
      <c r="AB296" s="2">
        <v>0.8</v>
      </c>
      <c r="AC296" s="1">
        <v>1.9</v>
      </c>
      <c r="AD296" s="2">
        <v>240</v>
      </c>
      <c r="AE296" s="2">
        <v>155</v>
      </c>
      <c r="AF296" s="2">
        <v>8</v>
      </c>
      <c r="AG296" s="1">
        <v>4</v>
      </c>
      <c r="AH296" s="1">
        <v>600</v>
      </c>
      <c r="AI296" s="1">
        <v>3.8</v>
      </c>
      <c r="AJ296" s="16">
        <v>0</v>
      </c>
    </row>
    <row r="297" spans="1:36">
      <c r="A297" s="1">
        <v>0</v>
      </c>
      <c r="B297" s="2">
        <v>1</v>
      </c>
      <c r="C297" s="1">
        <v>41</v>
      </c>
      <c r="D297" s="1">
        <v>30.11621315</v>
      </c>
      <c r="E297" s="11">
        <v>0</v>
      </c>
      <c r="F297" s="16">
        <v>34.11</v>
      </c>
      <c r="G297" s="1">
        <v>136.6</v>
      </c>
      <c r="H297" s="1">
        <v>7.14</v>
      </c>
      <c r="I297" s="1">
        <v>1075</v>
      </c>
      <c r="J297" s="2">
        <v>44.4</v>
      </c>
      <c r="K297" s="2">
        <v>67.8</v>
      </c>
      <c r="L297" s="2">
        <v>72</v>
      </c>
      <c r="M297" s="2">
        <v>9.2</v>
      </c>
      <c r="N297" s="2">
        <v>155</v>
      </c>
      <c r="O297" s="2">
        <v>5.02</v>
      </c>
      <c r="P297" s="2">
        <v>199</v>
      </c>
      <c r="Q297" s="2">
        <v>32.7</v>
      </c>
      <c r="R297" s="2">
        <v>14.4</v>
      </c>
      <c r="S297" s="2">
        <v>2.71</v>
      </c>
      <c r="T297" s="2">
        <v>13.67</v>
      </c>
      <c r="U297" s="1">
        <v>1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2">
        <v>0</v>
      </c>
      <c r="AB297" s="2">
        <v>3.7</v>
      </c>
      <c r="AC297" s="1">
        <v>4.3</v>
      </c>
      <c r="AD297" s="2">
        <v>154</v>
      </c>
      <c r="AE297" s="2">
        <v>97</v>
      </c>
      <c r="AF297" s="2">
        <v>6.5</v>
      </c>
      <c r="AG297" s="1">
        <v>2</v>
      </c>
      <c r="AH297" s="1">
        <v>400</v>
      </c>
      <c r="AI297" s="1">
        <v>3</v>
      </c>
      <c r="AJ297" s="16">
        <v>0</v>
      </c>
    </row>
    <row r="298" spans="1:36">
      <c r="A298" s="1">
        <v>0</v>
      </c>
      <c r="B298" s="1">
        <v>2</v>
      </c>
      <c r="C298" s="1">
        <v>54</v>
      </c>
      <c r="D298" s="1">
        <v>27.34375</v>
      </c>
      <c r="E298" s="11">
        <v>0</v>
      </c>
      <c r="F298" s="16">
        <v>8.45</v>
      </c>
      <c r="G298" s="1">
        <v>303.9</v>
      </c>
      <c r="H298" s="1">
        <v>1.31</v>
      </c>
      <c r="I298" s="1">
        <v>21</v>
      </c>
      <c r="J298" s="2">
        <v>41.3</v>
      </c>
      <c r="K298" s="2">
        <v>73.8</v>
      </c>
      <c r="L298" s="2">
        <v>44</v>
      </c>
      <c r="M298" s="2">
        <v>5.5</v>
      </c>
      <c r="N298" s="2">
        <v>103</v>
      </c>
      <c r="O298" s="2">
        <v>3.51</v>
      </c>
      <c r="P298" s="2">
        <v>142</v>
      </c>
      <c r="Q298" s="2">
        <v>31.4</v>
      </c>
      <c r="R298" s="2">
        <v>13.7</v>
      </c>
      <c r="S298" s="2">
        <v>3.41</v>
      </c>
      <c r="T298" s="2">
        <v>9.26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2">
        <v>0</v>
      </c>
      <c r="AB298" s="2">
        <v>0.8</v>
      </c>
      <c r="AC298" s="1">
        <v>1.4</v>
      </c>
      <c r="AD298" s="2">
        <v>162</v>
      </c>
      <c r="AE298" s="2">
        <v>95</v>
      </c>
      <c r="AF298" s="2">
        <v>6</v>
      </c>
      <c r="AG298" s="1">
        <v>5</v>
      </c>
      <c r="AH298" s="1">
        <v>750</v>
      </c>
      <c r="AI298" s="1">
        <v>4</v>
      </c>
      <c r="AJ298" s="16">
        <v>0</v>
      </c>
    </row>
    <row r="299" spans="1:36">
      <c r="A299" s="1">
        <v>0</v>
      </c>
      <c r="B299" s="1">
        <v>1</v>
      </c>
      <c r="C299" s="1">
        <v>61</v>
      </c>
      <c r="D299" s="1">
        <v>24.76756592</v>
      </c>
      <c r="E299" s="11">
        <v>0</v>
      </c>
      <c r="F299" s="16">
        <v>9.63</v>
      </c>
      <c r="G299" s="1">
        <v>73.83</v>
      </c>
      <c r="H299" s="1">
        <v>1.7</v>
      </c>
      <c r="I299" s="1">
        <v>43.65</v>
      </c>
      <c r="J299" s="2">
        <v>39.6</v>
      </c>
      <c r="K299" s="2">
        <v>61.8</v>
      </c>
      <c r="L299" s="2">
        <v>85.8</v>
      </c>
      <c r="M299" s="2">
        <v>7.7</v>
      </c>
      <c r="N299" s="2">
        <v>144</v>
      </c>
      <c r="O299" s="2">
        <v>4.45</v>
      </c>
      <c r="P299" s="2">
        <v>160</v>
      </c>
      <c r="Q299" s="2">
        <v>34.2</v>
      </c>
      <c r="R299" s="2">
        <v>13.1</v>
      </c>
      <c r="S299" s="2">
        <v>2.44</v>
      </c>
      <c r="T299" s="2">
        <v>5.08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2">
        <v>1</v>
      </c>
      <c r="AB299" s="2">
        <v>1</v>
      </c>
      <c r="AC299" s="1">
        <v>1.2</v>
      </c>
      <c r="AD299" s="2">
        <v>175</v>
      </c>
      <c r="AE299" s="2">
        <v>116</v>
      </c>
      <c r="AF299" s="2">
        <v>5.5</v>
      </c>
      <c r="AG299" s="1">
        <v>2</v>
      </c>
      <c r="AH299" s="1">
        <v>600</v>
      </c>
      <c r="AI299" s="1">
        <v>4.5</v>
      </c>
      <c r="AJ299" s="16">
        <v>0</v>
      </c>
    </row>
    <row r="300" spans="1:36">
      <c r="A300" s="1">
        <v>1</v>
      </c>
      <c r="B300" s="1">
        <v>1</v>
      </c>
      <c r="C300" s="1">
        <v>37</v>
      </c>
      <c r="D300" s="1">
        <v>30.86419753</v>
      </c>
      <c r="E300" s="11">
        <v>0</v>
      </c>
      <c r="F300" s="16">
        <v>37.21</v>
      </c>
      <c r="G300" s="1">
        <v>2292</v>
      </c>
      <c r="H300" s="1">
        <v>1.61</v>
      </c>
      <c r="I300" s="1">
        <v>103.8</v>
      </c>
      <c r="J300" s="2">
        <v>30.7</v>
      </c>
      <c r="K300" s="2">
        <v>59.8</v>
      </c>
      <c r="L300" s="2">
        <v>242.3</v>
      </c>
      <c r="M300" s="2">
        <v>10.1</v>
      </c>
      <c r="N300" s="2">
        <v>126</v>
      </c>
      <c r="O300" s="2">
        <v>4.27</v>
      </c>
      <c r="P300" s="2">
        <v>172</v>
      </c>
      <c r="Q300" s="2">
        <v>33.6</v>
      </c>
      <c r="R300" s="2">
        <v>12.6</v>
      </c>
      <c r="S300" s="2">
        <v>3.67</v>
      </c>
      <c r="T300" s="2">
        <v>9.21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2">
        <v>0</v>
      </c>
      <c r="AB300" s="2">
        <v>1.6</v>
      </c>
      <c r="AC300" s="1">
        <v>3.1</v>
      </c>
      <c r="AD300" s="2">
        <v>287</v>
      </c>
      <c r="AE300" s="2">
        <v>143</v>
      </c>
      <c r="AF300" s="2">
        <v>8</v>
      </c>
      <c r="AG300" s="1">
        <v>0</v>
      </c>
      <c r="AH300" s="1">
        <v>500</v>
      </c>
      <c r="AI300" s="1">
        <v>5</v>
      </c>
      <c r="AJ300" s="16">
        <v>0</v>
      </c>
    </row>
    <row r="301" spans="1:36">
      <c r="A301" s="1">
        <v>0</v>
      </c>
      <c r="B301" s="1">
        <v>1</v>
      </c>
      <c r="C301" s="1">
        <v>66</v>
      </c>
      <c r="D301" s="1">
        <v>24.22145329</v>
      </c>
      <c r="E301" s="11">
        <v>0</v>
      </c>
      <c r="F301" s="16">
        <v>9.46</v>
      </c>
      <c r="G301" s="1">
        <v>2940</v>
      </c>
      <c r="H301" s="1">
        <v>0.482</v>
      </c>
      <c r="I301" s="1">
        <v>127.5</v>
      </c>
      <c r="J301" s="2">
        <v>32</v>
      </c>
      <c r="K301" s="2">
        <v>54.2</v>
      </c>
      <c r="L301" s="2">
        <v>59</v>
      </c>
      <c r="M301" s="2">
        <v>8.93</v>
      </c>
      <c r="N301" s="2">
        <v>95</v>
      </c>
      <c r="O301" s="2">
        <v>2.99</v>
      </c>
      <c r="P301" s="2">
        <v>100</v>
      </c>
      <c r="Q301" s="2">
        <v>30.6</v>
      </c>
      <c r="R301" s="2">
        <v>13.9</v>
      </c>
      <c r="S301" s="2">
        <v>4.48</v>
      </c>
      <c r="T301" s="2">
        <v>20.33</v>
      </c>
      <c r="U301" s="1">
        <v>1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2">
        <v>0</v>
      </c>
      <c r="AB301" s="2">
        <v>0.6</v>
      </c>
      <c r="AC301" s="1">
        <v>1.8</v>
      </c>
      <c r="AD301" s="2">
        <v>337</v>
      </c>
      <c r="AE301" s="2">
        <v>233</v>
      </c>
      <c r="AF301" s="2">
        <v>10.5</v>
      </c>
      <c r="AG301" s="1">
        <v>4.5</v>
      </c>
      <c r="AH301" s="1">
        <v>600</v>
      </c>
      <c r="AI301" s="1">
        <v>6</v>
      </c>
      <c r="AJ301" s="16">
        <v>1</v>
      </c>
    </row>
    <row r="302" spans="1:36">
      <c r="A302" s="1">
        <v>0</v>
      </c>
      <c r="B302" s="1">
        <v>1</v>
      </c>
      <c r="C302" s="1">
        <v>65</v>
      </c>
      <c r="D302" s="1">
        <v>26.54320988</v>
      </c>
      <c r="E302" s="11">
        <v>0</v>
      </c>
      <c r="F302" s="16">
        <v>13.21</v>
      </c>
      <c r="G302" s="1">
        <v>301.9</v>
      </c>
      <c r="H302" s="1">
        <v>0.636</v>
      </c>
      <c r="I302" s="1">
        <v>34.92</v>
      </c>
      <c r="J302" s="2">
        <v>37.1</v>
      </c>
      <c r="K302" s="2">
        <v>57.3</v>
      </c>
      <c r="L302" s="2">
        <v>67.8</v>
      </c>
      <c r="M302" s="2">
        <v>3.8</v>
      </c>
      <c r="N302" s="2">
        <v>145</v>
      </c>
      <c r="O302" s="2">
        <v>4.55</v>
      </c>
      <c r="P302" s="2">
        <v>136</v>
      </c>
      <c r="Q302" s="2">
        <v>47.3</v>
      </c>
      <c r="R302" s="2">
        <v>25.5</v>
      </c>
      <c r="S302" s="2">
        <v>2.53</v>
      </c>
      <c r="T302" s="2">
        <v>0.25</v>
      </c>
      <c r="U302" s="1">
        <v>1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2">
        <v>0</v>
      </c>
      <c r="AB302" s="2">
        <v>1.3</v>
      </c>
      <c r="AC302" s="1">
        <v>5.2</v>
      </c>
      <c r="AD302" s="2">
        <v>259</v>
      </c>
      <c r="AE302" s="2">
        <v>166</v>
      </c>
      <c r="AF302" s="2">
        <v>8</v>
      </c>
      <c r="AG302" s="1">
        <v>0</v>
      </c>
      <c r="AH302" s="1">
        <v>550</v>
      </c>
      <c r="AI302" s="1">
        <v>5</v>
      </c>
      <c r="AJ302" s="16">
        <v>0</v>
      </c>
    </row>
    <row r="303" spans="1:36">
      <c r="A303" s="1">
        <v>0</v>
      </c>
      <c r="B303" s="1">
        <v>1</v>
      </c>
      <c r="C303" s="1">
        <v>73</v>
      </c>
      <c r="D303" s="1">
        <v>20.06920415</v>
      </c>
      <c r="E303" s="11">
        <v>0</v>
      </c>
      <c r="F303" s="16">
        <v>24.16</v>
      </c>
      <c r="G303" s="1">
        <v>2175</v>
      </c>
      <c r="H303" s="1">
        <v>0.624</v>
      </c>
      <c r="I303" s="1">
        <v>30.59</v>
      </c>
      <c r="J303" s="2">
        <v>34.6</v>
      </c>
      <c r="K303" s="2">
        <v>54.9</v>
      </c>
      <c r="L303" s="2">
        <v>90.3</v>
      </c>
      <c r="M303" s="2">
        <v>8.1</v>
      </c>
      <c r="N303" s="2">
        <v>111</v>
      </c>
      <c r="O303" s="2">
        <v>6.53</v>
      </c>
      <c r="P303" s="2">
        <v>101</v>
      </c>
      <c r="Q303" s="2">
        <v>37.8</v>
      </c>
      <c r="R303" s="2">
        <v>17.1</v>
      </c>
      <c r="S303" s="2">
        <v>1.6</v>
      </c>
      <c r="T303" s="2">
        <v>20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2">
        <v>1</v>
      </c>
      <c r="AB303" s="2">
        <v>0.5</v>
      </c>
      <c r="AC303" s="1">
        <v>0.9</v>
      </c>
      <c r="AD303" s="2">
        <v>161</v>
      </c>
      <c r="AE303" s="2">
        <v>78</v>
      </c>
      <c r="AF303" s="2">
        <v>6</v>
      </c>
      <c r="AG303" s="1">
        <v>4</v>
      </c>
      <c r="AH303" s="1">
        <v>600</v>
      </c>
      <c r="AI303" s="1">
        <v>6</v>
      </c>
      <c r="AJ303" s="16">
        <v>0</v>
      </c>
    </row>
    <row r="304" spans="1:36">
      <c r="A304" s="1">
        <v>1</v>
      </c>
      <c r="B304" s="1">
        <v>1</v>
      </c>
      <c r="C304" s="1">
        <v>66</v>
      </c>
      <c r="D304" s="1">
        <v>23.03004535</v>
      </c>
      <c r="E304" s="11">
        <v>0</v>
      </c>
      <c r="F304" s="16">
        <v>179.5</v>
      </c>
      <c r="G304" s="1">
        <v>2278</v>
      </c>
      <c r="H304" s="1">
        <v>6.63</v>
      </c>
      <c r="I304" s="1">
        <v>76.14</v>
      </c>
      <c r="J304" s="2">
        <v>37</v>
      </c>
      <c r="K304" s="2">
        <v>61.9</v>
      </c>
      <c r="L304" s="2">
        <v>110.7</v>
      </c>
      <c r="M304" s="2">
        <v>7.4</v>
      </c>
      <c r="N304" s="2">
        <v>124</v>
      </c>
      <c r="O304" s="2">
        <v>3.87</v>
      </c>
      <c r="P304" s="2">
        <v>75</v>
      </c>
      <c r="Q304" s="2">
        <v>38.5</v>
      </c>
      <c r="R304" s="2">
        <v>14.5</v>
      </c>
      <c r="S304" s="2">
        <v>2.49</v>
      </c>
      <c r="T304" s="2">
        <v>20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2">
        <v>0</v>
      </c>
      <c r="AB304" s="2">
        <v>1.2</v>
      </c>
      <c r="AC304" s="1">
        <v>3</v>
      </c>
      <c r="AD304" s="2">
        <v>147</v>
      </c>
      <c r="AE304" s="2">
        <v>78</v>
      </c>
      <c r="AF304" s="2">
        <v>8</v>
      </c>
      <c r="AG304" s="1">
        <v>3</v>
      </c>
      <c r="AH304" s="1">
        <v>475</v>
      </c>
      <c r="AI304" s="1">
        <v>4.8</v>
      </c>
      <c r="AJ304" s="16">
        <v>0</v>
      </c>
    </row>
    <row r="305" spans="1:36">
      <c r="A305" s="1">
        <v>0</v>
      </c>
      <c r="B305" s="1">
        <v>1</v>
      </c>
      <c r="C305" s="1">
        <v>65</v>
      </c>
      <c r="D305" s="1">
        <v>23.66143862</v>
      </c>
      <c r="E305" s="11">
        <v>0</v>
      </c>
      <c r="F305" s="16">
        <v>16.63</v>
      </c>
      <c r="G305" s="1">
        <v>127.2</v>
      </c>
      <c r="H305" s="1">
        <v>3.82</v>
      </c>
      <c r="I305" s="1">
        <v>86.82</v>
      </c>
      <c r="J305" s="2">
        <v>39.5</v>
      </c>
      <c r="K305" s="2">
        <v>61.9</v>
      </c>
      <c r="L305" s="2">
        <v>135</v>
      </c>
      <c r="M305" s="2">
        <v>15.99</v>
      </c>
      <c r="N305" s="2">
        <v>140</v>
      </c>
      <c r="O305" s="2">
        <v>4.69</v>
      </c>
      <c r="P305" s="2">
        <v>160</v>
      </c>
      <c r="Q305" s="2">
        <v>36.2</v>
      </c>
      <c r="R305" s="2">
        <v>14.7</v>
      </c>
      <c r="S305" s="2">
        <v>1.69</v>
      </c>
      <c r="T305" s="2">
        <v>20</v>
      </c>
      <c r="U305" s="1">
        <v>1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2">
        <v>0</v>
      </c>
      <c r="AB305" s="2">
        <v>3</v>
      </c>
      <c r="AC305" s="1">
        <v>7.2</v>
      </c>
      <c r="AD305" s="2">
        <v>260</v>
      </c>
      <c r="AE305" s="2">
        <v>180</v>
      </c>
      <c r="AF305" s="2">
        <v>8</v>
      </c>
      <c r="AG305" s="1">
        <v>6</v>
      </c>
      <c r="AH305" s="1">
        <v>700</v>
      </c>
      <c r="AI305" s="1">
        <v>3</v>
      </c>
      <c r="AJ305" s="16">
        <v>0</v>
      </c>
    </row>
    <row r="306" spans="1:36">
      <c r="A306" s="1">
        <v>0</v>
      </c>
      <c r="B306" s="1">
        <v>2</v>
      </c>
      <c r="C306" s="1">
        <v>51</v>
      </c>
      <c r="D306" s="1">
        <v>21.2585034</v>
      </c>
      <c r="E306" s="11">
        <v>1</v>
      </c>
      <c r="F306" s="16">
        <v>7.65</v>
      </c>
      <c r="G306" s="1">
        <v>426.8</v>
      </c>
      <c r="H306" s="1">
        <v>3.96</v>
      </c>
      <c r="I306" s="1">
        <v>25.52</v>
      </c>
      <c r="J306" s="2">
        <v>37.3</v>
      </c>
      <c r="K306" s="2">
        <v>57.8</v>
      </c>
      <c r="L306" s="2">
        <v>34.3</v>
      </c>
      <c r="M306" s="2">
        <v>4.2</v>
      </c>
      <c r="N306" s="2">
        <v>120</v>
      </c>
      <c r="O306" s="2">
        <v>3.95</v>
      </c>
      <c r="P306" s="2">
        <v>89</v>
      </c>
      <c r="Q306" s="2">
        <v>38.5</v>
      </c>
      <c r="R306" s="2">
        <v>14.4</v>
      </c>
      <c r="S306" s="2">
        <v>2</v>
      </c>
      <c r="T306" s="2">
        <v>3.8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2">
        <v>0</v>
      </c>
      <c r="AB306" s="2">
        <v>0.6</v>
      </c>
      <c r="AC306" s="1">
        <v>0.9</v>
      </c>
      <c r="AD306" s="2">
        <v>218</v>
      </c>
      <c r="AE306" s="2">
        <v>172</v>
      </c>
      <c r="AF306" s="2">
        <v>7</v>
      </c>
      <c r="AG306" s="1">
        <v>4</v>
      </c>
      <c r="AH306" s="1">
        <v>400</v>
      </c>
      <c r="AI306" s="1">
        <v>6</v>
      </c>
      <c r="AJ306" s="16">
        <v>0</v>
      </c>
    </row>
    <row r="307" spans="1:36">
      <c r="A307" s="2">
        <v>0</v>
      </c>
      <c r="B307" s="2">
        <v>1</v>
      </c>
      <c r="C307" s="2">
        <v>55</v>
      </c>
      <c r="D307" s="2">
        <v>27.6816609</v>
      </c>
      <c r="E307" s="11">
        <v>0</v>
      </c>
      <c r="F307" s="14">
        <v>10.57</v>
      </c>
      <c r="G307" s="2">
        <v>24.51</v>
      </c>
      <c r="H307" s="2">
        <v>0.785</v>
      </c>
      <c r="I307" s="2">
        <v>22.07</v>
      </c>
      <c r="J307" s="2">
        <v>41.1</v>
      </c>
      <c r="K307" s="2">
        <v>63.3</v>
      </c>
      <c r="L307" s="2">
        <v>92.2</v>
      </c>
      <c r="M307" s="2">
        <v>6</v>
      </c>
      <c r="N307" s="2">
        <v>133</v>
      </c>
      <c r="O307" s="2">
        <v>4.15</v>
      </c>
      <c r="P307" s="2">
        <v>183</v>
      </c>
      <c r="Q307" s="2">
        <v>33.3</v>
      </c>
      <c r="R307" s="2">
        <v>13.2</v>
      </c>
      <c r="S307" s="2">
        <v>3.97</v>
      </c>
      <c r="T307" s="2">
        <v>0.23</v>
      </c>
      <c r="U307" s="2">
        <v>1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12">
        <v>1</v>
      </c>
      <c r="AB307" s="2">
        <v>0.7</v>
      </c>
      <c r="AC307" s="2">
        <v>1.1</v>
      </c>
      <c r="AD307" s="2">
        <v>142</v>
      </c>
      <c r="AE307" s="2">
        <v>60</v>
      </c>
      <c r="AF307" s="2">
        <v>5.5</v>
      </c>
      <c r="AG307" s="2">
        <v>0</v>
      </c>
      <c r="AH307" s="2">
        <v>350</v>
      </c>
      <c r="AI307" s="2">
        <v>4</v>
      </c>
      <c r="AJ307" s="14">
        <v>0</v>
      </c>
    </row>
    <row r="308" spans="1:36">
      <c r="A308" s="1">
        <v>0</v>
      </c>
      <c r="B308" s="2">
        <v>1</v>
      </c>
      <c r="C308" s="1">
        <v>55</v>
      </c>
      <c r="D308" s="1">
        <v>27.77777778</v>
      </c>
      <c r="E308" s="11">
        <v>1</v>
      </c>
      <c r="F308" s="16">
        <v>206</v>
      </c>
      <c r="G308" s="1">
        <v>33.46</v>
      </c>
      <c r="H308" s="1">
        <v>24.71</v>
      </c>
      <c r="I308" s="1">
        <v>401.4</v>
      </c>
      <c r="J308" s="2">
        <v>26.6</v>
      </c>
      <c r="K308" s="2">
        <v>47.6</v>
      </c>
      <c r="L308" s="2">
        <v>102</v>
      </c>
      <c r="M308" s="2">
        <v>4.41</v>
      </c>
      <c r="N308" s="2">
        <v>134</v>
      </c>
      <c r="O308" s="2">
        <v>4.71</v>
      </c>
      <c r="P308" s="2">
        <v>166</v>
      </c>
      <c r="Q308" s="2">
        <v>35.7</v>
      </c>
      <c r="R308" s="2">
        <v>17</v>
      </c>
      <c r="S308" s="2">
        <v>1.68</v>
      </c>
      <c r="T308" s="2">
        <v>0.87</v>
      </c>
      <c r="U308" s="1">
        <v>1</v>
      </c>
      <c r="V308" s="1">
        <v>0</v>
      </c>
      <c r="W308" s="1">
        <v>0</v>
      </c>
      <c r="X308" s="1">
        <v>0</v>
      </c>
      <c r="Y308" s="1">
        <v>0</v>
      </c>
      <c r="Z308" s="1">
        <v>1</v>
      </c>
      <c r="AA308" s="12">
        <v>0</v>
      </c>
      <c r="AB308" s="2">
        <v>4.6</v>
      </c>
      <c r="AC308" s="1">
        <v>10.8</v>
      </c>
      <c r="AD308" s="2">
        <v>337</v>
      </c>
      <c r="AE308" s="2">
        <v>268</v>
      </c>
      <c r="AF308" s="2">
        <v>10</v>
      </c>
      <c r="AG308" s="1">
        <v>4</v>
      </c>
      <c r="AH308" s="1">
        <v>600</v>
      </c>
      <c r="AI308" s="1">
        <v>6</v>
      </c>
      <c r="AJ308" s="16">
        <v>0</v>
      </c>
    </row>
    <row r="309" spans="1:36">
      <c r="A309" s="1">
        <v>0</v>
      </c>
      <c r="B309" s="2">
        <v>1</v>
      </c>
      <c r="C309" s="1">
        <v>69</v>
      </c>
      <c r="D309" s="1">
        <v>22.5981405</v>
      </c>
      <c r="E309" s="11">
        <v>0</v>
      </c>
      <c r="F309" s="16">
        <v>204.7</v>
      </c>
      <c r="G309" s="1">
        <v>313.1</v>
      </c>
      <c r="H309" s="1">
        <v>3.56</v>
      </c>
      <c r="I309" s="1">
        <v>99.61</v>
      </c>
      <c r="J309" s="2">
        <v>39.9</v>
      </c>
      <c r="K309" s="2">
        <v>60.9</v>
      </c>
      <c r="L309" s="2">
        <v>145.4</v>
      </c>
      <c r="M309" s="2">
        <v>8.2</v>
      </c>
      <c r="N309" s="2">
        <v>126</v>
      </c>
      <c r="O309" s="2">
        <v>4.11</v>
      </c>
      <c r="P309" s="2">
        <v>118</v>
      </c>
      <c r="Q309" s="2">
        <v>40.9</v>
      </c>
      <c r="R309" s="2">
        <v>16.1</v>
      </c>
      <c r="S309" s="2">
        <v>1.4</v>
      </c>
      <c r="T309" s="2">
        <v>20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1</v>
      </c>
      <c r="AA309" s="12">
        <v>1</v>
      </c>
      <c r="AB309" s="2">
        <v>2.7</v>
      </c>
      <c r="AC309" s="1">
        <v>3</v>
      </c>
      <c r="AD309" s="2">
        <v>237</v>
      </c>
      <c r="AE309" s="2">
        <v>100</v>
      </c>
      <c r="AF309" s="2">
        <v>8</v>
      </c>
      <c r="AG309" s="1">
        <v>3</v>
      </c>
      <c r="AH309" s="1">
        <v>525</v>
      </c>
      <c r="AI309" s="1">
        <v>6</v>
      </c>
      <c r="AJ309" s="16">
        <v>0</v>
      </c>
    </row>
    <row r="310" spans="1:36">
      <c r="A310" s="1">
        <v>0</v>
      </c>
      <c r="B310" s="2">
        <v>1</v>
      </c>
      <c r="C310" s="1">
        <v>32</v>
      </c>
      <c r="D310" s="1">
        <v>22.64219297</v>
      </c>
      <c r="E310" s="2">
        <v>0</v>
      </c>
      <c r="F310" s="16">
        <v>4.95</v>
      </c>
      <c r="G310" s="1">
        <v>48.3</v>
      </c>
      <c r="H310" s="1">
        <v>0.843</v>
      </c>
      <c r="I310" s="1">
        <v>25.88</v>
      </c>
      <c r="J310" s="2">
        <v>33.3</v>
      </c>
      <c r="K310" s="2">
        <v>58.5</v>
      </c>
      <c r="L310" s="2">
        <v>48.8</v>
      </c>
      <c r="M310" s="2">
        <v>5.1</v>
      </c>
      <c r="N310" s="2">
        <v>116</v>
      </c>
      <c r="O310" s="2">
        <v>3.19</v>
      </c>
      <c r="P310" s="2">
        <v>124</v>
      </c>
      <c r="Q310" s="2">
        <v>38.1</v>
      </c>
      <c r="R310" s="2">
        <v>13.6</v>
      </c>
      <c r="S310" s="2">
        <v>2.99</v>
      </c>
      <c r="T310" s="2">
        <v>1.64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2">
        <v>1</v>
      </c>
      <c r="AB310" s="2">
        <v>0.5</v>
      </c>
      <c r="AC310" s="1">
        <v>0.8</v>
      </c>
      <c r="AD310" s="2">
        <v>192</v>
      </c>
      <c r="AE310" s="2">
        <v>120</v>
      </c>
      <c r="AF310" s="2">
        <v>6.33</v>
      </c>
      <c r="AG310" s="1">
        <v>2</v>
      </c>
      <c r="AH310" s="1">
        <v>450</v>
      </c>
      <c r="AI310" s="1">
        <v>6</v>
      </c>
      <c r="AJ310" s="16">
        <v>0</v>
      </c>
    </row>
    <row r="311" spans="1:36">
      <c r="A311" s="1">
        <v>0</v>
      </c>
      <c r="B311" s="2">
        <v>1</v>
      </c>
      <c r="C311" s="1">
        <v>60</v>
      </c>
      <c r="D311" s="1">
        <v>24.22145329</v>
      </c>
      <c r="E311" s="2">
        <v>1</v>
      </c>
      <c r="F311" s="16">
        <v>33.36</v>
      </c>
      <c r="G311" s="1">
        <v>107.9</v>
      </c>
      <c r="H311" s="1">
        <v>5.69</v>
      </c>
      <c r="I311" s="1">
        <v>72.91</v>
      </c>
      <c r="J311" s="2">
        <v>40.3</v>
      </c>
      <c r="K311" s="2">
        <v>62.7</v>
      </c>
      <c r="L311" s="2">
        <v>74.2</v>
      </c>
      <c r="M311" s="2">
        <v>5.9</v>
      </c>
      <c r="N311" s="2">
        <v>135</v>
      </c>
      <c r="O311" s="2">
        <v>4.54</v>
      </c>
      <c r="P311" s="2">
        <v>188</v>
      </c>
      <c r="Q311" s="2">
        <v>39.4</v>
      </c>
      <c r="R311" s="2">
        <v>14.3</v>
      </c>
      <c r="S311" s="2">
        <v>2.12</v>
      </c>
      <c r="T311" s="2">
        <v>4.21</v>
      </c>
      <c r="U311" s="1">
        <v>1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2">
        <v>0</v>
      </c>
      <c r="AB311" s="2">
        <v>2</v>
      </c>
      <c r="AC311" s="1">
        <v>2.9</v>
      </c>
      <c r="AD311" s="2">
        <v>210</v>
      </c>
      <c r="AE311" s="2">
        <v>150</v>
      </c>
      <c r="AF311" s="2">
        <v>7</v>
      </c>
      <c r="AG311" s="1">
        <v>3</v>
      </c>
      <c r="AH311" s="1">
        <v>450</v>
      </c>
      <c r="AI311" s="1">
        <v>6</v>
      </c>
      <c r="AJ311" s="16">
        <v>0</v>
      </c>
    </row>
    <row r="312" spans="1:36">
      <c r="A312" s="1">
        <v>0</v>
      </c>
      <c r="B312" s="2">
        <v>1</v>
      </c>
      <c r="C312" s="1">
        <v>39</v>
      </c>
      <c r="D312" s="1">
        <v>24.21229339</v>
      </c>
      <c r="E312" s="2">
        <v>0</v>
      </c>
      <c r="F312" s="16">
        <v>10.17</v>
      </c>
      <c r="G312" s="1">
        <v>69.83</v>
      </c>
      <c r="H312" s="1">
        <v>0.724</v>
      </c>
      <c r="I312" s="1">
        <v>98.88</v>
      </c>
      <c r="J312" s="2">
        <v>38.9</v>
      </c>
      <c r="K312" s="2">
        <v>64</v>
      </c>
      <c r="L312" s="2">
        <v>146</v>
      </c>
      <c r="M312" s="2">
        <v>8.6</v>
      </c>
      <c r="N312" s="2">
        <v>137</v>
      </c>
      <c r="O312" s="2">
        <v>5.23</v>
      </c>
      <c r="P312" s="2">
        <v>260</v>
      </c>
      <c r="Q312" s="2">
        <v>31.6</v>
      </c>
      <c r="R312" s="2">
        <v>13.6</v>
      </c>
      <c r="S312" s="2">
        <v>2.4</v>
      </c>
      <c r="T312" s="2">
        <v>5</v>
      </c>
      <c r="U312" s="1">
        <v>1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2">
        <v>1</v>
      </c>
      <c r="AB312" s="2">
        <v>1</v>
      </c>
      <c r="AC312" s="1">
        <v>3.9</v>
      </c>
      <c r="AD312" s="2">
        <v>150</v>
      </c>
      <c r="AE312" s="2">
        <v>96</v>
      </c>
      <c r="AF312" s="2">
        <v>8</v>
      </c>
      <c r="AG312" s="1">
        <v>0</v>
      </c>
      <c r="AH312" s="1">
        <v>400</v>
      </c>
      <c r="AI312" s="1">
        <v>4</v>
      </c>
      <c r="AJ312" s="16">
        <v>0</v>
      </c>
    </row>
    <row r="313" spans="1:36">
      <c r="A313" s="1">
        <v>0</v>
      </c>
      <c r="B313" s="1">
        <v>1</v>
      </c>
      <c r="C313" s="1">
        <v>59</v>
      </c>
      <c r="D313" s="1">
        <v>25.95155709</v>
      </c>
      <c r="E313" s="11">
        <v>0</v>
      </c>
      <c r="F313" s="16">
        <v>29.17</v>
      </c>
      <c r="G313" s="1">
        <v>403.6</v>
      </c>
      <c r="H313" s="1">
        <v>3.56</v>
      </c>
      <c r="I313" s="1">
        <v>81.09</v>
      </c>
      <c r="J313" s="2">
        <v>24.3</v>
      </c>
      <c r="K313" s="2">
        <v>43.9</v>
      </c>
      <c r="L313" s="2">
        <v>135</v>
      </c>
      <c r="M313" s="2">
        <v>18.89</v>
      </c>
      <c r="N313" s="2">
        <v>77</v>
      </c>
      <c r="O313" s="2">
        <v>2.51</v>
      </c>
      <c r="P313" s="2">
        <v>70</v>
      </c>
      <c r="Q313" s="2">
        <v>42.5</v>
      </c>
      <c r="R313" s="2">
        <v>17.7</v>
      </c>
      <c r="S313" s="2">
        <v>2.67</v>
      </c>
      <c r="T313" s="2">
        <v>2.73</v>
      </c>
      <c r="U313" s="1">
        <v>1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2">
        <v>1</v>
      </c>
      <c r="AB313" s="2">
        <v>2.6</v>
      </c>
      <c r="AC313" s="1">
        <v>4.6</v>
      </c>
      <c r="AD313" s="2">
        <v>154</v>
      </c>
      <c r="AE313" s="2">
        <v>94</v>
      </c>
      <c r="AF313" s="2">
        <v>6</v>
      </c>
      <c r="AG313" s="1">
        <v>7</v>
      </c>
      <c r="AH313" s="1">
        <v>925</v>
      </c>
      <c r="AI313" s="1">
        <v>2.3</v>
      </c>
      <c r="AJ313" s="16">
        <v>0</v>
      </c>
    </row>
    <row r="314" spans="1:36">
      <c r="A314" s="1">
        <v>0</v>
      </c>
      <c r="B314" s="1">
        <v>2</v>
      </c>
      <c r="C314" s="1">
        <v>61</v>
      </c>
      <c r="D314" s="1">
        <v>20.95717116</v>
      </c>
      <c r="E314" s="11">
        <v>0</v>
      </c>
      <c r="F314" s="16">
        <v>7.49</v>
      </c>
      <c r="G314" s="1">
        <v>95.14</v>
      </c>
      <c r="H314" s="1">
        <v>0.85</v>
      </c>
      <c r="I314" s="1">
        <v>26.84</v>
      </c>
      <c r="J314" s="2">
        <v>39.1</v>
      </c>
      <c r="K314" s="2">
        <v>58.6</v>
      </c>
      <c r="L314" s="2">
        <v>64</v>
      </c>
      <c r="M314" s="2">
        <v>5.9</v>
      </c>
      <c r="N314" s="2">
        <v>117</v>
      </c>
      <c r="O314" s="2">
        <v>3.81</v>
      </c>
      <c r="P314" s="2">
        <v>180</v>
      </c>
      <c r="Q314" s="2">
        <v>34</v>
      </c>
      <c r="R314" s="2">
        <v>13.4</v>
      </c>
      <c r="S314" s="2">
        <v>3.69</v>
      </c>
      <c r="T314" s="2">
        <v>2.26</v>
      </c>
      <c r="U314" s="1">
        <v>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2">
        <v>0</v>
      </c>
      <c r="AB314" s="2">
        <v>0.6</v>
      </c>
      <c r="AC314" s="1">
        <v>1.1</v>
      </c>
      <c r="AD314" s="2">
        <v>141</v>
      </c>
      <c r="AE314" s="2">
        <v>74</v>
      </c>
      <c r="AF314" s="2">
        <v>5</v>
      </c>
      <c r="AG314" s="1">
        <v>2</v>
      </c>
      <c r="AH314" s="1">
        <v>400</v>
      </c>
      <c r="AI314" s="1">
        <v>4</v>
      </c>
      <c r="AJ314" s="16">
        <v>0</v>
      </c>
    </row>
    <row r="315" spans="1:36">
      <c r="A315" s="1">
        <v>0</v>
      </c>
      <c r="B315" s="1">
        <v>1</v>
      </c>
      <c r="C315" s="1">
        <v>59</v>
      </c>
      <c r="D315" s="1">
        <v>24.8015873</v>
      </c>
      <c r="E315" s="11">
        <v>0</v>
      </c>
      <c r="F315" s="16">
        <v>7.56</v>
      </c>
      <c r="G315" s="1">
        <v>33.11</v>
      </c>
      <c r="H315" s="1">
        <v>0.822</v>
      </c>
      <c r="I315" s="1">
        <v>21</v>
      </c>
      <c r="J315" s="2">
        <v>37.3</v>
      </c>
      <c r="K315" s="2">
        <v>63.1</v>
      </c>
      <c r="L315" s="2">
        <v>67.6</v>
      </c>
      <c r="M315" s="2">
        <v>6.2</v>
      </c>
      <c r="N315" s="2">
        <v>130</v>
      </c>
      <c r="O315" s="2">
        <v>4.39</v>
      </c>
      <c r="P315" s="2">
        <v>204</v>
      </c>
      <c r="Q315" s="2">
        <v>31.9</v>
      </c>
      <c r="R315" s="2">
        <v>13.6</v>
      </c>
      <c r="S315" s="2">
        <v>3.57</v>
      </c>
      <c r="T315" s="2">
        <v>0.81</v>
      </c>
      <c r="U315" s="1">
        <v>1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2">
        <v>0</v>
      </c>
      <c r="AB315" s="2">
        <v>1</v>
      </c>
      <c r="AC315" s="1">
        <v>1.3</v>
      </c>
      <c r="AD315" s="2">
        <v>128</v>
      </c>
      <c r="AE315" s="2">
        <v>60</v>
      </c>
      <c r="AF315" s="2">
        <v>5.5</v>
      </c>
      <c r="AG315" s="1">
        <v>3.5</v>
      </c>
      <c r="AH315" s="1">
        <v>400</v>
      </c>
      <c r="AI315" s="1">
        <v>3</v>
      </c>
      <c r="AJ315" s="16">
        <v>0</v>
      </c>
    </row>
    <row r="316" spans="1:36">
      <c r="A316" s="1">
        <v>0</v>
      </c>
      <c r="B316" s="1">
        <v>1</v>
      </c>
      <c r="C316" s="1">
        <v>66</v>
      </c>
      <c r="D316" s="1">
        <v>27.75510204</v>
      </c>
      <c r="E316" s="11">
        <v>0</v>
      </c>
      <c r="F316" s="16">
        <v>37.59</v>
      </c>
      <c r="G316" s="1">
        <v>567.2</v>
      </c>
      <c r="H316" s="1">
        <v>2.35</v>
      </c>
      <c r="I316" s="1">
        <v>134.1</v>
      </c>
      <c r="J316" s="2">
        <v>35.8</v>
      </c>
      <c r="K316" s="2">
        <v>62.4</v>
      </c>
      <c r="L316" s="2">
        <v>105.4</v>
      </c>
      <c r="M316" s="2">
        <v>14.3</v>
      </c>
      <c r="N316" s="2">
        <v>110</v>
      </c>
      <c r="O316" s="2">
        <v>3.68</v>
      </c>
      <c r="P316" s="2">
        <v>148</v>
      </c>
      <c r="Q316" s="2">
        <v>35</v>
      </c>
      <c r="R316" s="2">
        <v>15.6</v>
      </c>
      <c r="S316" s="2">
        <v>1.99</v>
      </c>
      <c r="T316" s="2">
        <v>20</v>
      </c>
      <c r="U316" s="1">
        <v>1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2">
        <v>0</v>
      </c>
      <c r="AB316" s="2">
        <v>0.9</v>
      </c>
      <c r="AC316" s="1">
        <v>1.1</v>
      </c>
      <c r="AD316" s="2">
        <v>150</v>
      </c>
      <c r="AE316" s="2">
        <v>70</v>
      </c>
      <c r="AF316" s="2">
        <v>6</v>
      </c>
      <c r="AG316" s="1">
        <v>0</v>
      </c>
      <c r="AH316" s="1">
        <v>600</v>
      </c>
      <c r="AI316" s="1">
        <v>8</v>
      </c>
      <c r="AJ316" s="16">
        <v>0</v>
      </c>
    </row>
    <row r="317" spans="1:36">
      <c r="A317" s="1">
        <v>0</v>
      </c>
      <c r="B317" s="1">
        <v>2</v>
      </c>
      <c r="C317" s="1">
        <v>70</v>
      </c>
      <c r="D317" s="1">
        <v>27.34375</v>
      </c>
      <c r="E317" s="11">
        <v>0</v>
      </c>
      <c r="F317" s="16">
        <v>43.78</v>
      </c>
      <c r="G317" s="1">
        <v>271.3</v>
      </c>
      <c r="H317" s="1">
        <v>2.4</v>
      </c>
      <c r="I317" s="1">
        <v>47.6</v>
      </c>
      <c r="J317" s="2">
        <v>39</v>
      </c>
      <c r="K317" s="2">
        <v>64.5</v>
      </c>
      <c r="L317" s="2">
        <v>66.4</v>
      </c>
      <c r="M317" s="2">
        <v>8.3</v>
      </c>
      <c r="N317" s="2">
        <v>106</v>
      </c>
      <c r="O317" s="2">
        <v>3.55</v>
      </c>
      <c r="P317" s="2">
        <v>144</v>
      </c>
      <c r="Q317" s="2">
        <v>337</v>
      </c>
      <c r="R317" s="2">
        <v>14.2</v>
      </c>
      <c r="S317" s="2">
        <v>2.24</v>
      </c>
      <c r="T317" s="2">
        <v>20</v>
      </c>
      <c r="U317" s="1">
        <v>1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2">
        <v>0</v>
      </c>
      <c r="AB317" s="2">
        <v>0.9</v>
      </c>
      <c r="AC317" s="1">
        <v>2.2</v>
      </c>
      <c r="AD317" s="2">
        <v>160</v>
      </c>
      <c r="AE317" s="2">
        <v>90</v>
      </c>
      <c r="AF317" s="2">
        <v>6.25</v>
      </c>
      <c r="AG317" s="1">
        <v>4</v>
      </c>
      <c r="AH317" s="1">
        <v>400</v>
      </c>
      <c r="AI317" s="1">
        <v>3</v>
      </c>
      <c r="AJ317" s="16">
        <v>0</v>
      </c>
    </row>
    <row r="318" spans="1:36">
      <c r="A318" s="1">
        <v>0</v>
      </c>
      <c r="B318" s="1">
        <v>1</v>
      </c>
      <c r="C318" s="1">
        <v>60</v>
      </c>
      <c r="D318" s="1">
        <v>23.87511478</v>
      </c>
      <c r="E318" s="11">
        <v>0</v>
      </c>
      <c r="F318" s="16">
        <v>11.45</v>
      </c>
      <c r="G318" s="1">
        <v>160.9</v>
      </c>
      <c r="H318" s="1">
        <v>0.922</v>
      </c>
      <c r="I318" s="1">
        <v>88.59</v>
      </c>
      <c r="J318" s="2">
        <v>38.5</v>
      </c>
      <c r="K318" s="2">
        <v>58.3</v>
      </c>
      <c r="L318" s="2">
        <v>72.1</v>
      </c>
      <c r="M318" s="2">
        <v>4.4</v>
      </c>
      <c r="N318" s="2">
        <v>127</v>
      </c>
      <c r="O318" s="2">
        <v>3.92</v>
      </c>
      <c r="P318" s="2">
        <v>131</v>
      </c>
      <c r="Q318" s="2">
        <v>33.9</v>
      </c>
      <c r="R318" s="2">
        <v>12.7</v>
      </c>
      <c r="S318" s="2">
        <v>5.45</v>
      </c>
      <c r="T318" s="2">
        <v>0.49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2">
        <v>0</v>
      </c>
      <c r="AB318" s="2">
        <v>1</v>
      </c>
      <c r="AC318" s="1">
        <v>1.7</v>
      </c>
      <c r="AD318" s="2">
        <v>142</v>
      </c>
      <c r="AE318" s="2">
        <v>94</v>
      </c>
      <c r="AF318" s="2">
        <v>5.5</v>
      </c>
      <c r="AG318" s="1">
        <v>2</v>
      </c>
      <c r="AH318" s="1">
        <v>400</v>
      </c>
      <c r="AI318" s="1">
        <v>6</v>
      </c>
      <c r="AJ318" s="16">
        <v>0</v>
      </c>
    </row>
    <row r="319" spans="1:36">
      <c r="A319" s="1">
        <v>0</v>
      </c>
      <c r="B319" s="1">
        <v>1</v>
      </c>
      <c r="C319" s="1">
        <v>67</v>
      </c>
      <c r="D319" s="1">
        <v>24.91349481</v>
      </c>
      <c r="E319" s="11">
        <v>0</v>
      </c>
      <c r="F319" s="16">
        <v>12.48</v>
      </c>
      <c r="G319" s="1">
        <v>131.1</v>
      </c>
      <c r="H319" s="1">
        <v>0.943</v>
      </c>
      <c r="I319" s="1">
        <v>144.4</v>
      </c>
      <c r="J319" s="2">
        <v>37.6</v>
      </c>
      <c r="K319" s="2">
        <v>63</v>
      </c>
      <c r="L319" s="2">
        <v>76.2</v>
      </c>
      <c r="M319" s="2">
        <v>4.8</v>
      </c>
      <c r="N319" s="2">
        <v>153</v>
      </c>
      <c r="O319" s="2">
        <v>4.73</v>
      </c>
      <c r="P319" s="2">
        <v>214</v>
      </c>
      <c r="Q319" s="2">
        <v>33.6</v>
      </c>
      <c r="R319" s="2">
        <v>13.5</v>
      </c>
      <c r="S319" s="2">
        <v>3.52</v>
      </c>
      <c r="T319" s="2">
        <v>0.91</v>
      </c>
      <c r="U319" s="1">
        <v>1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2">
        <v>0</v>
      </c>
      <c r="AB319" s="2">
        <v>0.8</v>
      </c>
      <c r="AC319" s="1">
        <v>1.8</v>
      </c>
      <c r="AD319" s="2">
        <v>163</v>
      </c>
      <c r="AE319" s="2">
        <v>72</v>
      </c>
      <c r="AF319" s="2">
        <v>7</v>
      </c>
      <c r="AG319" s="1">
        <v>0</v>
      </c>
      <c r="AH319" s="1">
        <v>650</v>
      </c>
      <c r="AI319" s="1">
        <v>6</v>
      </c>
      <c r="AJ319" s="16">
        <v>0</v>
      </c>
    </row>
    <row r="320" spans="1:36">
      <c r="A320" s="1">
        <v>0</v>
      </c>
      <c r="B320" s="1">
        <v>1</v>
      </c>
      <c r="C320" s="1">
        <v>59</v>
      </c>
      <c r="D320" s="1">
        <v>23.45856238</v>
      </c>
      <c r="E320" s="11">
        <v>0</v>
      </c>
      <c r="F320" s="16">
        <v>6.44</v>
      </c>
      <c r="G320" s="1">
        <v>55.86</v>
      </c>
      <c r="H320" s="1">
        <v>0.455</v>
      </c>
      <c r="I320" s="1">
        <v>213</v>
      </c>
      <c r="J320" s="2">
        <v>31.3</v>
      </c>
      <c r="K320" s="2">
        <v>61.4</v>
      </c>
      <c r="L320" s="2">
        <v>73.5</v>
      </c>
      <c r="M320" s="2">
        <v>8</v>
      </c>
      <c r="N320" s="2">
        <v>139</v>
      </c>
      <c r="O320" s="2">
        <v>4.58</v>
      </c>
      <c r="P320" s="2">
        <v>284</v>
      </c>
      <c r="Q320" s="2">
        <v>41.1</v>
      </c>
      <c r="R320" s="2">
        <v>14.9</v>
      </c>
      <c r="S320" s="2">
        <v>8.67</v>
      </c>
      <c r="T320" s="2">
        <v>2.81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1</v>
      </c>
      <c r="AA320" s="12">
        <v>0</v>
      </c>
      <c r="AB320" s="2">
        <v>0.7</v>
      </c>
      <c r="AC320" s="1">
        <v>1.6</v>
      </c>
      <c r="AD320" s="2">
        <v>156</v>
      </c>
      <c r="AE320" s="2">
        <v>100</v>
      </c>
      <c r="AF320" s="2">
        <v>6</v>
      </c>
      <c r="AG320" s="1">
        <v>4</v>
      </c>
      <c r="AH320" s="1">
        <v>400</v>
      </c>
      <c r="AI320" s="1">
        <v>6</v>
      </c>
      <c r="AJ320" s="16">
        <v>0</v>
      </c>
    </row>
    <row r="321" spans="1:36">
      <c r="A321" s="1">
        <v>1</v>
      </c>
      <c r="B321" s="1">
        <v>1</v>
      </c>
      <c r="C321" s="1">
        <v>70</v>
      </c>
      <c r="D321" s="1">
        <v>26.92743764</v>
      </c>
      <c r="E321" s="11">
        <v>0</v>
      </c>
      <c r="F321" s="16">
        <v>123.3</v>
      </c>
      <c r="G321" s="1">
        <v>734</v>
      </c>
      <c r="H321" s="1">
        <v>0.799</v>
      </c>
      <c r="I321" s="1">
        <v>26.18</v>
      </c>
      <c r="J321" s="2">
        <v>28</v>
      </c>
      <c r="K321" s="2">
        <v>51.1</v>
      </c>
      <c r="L321" s="2">
        <v>88</v>
      </c>
      <c r="M321" s="2">
        <v>7.71</v>
      </c>
      <c r="N321" s="2">
        <v>140</v>
      </c>
      <c r="O321" s="2">
        <v>4.31</v>
      </c>
      <c r="P321" s="2">
        <v>102</v>
      </c>
      <c r="Q321" s="2">
        <v>47.8</v>
      </c>
      <c r="R321" s="2">
        <v>15</v>
      </c>
      <c r="S321" s="2">
        <v>5.57</v>
      </c>
      <c r="T321" s="2">
        <v>3.62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1</v>
      </c>
      <c r="AA321" s="12">
        <v>0</v>
      </c>
      <c r="AB321" s="2">
        <v>0.6</v>
      </c>
      <c r="AC321" s="1">
        <v>3.5</v>
      </c>
      <c r="AD321" s="2">
        <v>154</v>
      </c>
      <c r="AE321" s="2">
        <v>77</v>
      </c>
      <c r="AF321" s="2">
        <v>11</v>
      </c>
      <c r="AG321" s="1">
        <v>2</v>
      </c>
      <c r="AH321" s="1">
        <v>400</v>
      </c>
      <c r="AI321" s="1">
        <v>3</v>
      </c>
      <c r="AJ321" s="16">
        <v>0</v>
      </c>
    </row>
    <row r="322" spans="1:36">
      <c r="A322" s="1">
        <v>0</v>
      </c>
      <c r="B322" s="1">
        <v>1</v>
      </c>
      <c r="C322" s="1">
        <v>72</v>
      </c>
      <c r="D322" s="1">
        <v>17.578125</v>
      </c>
      <c r="E322" s="11">
        <v>0</v>
      </c>
      <c r="F322" s="16">
        <v>12.32</v>
      </c>
      <c r="G322" s="1">
        <v>157.2</v>
      </c>
      <c r="H322" s="1">
        <v>7.99</v>
      </c>
      <c r="I322" s="1">
        <v>104.8</v>
      </c>
      <c r="J322" s="2">
        <v>31.4</v>
      </c>
      <c r="K322" s="2">
        <v>56.2</v>
      </c>
      <c r="L322" s="2">
        <v>52</v>
      </c>
      <c r="M322" s="2">
        <v>6.41</v>
      </c>
      <c r="N322" s="2">
        <v>135</v>
      </c>
      <c r="O322" s="2">
        <v>4.29</v>
      </c>
      <c r="P322" s="2">
        <v>164</v>
      </c>
      <c r="Q322" s="2">
        <v>31.9</v>
      </c>
      <c r="R322" s="2">
        <v>13.4</v>
      </c>
      <c r="S322" s="2">
        <v>3.04</v>
      </c>
      <c r="T322" s="2">
        <v>3.2</v>
      </c>
      <c r="U322" s="1">
        <v>1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2">
        <v>0</v>
      </c>
      <c r="AB322" s="2">
        <v>0.7</v>
      </c>
      <c r="AC322" s="1">
        <v>1.8</v>
      </c>
      <c r="AD322" s="2">
        <v>120</v>
      </c>
      <c r="AE322" s="2">
        <v>52</v>
      </c>
      <c r="AF322" s="2">
        <v>9</v>
      </c>
      <c r="AG322" s="1">
        <v>2</v>
      </c>
      <c r="AH322" s="1">
        <v>350</v>
      </c>
      <c r="AI322" s="1">
        <v>4</v>
      </c>
      <c r="AJ322" s="16">
        <v>0</v>
      </c>
    </row>
    <row r="323" spans="1:36">
      <c r="A323" s="1">
        <v>0</v>
      </c>
      <c r="B323" s="1">
        <v>1</v>
      </c>
      <c r="C323" s="1">
        <v>39</v>
      </c>
      <c r="D323" s="1">
        <v>21.2585034</v>
      </c>
      <c r="E323" s="11">
        <v>0</v>
      </c>
      <c r="F323" s="16">
        <v>6.74</v>
      </c>
      <c r="G323" s="1">
        <v>313.8</v>
      </c>
      <c r="H323" s="1">
        <v>1.52</v>
      </c>
      <c r="I323" s="1">
        <v>21</v>
      </c>
      <c r="J323" s="2">
        <v>39.5</v>
      </c>
      <c r="K323" s="2">
        <v>60.1</v>
      </c>
      <c r="L323" s="2">
        <v>67.1</v>
      </c>
      <c r="M323" s="2">
        <v>4.9</v>
      </c>
      <c r="N323" s="2">
        <v>140</v>
      </c>
      <c r="O323" s="2">
        <v>4.77</v>
      </c>
      <c r="P323" s="2">
        <v>182</v>
      </c>
      <c r="Q323" s="2">
        <v>38.4</v>
      </c>
      <c r="R323" s="2">
        <v>13.6</v>
      </c>
      <c r="S323" s="2">
        <v>2.91</v>
      </c>
      <c r="T323" s="2">
        <v>11.73</v>
      </c>
      <c r="U323" s="1">
        <v>1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2">
        <v>0</v>
      </c>
      <c r="AB323" s="2">
        <v>0.8</v>
      </c>
      <c r="AC323" s="1">
        <v>1.6</v>
      </c>
      <c r="AD323" s="2">
        <v>153</v>
      </c>
      <c r="AE323" s="2">
        <v>90</v>
      </c>
      <c r="AF323" s="2">
        <v>8</v>
      </c>
      <c r="AG323" s="1">
        <v>0</v>
      </c>
      <c r="AH323" s="1">
        <v>450</v>
      </c>
      <c r="AI323" s="1">
        <v>4.8</v>
      </c>
      <c r="AJ323" s="16">
        <v>0</v>
      </c>
    </row>
    <row r="324" spans="1:36">
      <c r="A324" s="1">
        <v>1</v>
      </c>
      <c r="B324" s="2">
        <v>2</v>
      </c>
      <c r="C324" s="1">
        <v>76</v>
      </c>
      <c r="D324" s="1">
        <v>24.21875</v>
      </c>
      <c r="E324" s="11">
        <v>0</v>
      </c>
      <c r="F324" s="16">
        <v>36.65</v>
      </c>
      <c r="G324" s="1">
        <v>185.4</v>
      </c>
      <c r="H324" s="1">
        <v>3.02</v>
      </c>
      <c r="I324" s="1">
        <v>30.94</v>
      </c>
      <c r="J324" s="2">
        <v>36.6</v>
      </c>
      <c r="K324" s="2">
        <v>54.1</v>
      </c>
      <c r="L324" s="2">
        <v>48.9</v>
      </c>
      <c r="M324" s="2">
        <v>8</v>
      </c>
      <c r="N324" s="2">
        <v>114</v>
      </c>
      <c r="O324" s="2">
        <v>3.63</v>
      </c>
      <c r="P324" s="2">
        <v>131</v>
      </c>
      <c r="Q324" s="2">
        <v>36.9</v>
      </c>
      <c r="R324" s="2">
        <v>17</v>
      </c>
      <c r="S324" s="2">
        <v>1.14</v>
      </c>
      <c r="T324" s="2">
        <v>20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1</v>
      </c>
      <c r="AA324" s="12">
        <v>0</v>
      </c>
      <c r="AB324" s="2">
        <v>2.7</v>
      </c>
      <c r="AC324" s="1">
        <v>3.3</v>
      </c>
      <c r="AD324" s="2">
        <v>207</v>
      </c>
      <c r="AE324" s="2">
        <v>96</v>
      </c>
      <c r="AF324" s="2">
        <v>8</v>
      </c>
      <c r="AG324" s="1">
        <v>3</v>
      </c>
      <c r="AH324" s="1">
        <v>550</v>
      </c>
      <c r="AI324" s="1">
        <v>6</v>
      </c>
      <c r="AJ324" s="16">
        <v>0</v>
      </c>
    </row>
    <row r="325" spans="1:36">
      <c r="A325" s="1">
        <v>0</v>
      </c>
      <c r="B325" s="2">
        <v>1</v>
      </c>
      <c r="C325" s="1">
        <v>66</v>
      </c>
      <c r="D325" s="1">
        <v>27.1177686</v>
      </c>
      <c r="E325" s="11">
        <v>0</v>
      </c>
      <c r="F325" s="16">
        <v>6.88</v>
      </c>
      <c r="G325" s="1">
        <v>71.55</v>
      </c>
      <c r="H325" s="1">
        <v>0.979</v>
      </c>
      <c r="I325" s="1">
        <v>26.98</v>
      </c>
      <c r="J325" s="2">
        <v>39.3</v>
      </c>
      <c r="K325" s="2">
        <v>63.2</v>
      </c>
      <c r="L325" s="2">
        <v>76.9</v>
      </c>
      <c r="M325" s="2">
        <v>4.7</v>
      </c>
      <c r="N325" s="2">
        <v>139</v>
      </c>
      <c r="O325" s="2">
        <v>4.39</v>
      </c>
      <c r="P325" s="2">
        <v>149</v>
      </c>
      <c r="Q325" s="2">
        <v>33.4</v>
      </c>
      <c r="R325" s="2">
        <v>13.7</v>
      </c>
      <c r="S325" s="2">
        <v>3.41</v>
      </c>
      <c r="T325" s="2">
        <v>0.42</v>
      </c>
      <c r="U325" s="1">
        <v>1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2">
        <v>1</v>
      </c>
      <c r="AB325" s="2">
        <v>0.8</v>
      </c>
      <c r="AC325" s="1">
        <v>2</v>
      </c>
      <c r="AD325" s="2">
        <v>143</v>
      </c>
      <c r="AE325" s="2">
        <v>57</v>
      </c>
      <c r="AF325" s="2">
        <v>5</v>
      </c>
      <c r="AG325" s="1">
        <v>3</v>
      </c>
      <c r="AH325" s="1">
        <v>600</v>
      </c>
      <c r="AI325" s="1">
        <v>6</v>
      </c>
      <c r="AJ325" s="16">
        <v>0</v>
      </c>
    </row>
    <row r="326" spans="1:36">
      <c r="A326" s="1">
        <v>0</v>
      </c>
      <c r="B326" s="2">
        <v>1</v>
      </c>
      <c r="C326" s="1">
        <v>43</v>
      </c>
      <c r="D326" s="1">
        <v>24.69135802</v>
      </c>
      <c r="E326" s="11">
        <v>0</v>
      </c>
      <c r="F326" s="16">
        <v>6.29</v>
      </c>
      <c r="G326" s="1">
        <v>20.98</v>
      </c>
      <c r="H326" s="1">
        <v>4.58</v>
      </c>
      <c r="I326" s="1">
        <v>219.2</v>
      </c>
      <c r="J326" s="2">
        <v>44.7</v>
      </c>
      <c r="K326" s="2">
        <v>69.6</v>
      </c>
      <c r="L326" s="2">
        <v>67</v>
      </c>
      <c r="M326" s="2">
        <v>5.22</v>
      </c>
      <c r="N326" s="2">
        <v>151</v>
      </c>
      <c r="O326" s="2">
        <v>4.81</v>
      </c>
      <c r="P326" s="2">
        <v>150</v>
      </c>
      <c r="Q326" s="2">
        <v>36.1</v>
      </c>
      <c r="R326" s="2">
        <v>14.1</v>
      </c>
      <c r="S326" s="2">
        <v>1.45</v>
      </c>
      <c r="T326" s="2">
        <v>20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2">
        <v>1</v>
      </c>
      <c r="AB326" s="2">
        <v>2.4</v>
      </c>
      <c r="AC326" s="1">
        <v>2.4</v>
      </c>
      <c r="AD326" s="2">
        <v>162</v>
      </c>
      <c r="AE326" s="2">
        <v>101</v>
      </c>
      <c r="AF326" s="2">
        <v>8</v>
      </c>
      <c r="AG326" s="1">
        <v>0</v>
      </c>
      <c r="AH326" s="1">
        <v>450</v>
      </c>
      <c r="AI326" s="1">
        <v>5.8</v>
      </c>
      <c r="AJ326" s="16">
        <v>0</v>
      </c>
    </row>
    <row r="327" spans="1:36">
      <c r="A327" s="1">
        <v>0</v>
      </c>
      <c r="B327" s="2">
        <v>1</v>
      </c>
      <c r="C327" s="1">
        <v>30</v>
      </c>
      <c r="D327" s="1">
        <v>32.11195241</v>
      </c>
      <c r="E327" s="11">
        <v>0</v>
      </c>
      <c r="F327" s="16">
        <v>3.27</v>
      </c>
      <c r="G327" s="1">
        <v>134.7</v>
      </c>
      <c r="H327" s="1">
        <v>1.45</v>
      </c>
      <c r="I327" s="1">
        <v>21</v>
      </c>
      <c r="J327" s="2">
        <v>44.3</v>
      </c>
      <c r="K327" s="2">
        <v>72.6</v>
      </c>
      <c r="L327" s="2">
        <v>55</v>
      </c>
      <c r="M327" s="2">
        <v>5.3</v>
      </c>
      <c r="N327" s="2">
        <v>149</v>
      </c>
      <c r="O327" s="2">
        <v>5.1</v>
      </c>
      <c r="P327" s="2">
        <v>216</v>
      </c>
      <c r="Q327" s="2">
        <v>34.6</v>
      </c>
      <c r="R327" s="2">
        <v>12.8</v>
      </c>
      <c r="S327" s="2">
        <v>3.42</v>
      </c>
      <c r="T327" s="2">
        <v>10.58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2">
        <v>1</v>
      </c>
      <c r="AB327" s="2">
        <v>2.3</v>
      </c>
      <c r="AC327" s="1">
        <v>2.9</v>
      </c>
      <c r="AD327" s="2">
        <v>143</v>
      </c>
      <c r="AE327" s="2">
        <v>73</v>
      </c>
      <c r="AF327" s="2">
        <v>7.5</v>
      </c>
      <c r="AG327" s="1">
        <v>0</v>
      </c>
      <c r="AH327" s="1">
        <v>350</v>
      </c>
      <c r="AI327" s="1">
        <v>6</v>
      </c>
      <c r="AJ327" s="16">
        <v>0</v>
      </c>
    </row>
    <row r="328" spans="1:36">
      <c r="A328" s="1">
        <v>0</v>
      </c>
      <c r="B328" s="2">
        <v>1</v>
      </c>
      <c r="C328" s="1">
        <v>44</v>
      </c>
      <c r="D328" s="1">
        <v>29.06592681</v>
      </c>
      <c r="E328" s="11">
        <v>0</v>
      </c>
      <c r="F328" s="16">
        <v>13.48</v>
      </c>
      <c r="G328" s="1">
        <v>176.3</v>
      </c>
      <c r="H328" s="1">
        <v>1.77</v>
      </c>
      <c r="I328" s="1">
        <v>54.89</v>
      </c>
      <c r="J328" s="2">
        <v>48.6</v>
      </c>
      <c r="K328" s="2">
        <v>70</v>
      </c>
      <c r="L328" s="2">
        <v>93</v>
      </c>
      <c r="M328" s="2">
        <v>7.53</v>
      </c>
      <c r="N328" s="2">
        <v>133</v>
      </c>
      <c r="O328" s="2">
        <v>4.21</v>
      </c>
      <c r="P328" s="2">
        <v>156</v>
      </c>
      <c r="Q328" s="2">
        <v>29.4</v>
      </c>
      <c r="R328" s="2">
        <v>14.6</v>
      </c>
      <c r="S328" s="2">
        <v>2.1</v>
      </c>
      <c r="T328" s="2">
        <v>20</v>
      </c>
      <c r="U328" s="1">
        <v>1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2">
        <v>0</v>
      </c>
      <c r="AB328" s="2">
        <v>2.1</v>
      </c>
      <c r="AC328" s="1">
        <v>3.7</v>
      </c>
      <c r="AD328" s="2">
        <v>144</v>
      </c>
      <c r="AE328" s="2">
        <v>87</v>
      </c>
      <c r="AF328" s="2">
        <v>8.75</v>
      </c>
      <c r="AG328" s="1">
        <v>0</v>
      </c>
      <c r="AH328" s="1">
        <v>400</v>
      </c>
      <c r="AI328" s="1">
        <v>4.5</v>
      </c>
      <c r="AJ328" s="16">
        <v>0</v>
      </c>
    </row>
    <row r="329" spans="1:36">
      <c r="A329" s="1">
        <v>0</v>
      </c>
      <c r="B329" s="2">
        <v>1</v>
      </c>
      <c r="C329" s="1">
        <v>39</v>
      </c>
      <c r="D329" s="1">
        <v>27.6816609</v>
      </c>
      <c r="E329" s="11">
        <v>0</v>
      </c>
      <c r="F329" s="16">
        <v>20.37</v>
      </c>
      <c r="G329" s="1">
        <v>1732</v>
      </c>
      <c r="H329" s="1">
        <v>3.59</v>
      </c>
      <c r="I329" s="1">
        <v>173</v>
      </c>
      <c r="J329" s="2">
        <v>36.3</v>
      </c>
      <c r="K329" s="2">
        <v>57.3</v>
      </c>
      <c r="L329" s="2">
        <v>282</v>
      </c>
      <c r="M329" s="2">
        <v>21.34</v>
      </c>
      <c r="N329" s="2">
        <v>130</v>
      </c>
      <c r="O329" s="2">
        <v>4.49</v>
      </c>
      <c r="P329" s="2">
        <v>121</v>
      </c>
      <c r="Q329" s="2">
        <v>36.4</v>
      </c>
      <c r="R329" s="2">
        <v>15.8</v>
      </c>
      <c r="S329" s="2">
        <v>1</v>
      </c>
      <c r="T329" s="2">
        <v>20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2">
        <v>1</v>
      </c>
      <c r="AB329" s="2">
        <v>1.7</v>
      </c>
      <c r="AC329" s="1">
        <v>2.6</v>
      </c>
      <c r="AD329" s="2">
        <v>162</v>
      </c>
      <c r="AE329" s="2">
        <v>100</v>
      </c>
      <c r="AF329" s="2">
        <v>7.25</v>
      </c>
      <c r="AG329" s="1">
        <v>2</v>
      </c>
      <c r="AH329" s="1">
        <v>400</v>
      </c>
      <c r="AI329" s="1">
        <v>6</v>
      </c>
      <c r="AJ329" s="16">
        <v>0</v>
      </c>
    </row>
    <row r="330" spans="1:36">
      <c r="A330" s="1">
        <v>0</v>
      </c>
      <c r="B330" s="2">
        <v>1</v>
      </c>
      <c r="C330" s="1">
        <v>59</v>
      </c>
      <c r="D330" s="1">
        <v>31.14186851</v>
      </c>
      <c r="E330" s="11">
        <v>0</v>
      </c>
      <c r="F330" s="16">
        <v>9.41</v>
      </c>
      <c r="G330" s="1">
        <v>79.34</v>
      </c>
      <c r="H330" s="1">
        <v>0.672</v>
      </c>
      <c r="I330" s="1">
        <v>22.71</v>
      </c>
      <c r="J330" s="2">
        <v>42.2</v>
      </c>
      <c r="K330" s="2">
        <v>65.8</v>
      </c>
      <c r="L330" s="2">
        <v>62.2</v>
      </c>
      <c r="M330" s="2">
        <v>5.3</v>
      </c>
      <c r="N330" s="2">
        <v>131</v>
      </c>
      <c r="O330" s="2">
        <v>4.43</v>
      </c>
      <c r="P330" s="2">
        <v>148</v>
      </c>
      <c r="Q330" s="2">
        <v>34.7</v>
      </c>
      <c r="R330" s="2">
        <v>14.3</v>
      </c>
      <c r="S330" s="2">
        <v>1.97</v>
      </c>
      <c r="T330" s="2">
        <v>11.95</v>
      </c>
      <c r="U330" s="1">
        <v>1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2">
        <v>1</v>
      </c>
      <c r="AB330" s="2">
        <v>1.3</v>
      </c>
      <c r="AC330" s="1">
        <v>1.9</v>
      </c>
      <c r="AD330" s="2">
        <v>154</v>
      </c>
      <c r="AE330" s="2">
        <v>59</v>
      </c>
      <c r="AF330" s="2">
        <v>6.75</v>
      </c>
      <c r="AG330" s="1">
        <v>3</v>
      </c>
      <c r="AH330" s="1">
        <v>600</v>
      </c>
      <c r="AI330" s="1">
        <v>5.3</v>
      </c>
      <c r="AJ330" s="16">
        <v>0</v>
      </c>
    </row>
    <row r="331" spans="1:36">
      <c r="A331" s="1">
        <v>0</v>
      </c>
      <c r="B331" s="2">
        <v>1</v>
      </c>
      <c r="C331" s="1">
        <v>65</v>
      </c>
      <c r="D331" s="1">
        <v>24.57786715</v>
      </c>
      <c r="E331" s="11">
        <v>0</v>
      </c>
      <c r="F331" s="16">
        <v>12.8</v>
      </c>
      <c r="G331" s="1">
        <v>117.3</v>
      </c>
      <c r="H331" s="1">
        <v>0.966</v>
      </c>
      <c r="I331" s="1">
        <v>36.34</v>
      </c>
      <c r="J331" s="2">
        <v>36</v>
      </c>
      <c r="K331" s="2">
        <v>59</v>
      </c>
      <c r="L331" s="2">
        <v>93.3</v>
      </c>
      <c r="M331" s="2">
        <v>6.2</v>
      </c>
      <c r="N331" s="2">
        <v>111</v>
      </c>
      <c r="O331" s="2">
        <v>3.59</v>
      </c>
      <c r="P331" s="2">
        <v>211</v>
      </c>
      <c r="Q331" s="2">
        <v>40.8</v>
      </c>
      <c r="R331" s="2">
        <v>15.2</v>
      </c>
      <c r="S331" s="2">
        <v>3.38</v>
      </c>
      <c r="T331" s="2">
        <v>2.92</v>
      </c>
      <c r="U331" s="1">
        <v>1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2">
        <v>0</v>
      </c>
      <c r="AB331" s="2">
        <v>0.3</v>
      </c>
      <c r="AC331" s="1">
        <v>0.8</v>
      </c>
      <c r="AD331" s="2">
        <v>166</v>
      </c>
      <c r="AE331" s="2">
        <v>98</v>
      </c>
      <c r="AF331" s="2">
        <v>6.25</v>
      </c>
      <c r="AG331" s="1">
        <v>1</v>
      </c>
      <c r="AH331" s="1">
        <v>400</v>
      </c>
      <c r="AI331" s="1">
        <v>5.3</v>
      </c>
      <c r="AJ331" s="16">
        <v>0</v>
      </c>
    </row>
    <row r="332" spans="1:36">
      <c r="A332" s="1">
        <v>0</v>
      </c>
      <c r="B332" s="2">
        <v>1</v>
      </c>
      <c r="C332" s="1">
        <v>40</v>
      </c>
      <c r="D332" s="1">
        <v>25.35154137</v>
      </c>
      <c r="E332" s="11">
        <v>0</v>
      </c>
      <c r="F332" s="16">
        <v>17.66</v>
      </c>
      <c r="G332" s="1">
        <v>812</v>
      </c>
      <c r="H332" s="1">
        <v>2.83</v>
      </c>
      <c r="I332" s="1">
        <v>143</v>
      </c>
      <c r="J332" s="2">
        <v>35.1</v>
      </c>
      <c r="K332" s="2">
        <v>53.7</v>
      </c>
      <c r="L332" s="2">
        <v>92.6</v>
      </c>
      <c r="M332" s="2">
        <v>9.83</v>
      </c>
      <c r="N332" s="2">
        <v>140</v>
      </c>
      <c r="O332" s="2">
        <v>4.47</v>
      </c>
      <c r="P332" s="2">
        <v>203</v>
      </c>
      <c r="Q332" s="2">
        <v>38.4</v>
      </c>
      <c r="R332" s="2">
        <v>14.9</v>
      </c>
      <c r="S332" s="2">
        <v>1.19</v>
      </c>
      <c r="T332" s="2">
        <v>20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2">
        <v>0</v>
      </c>
      <c r="AB332" s="2">
        <v>2.5</v>
      </c>
      <c r="AC332" s="1">
        <v>4.9</v>
      </c>
      <c r="AD332" s="2">
        <v>192</v>
      </c>
      <c r="AE332" s="2">
        <v>126</v>
      </c>
      <c r="AF332" s="2">
        <v>7.5</v>
      </c>
      <c r="AG332" s="1">
        <v>3</v>
      </c>
      <c r="AH332" s="1">
        <v>500</v>
      </c>
      <c r="AI332" s="1">
        <v>6</v>
      </c>
      <c r="AJ332" s="16">
        <v>0</v>
      </c>
    </row>
    <row r="333" spans="1:36">
      <c r="A333" s="1">
        <v>0</v>
      </c>
      <c r="B333" s="2">
        <v>1</v>
      </c>
      <c r="C333" s="1">
        <v>41</v>
      </c>
      <c r="D333" s="1">
        <v>25.39343112</v>
      </c>
      <c r="E333" s="11">
        <v>0</v>
      </c>
      <c r="F333" s="16">
        <v>3</v>
      </c>
      <c r="G333" s="1">
        <v>52.83</v>
      </c>
      <c r="H333" s="1">
        <v>0.468</v>
      </c>
      <c r="I333" s="1">
        <v>21</v>
      </c>
      <c r="J333" s="2">
        <v>42.2</v>
      </c>
      <c r="K333" s="2">
        <v>70.1</v>
      </c>
      <c r="L333" s="2">
        <v>52.9</v>
      </c>
      <c r="M333" s="2">
        <v>6.8</v>
      </c>
      <c r="N333" s="2">
        <v>142</v>
      </c>
      <c r="O333" s="2">
        <v>4.73</v>
      </c>
      <c r="P333" s="2">
        <v>183</v>
      </c>
      <c r="Q333" s="2">
        <v>29.5</v>
      </c>
      <c r="R333" s="2">
        <v>13.7</v>
      </c>
      <c r="S333" s="2">
        <v>2.19</v>
      </c>
      <c r="T333" s="2">
        <v>20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2">
        <v>0</v>
      </c>
      <c r="AB333" s="2">
        <v>1.2</v>
      </c>
      <c r="AC333" s="1">
        <v>2.6</v>
      </c>
      <c r="AD333" s="2">
        <v>145</v>
      </c>
      <c r="AE333" s="2">
        <v>87</v>
      </c>
      <c r="AF333" s="2">
        <v>6.75</v>
      </c>
      <c r="AG333" s="1">
        <v>2</v>
      </c>
      <c r="AH333" s="1">
        <v>375</v>
      </c>
      <c r="AI333" s="1">
        <v>4</v>
      </c>
      <c r="AJ333" s="16">
        <v>0</v>
      </c>
    </row>
    <row r="334" spans="1:36">
      <c r="A334" s="1">
        <v>0</v>
      </c>
      <c r="B334" s="2">
        <v>1</v>
      </c>
      <c r="C334" s="1">
        <v>67</v>
      </c>
      <c r="D334" s="1">
        <v>21.484375</v>
      </c>
      <c r="E334" s="11">
        <v>0</v>
      </c>
      <c r="F334" s="16">
        <v>9.6</v>
      </c>
      <c r="G334" s="1">
        <v>135.4</v>
      </c>
      <c r="H334" s="1">
        <v>16.44</v>
      </c>
      <c r="I334" s="1">
        <v>460.4</v>
      </c>
      <c r="J334" s="2">
        <v>35.6</v>
      </c>
      <c r="K334" s="2">
        <v>56.5</v>
      </c>
      <c r="L334" s="2">
        <v>111.6</v>
      </c>
      <c r="M334" s="2">
        <v>9.6</v>
      </c>
      <c r="N334" s="2">
        <v>119</v>
      </c>
      <c r="O334" s="2">
        <v>4.04</v>
      </c>
      <c r="P334" s="2">
        <v>206</v>
      </c>
      <c r="Q334" s="2">
        <v>34.5</v>
      </c>
      <c r="R334" s="2">
        <v>14.5</v>
      </c>
      <c r="S334" s="2">
        <v>2.98</v>
      </c>
      <c r="T334" s="2">
        <v>20</v>
      </c>
      <c r="U334" s="1">
        <v>1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2">
        <v>1</v>
      </c>
      <c r="AB334" s="2">
        <v>1.7</v>
      </c>
      <c r="AC334" s="1">
        <v>1.9</v>
      </c>
      <c r="AD334" s="2">
        <v>232</v>
      </c>
      <c r="AE334" s="2">
        <v>112</v>
      </c>
      <c r="AF334" s="2">
        <v>9</v>
      </c>
      <c r="AG334" s="1">
        <v>4</v>
      </c>
      <c r="AH334" s="1">
        <v>300</v>
      </c>
      <c r="AI334" s="1">
        <v>6</v>
      </c>
      <c r="AJ334" s="16">
        <v>0</v>
      </c>
    </row>
    <row r="335" spans="1:36">
      <c r="A335" s="1">
        <v>0</v>
      </c>
      <c r="B335" s="2">
        <v>1</v>
      </c>
      <c r="C335" s="1">
        <v>51</v>
      </c>
      <c r="D335" s="1">
        <v>25.35154137</v>
      </c>
      <c r="E335" s="11">
        <v>0</v>
      </c>
      <c r="F335" s="16">
        <v>5.42</v>
      </c>
      <c r="G335" s="1">
        <v>91.37</v>
      </c>
      <c r="H335" s="1">
        <v>0.3</v>
      </c>
      <c r="I335" s="1">
        <v>21</v>
      </c>
      <c r="J335" s="2">
        <v>33</v>
      </c>
      <c r="K335" s="2">
        <v>59.4</v>
      </c>
      <c r="L335" s="2">
        <v>108.4</v>
      </c>
      <c r="M335" s="2">
        <v>10.6</v>
      </c>
      <c r="N335" s="2">
        <v>128</v>
      </c>
      <c r="O335" s="2">
        <v>4.22</v>
      </c>
      <c r="P335" s="2">
        <v>166</v>
      </c>
      <c r="Q335" s="2">
        <v>40.5</v>
      </c>
      <c r="R335" s="2">
        <v>14.4</v>
      </c>
      <c r="S335" s="2">
        <v>7.86</v>
      </c>
      <c r="T335" s="2">
        <v>4.05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1</v>
      </c>
      <c r="AA335" s="12">
        <v>0</v>
      </c>
      <c r="AB335" s="2">
        <v>0.9</v>
      </c>
      <c r="AC335" s="1">
        <v>1.2</v>
      </c>
      <c r="AD335" s="2">
        <v>148</v>
      </c>
      <c r="AE335" s="2">
        <v>70</v>
      </c>
      <c r="AF335" s="2">
        <v>5.5</v>
      </c>
      <c r="AG335" s="1">
        <v>2</v>
      </c>
      <c r="AH335" s="1">
        <v>500</v>
      </c>
      <c r="AI335" s="1">
        <v>5.8</v>
      </c>
      <c r="AJ335" s="16">
        <v>0</v>
      </c>
    </row>
    <row r="336" spans="1:36">
      <c r="A336" s="1">
        <v>0</v>
      </c>
      <c r="B336" s="2">
        <v>1</v>
      </c>
      <c r="C336" s="1">
        <v>61</v>
      </c>
      <c r="D336" s="1">
        <v>23.67125363</v>
      </c>
      <c r="E336" s="11">
        <v>0</v>
      </c>
      <c r="F336" s="16">
        <v>9.81</v>
      </c>
      <c r="G336" s="1">
        <v>46.31</v>
      </c>
      <c r="H336" s="1">
        <v>2.16</v>
      </c>
      <c r="I336" s="1">
        <v>553.6</v>
      </c>
      <c r="J336" s="2">
        <v>39.8</v>
      </c>
      <c r="K336" s="2">
        <v>53.4</v>
      </c>
      <c r="L336" s="2">
        <v>99</v>
      </c>
      <c r="M336" s="2">
        <v>9.65</v>
      </c>
      <c r="N336" s="2">
        <v>147</v>
      </c>
      <c r="O336" s="2">
        <v>4.46</v>
      </c>
      <c r="P336" s="2">
        <v>99</v>
      </c>
      <c r="Q336" s="2">
        <v>66.3</v>
      </c>
      <c r="R336" s="2">
        <v>28.2</v>
      </c>
      <c r="S336" s="2">
        <v>0.7</v>
      </c>
      <c r="T336" s="2">
        <v>20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1</v>
      </c>
      <c r="AA336" s="12">
        <v>0</v>
      </c>
      <c r="AB336" s="2">
        <v>2.7</v>
      </c>
      <c r="AC336" s="1">
        <v>4.2</v>
      </c>
      <c r="AD336" s="2">
        <v>158</v>
      </c>
      <c r="AE336" s="2">
        <v>104</v>
      </c>
      <c r="AF336" s="2">
        <v>7.5</v>
      </c>
      <c r="AG336" s="1">
        <v>0</v>
      </c>
      <c r="AH336" s="1">
        <v>600</v>
      </c>
      <c r="AI336" s="1">
        <v>6</v>
      </c>
      <c r="AJ336" s="16">
        <v>0</v>
      </c>
    </row>
    <row r="337" spans="1:36">
      <c r="A337" s="1">
        <v>0</v>
      </c>
      <c r="B337" s="2">
        <v>1</v>
      </c>
      <c r="C337" s="1">
        <v>68</v>
      </c>
      <c r="D337" s="1">
        <v>25.2493372</v>
      </c>
      <c r="E337" s="11">
        <v>0</v>
      </c>
      <c r="F337" s="16">
        <v>8.01</v>
      </c>
      <c r="G337" s="1">
        <v>96.34</v>
      </c>
      <c r="H337" s="1">
        <v>0.799</v>
      </c>
      <c r="I337" s="1">
        <v>26.83</v>
      </c>
      <c r="J337" s="2">
        <v>42.8</v>
      </c>
      <c r="K337" s="2">
        <v>64.2</v>
      </c>
      <c r="L337" s="2">
        <v>50</v>
      </c>
      <c r="M337" s="2">
        <v>7.4</v>
      </c>
      <c r="N337" s="2">
        <v>129</v>
      </c>
      <c r="O337" s="2">
        <v>4.14</v>
      </c>
      <c r="P337" s="2">
        <v>303</v>
      </c>
      <c r="Q337" s="2">
        <v>32</v>
      </c>
      <c r="R337" s="2">
        <v>13.4</v>
      </c>
      <c r="S337" s="2">
        <v>3.12</v>
      </c>
      <c r="T337" s="2">
        <v>8.02</v>
      </c>
      <c r="U337" s="1">
        <v>1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2">
        <v>0</v>
      </c>
      <c r="AB337" s="2">
        <v>1.1</v>
      </c>
      <c r="AC337" s="1">
        <v>2.7</v>
      </c>
      <c r="AD337" s="2">
        <v>155</v>
      </c>
      <c r="AE337" s="2">
        <v>110</v>
      </c>
      <c r="AF337" s="2">
        <v>7</v>
      </c>
      <c r="AG337" s="1">
        <v>2</v>
      </c>
      <c r="AH337" s="1">
        <v>400</v>
      </c>
      <c r="AI337" s="1">
        <v>4.5</v>
      </c>
      <c r="AJ337" s="16">
        <v>0</v>
      </c>
    </row>
    <row r="338" spans="1:36">
      <c r="A338" s="1">
        <v>0</v>
      </c>
      <c r="B338" s="2">
        <v>1</v>
      </c>
      <c r="C338" s="1">
        <v>58</v>
      </c>
      <c r="D338" s="1">
        <v>25.95155709</v>
      </c>
      <c r="E338" s="11">
        <v>0</v>
      </c>
      <c r="F338" s="16">
        <v>13.96</v>
      </c>
      <c r="G338" s="1">
        <v>609.5</v>
      </c>
      <c r="H338" s="1">
        <v>1.43</v>
      </c>
      <c r="I338" s="1">
        <v>41.13</v>
      </c>
      <c r="J338" s="2">
        <v>38.9</v>
      </c>
      <c r="K338" s="2">
        <v>60.8</v>
      </c>
      <c r="L338" s="2">
        <v>85.6</v>
      </c>
      <c r="M338" s="2">
        <v>10.8</v>
      </c>
      <c r="N338" s="2">
        <v>118</v>
      </c>
      <c r="O338" s="2">
        <v>4.1</v>
      </c>
      <c r="P338" s="2">
        <v>148</v>
      </c>
      <c r="Q338" s="2">
        <v>35.1</v>
      </c>
      <c r="R338" s="2">
        <v>13.8</v>
      </c>
      <c r="S338" s="2">
        <v>2.48</v>
      </c>
      <c r="T338" s="2">
        <v>8.04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1</v>
      </c>
      <c r="AA338" s="12">
        <v>0</v>
      </c>
      <c r="AB338" s="2">
        <v>1.8</v>
      </c>
      <c r="AC338" s="1">
        <v>2.3</v>
      </c>
      <c r="AD338" s="2">
        <v>170</v>
      </c>
      <c r="AE338" s="2">
        <v>112</v>
      </c>
      <c r="AF338" s="2">
        <v>6.5</v>
      </c>
      <c r="AG338" s="1">
        <v>0</v>
      </c>
      <c r="AH338" s="1">
        <v>425</v>
      </c>
      <c r="AI338" s="1">
        <v>6</v>
      </c>
      <c r="AJ338" s="16">
        <v>0</v>
      </c>
    </row>
    <row r="339" spans="1:36">
      <c r="A339" s="1">
        <v>0</v>
      </c>
      <c r="B339" s="2">
        <v>1</v>
      </c>
      <c r="C339" s="1">
        <v>63</v>
      </c>
      <c r="D339" s="1">
        <v>28.08163265</v>
      </c>
      <c r="E339" s="11">
        <v>0</v>
      </c>
      <c r="F339" s="16">
        <v>51.48</v>
      </c>
      <c r="G339" s="1">
        <v>631.4</v>
      </c>
      <c r="H339" s="1">
        <v>4.95</v>
      </c>
      <c r="I339" s="1">
        <v>63.55</v>
      </c>
      <c r="J339" s="2">
        <v>39.2</v>
      </c>
      <c r="K339" s="2">
        <v>53.2</v>
      </c>
      <c r="L339" s="2">
        <v>61</v>
      </c>
      <c r="M339" s="2">
        <v>5.35</v>
      </c>
      <c r="N339" s="2">
        <v>132</v>
      </c>
      <c r="O339" s="2">
        <v>4.36</v>
      </c>
      <c r="P339" s="2">
        <v>142</v>
      </c>
      <c r="Q339" s="2">
        <v>37.8</v>
      </c>
      <c r="R339" s="2">
        <v>13.8</v>
      </c>
      <c r="S339" s="2">
        <v>2.48</v>
      </c>
      <c r="T339" s="2">
        <v>14.4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2">
        <v>1</v>
      </c>
      <c r="AB339" s="2">
        <v>0.6</v>
      </c>
      <c r="AC339" s="1">
        <v>0.9</v>
      </c>
      <c r="AD339" s="2">
        <v>200</v>
      </c>
      <c r="AE339" s="2">
        <v>130</v>
      </c>
      <c r="AF339" s="2">
        <v>7.5</v>
      </c>
      <c r="AG339" s="1">
        <v>0</v>
      </c>
      <c r="AH339" s="1">
        <v>450</v>
      </c>
      <c r="AI339" s="1">
        <v>6</v>
      </c>
      <c r="AJ339" s="16">
        <v>0</v>
      </c>
    </row>
    <row r="340" spans="1:36">
      <c r="A340" s="1">
        <v>0</v>
      </c>
      <c r="B340" s="2">
        <v>1</v>
      </c>
      <c r="C340" s="1">
        <v>39</v>
      </c>
      <c r="D340" s="1">
        <v>28.05570579</v>
      </c>
      <c r="E340" s="11">
        <v>0</v>
      </c>
      <c r="F340" s="16">
        <v>10.48</v>
      </c>
      <c r="G340" s="1">
        <v>13.36</v>
      </c>
      <c r="H340" s="1">
        <v>5.47</v>
      </c>
      <c r="I340" s="1">
        <v>490.1</v>
      </c>
      <c r="J340" s="2">
        <v>43.1</v>
      </c>
      <c r="K340" s="2">
        <v>66.1</v>
      </c>
      <c r="L340" s="2">
        <v>110.9</v>
      </c>
      <c r="M340" s="2">
        <v>10.4</v>
      </c>
      <c r="N340" s="2">
        <v>161</v>
      </c>
      <c r="O340" s="2">
        <v>5.4</v>
      </c>
      <c r="P340" s="2">
        <v>172</v>
      </c>
      <c r="Q340" s="2">
        <v>33.2</v>
      </c>
      <c r="R340" s="2">
        <v>13.6</v>
      </c>
      <c r="S340" s="2">
        <v>2.45</v>
      </c>
      <c r="T340" s="2">
        <v>20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2">
        <v>1</v>
      </c>
      <c r="AB340" s="2">
        <v>4.2</v>
      </c>
      <c r="AC340" s="1">
        <v>4.6</v>
      </c>
      <c r="AD340" s="2">
        <v>180</v>
      </c>
      <c r="AE340" s="2">
        <v>116</v>
      </c>
      <c r="AF340" s="2">
        <v>9</v>
      </c>
      <c r="AG340" s="1">
        <v>2</v>
      </c>
      <c r="AH340" s="1">
        <v>500</v>
      </c>
      <c r="AI340" s="1">
        <v>7</v>
      </c>
      <c r="AJ340" s="16">
        <v>1</v>
      </c>
    </row>
    <row r="341" spans="1:36">
      <c r="A341" s="1">
        <v>0</v>
      </c>
      <c r="B341" s="2">
        <v>1</v>
      </c>
      <c r="C341" s="1">
        <v>45</v>
      </c>
      <c r="D341" s="1">
        <v>28.39372634</v>
      </c>
      <c r="E341" s="11">
        <v>0</v>
      </c>
      <c r="F341" s="16">
        <v>10.36</v>
      </c>
      <c r="G341" s="1">
        <v>75.16</v>
      </c>
      <c r="H341" s="1">
        <v>0.492</v>
      </c>
      <c r="I341" s="1">
        <v>21</v>
      </c>
      <c r="J341" s="2">
        <v>35.1</v>
      </c>
      <c r="K341" s="2">
        <v>56.6</v>
      </c>
      <c r="L341" s="2">
        <v>113.8</v>
      </c>
      <c r="M341" s="2">
        <v>7.4</v>
      </c>
      <c r="N341" s="2">
        <v>111</v>
      </c>
      <c r="O341" s="2">
        <v>3.61</v>
      </c>
      <c r="P341" s="2">
        <v>164</v>
      </c>
      <c r="Q341" s="2">
        <v>30.7</v>
      </c>
      <c r="R341" s="1">
        <v>14.5</v>
      </c>
      <c r="S341" s="2">
        <v>3.94</v>
      </c>
      <c r="T341" s="2">
        <v>20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1</v>
      </c>
      <c r="AA341" s="12">
        <v>0</v>
      </c>
      <c r="AB341" s="2">
        <v>1.6</v>
      </c>
      <c r="AC341" s="1">
        <v>2.5</v>
      </c>
      <c r="AD341" s="2">
        <v>232</v>
      </c>
      <c r="AE341" s="2">
        <v>138</v>
      </c>
      <c r="AF341" s="2">
        <v>5.8</v>
      </c>
      <c r="AG341" s="1">
        <v>3</v>
      </c>
      <c r="AH341" s="1">
        <v>400</v>
      </c>
      <c r="AI341" s="1">
        <v>6</v>
      </c>
      <c r="AJ341" s="16">
        <v>0</v>
      </c>
    </row>
    <row r="342" spans="1:36">
      <c r="A342" s="1">
        <v>0</v>
      </c>
      <c r="B342" s="2">
        <v>1</v>
      </c>
      <c r="C342" s="1">
        <v>33</v>
      </c>
      <c r="D342" s="1">
        <v>32.87197232</v>
      </c>
      <c r="E342" s="11">
        <v>2</v>
      </c>
      <c r="F342" s="16">
        <v>66.8</v>
      </c>
      <c r="G342" s="1">
        <v>1165</v>
      </c>
      <c r="H342" s="1">
        <v>0.862</v>
      </c>
      <c r="I342" s="1">
        <v>30.02</v>
      </c>
      <c r="J342" s="2">
        <v>37.8</v>
      </c>
      <c r="K342" s="2">
        <v>63.6</v>
      </c>
      <c r="L342" s="2">
        <v>120.6</v>
      </c>
      <c r="M342" s="2">
        <v>11</v>
      </c>
      <c r="N342" s="2">
        <v>130</v>
      </c>
      <c r="O342" s="2">
        <v>4.41</v>
      </c>
      <c r="P342" s="2">
        <v>161</v>
      </c>
      <c r="Q342" s="2">
        <v>43</v>
      </c>
      <c r="R342" s="2">
        <v>14.4</v>
      </c>
      <c r="S342" s="2">
        <v>3.87</v>
      </c>
      <c r="T342" s="2">
        <v>5.15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2">
        <v>0</v>
      </c>
      <c r="AB342" s="2">
        <v>0.7</v>
      </c>
      <c r="AC342" s="1">
        <v>1.7</v>
      </c>
      <c r="AD342" s="2">
        <v>386</v>
      </c>
      <c r="AE342" s="2">
        <v>281</v>
      </c>
      <c r="AF342" s="2">
        <v>11</v>
      </c>
      <c r="AG342" s="1">
        <v>4</v>
      </c>
      <c r="AH342" s="1">
        <v>800</v>
      </c>
      <c r="AI342" s="1">
        <v>6</v>
      </c>
      <c r="AJ342" s="16">
        <v>0</v>
      </c>
    </row>
    <row r="343" spans="1:36">
      <c r="A343" s="1">
        <v>0</v>
      </c>
      <c r="B343" s="2">
        <v>1</v>
      </c>
      <c r="C343" s="1">
        <v>69</v>
      </c>
      <c r="D343" s="1">
        <v>20.76124567</v>
      </c>
      <c r="E343" s="11">
        <v>0</v>
      </c>
      <c r="F343" s="16">
        <v>16.89</v>
      </c>
      <c r="G343" s="1">
        <v>439.8</v>
      </c>
      <c r="H343" s="1">
        <v>6.34</v>
      </c>
      <c r="I343" s="1">
        <v>67.84</v>
      </c>
      <c r="J343" s="2">
        <v>42.4</v>
      </c>
      <c r="K343" s="2">
        <v>62.4</v>
      </c>
      <c r="L343" s="2">
        <v>57.7</v>
      </c>
      <c r="M343" s="2">
        <v>8.1</v>
      </c>
      <c r="N343" s="2">
        <v>131</v>
      </c>
      <c r="O343" s="2">
        <v>3.93</v>
      </c>
      <c r="P343" s="2">
        <v>189</v>
      </c>
      <c r="Q343" s="2">
        <v>32.8</v>
      </c>
      <c r="R343" s="2">
        <v>14.7</v>
      </c>
      <c r="S343" s="2">
        <v>1.89</v>
      </c>
      <c r="T343" s="2">
        <v>14.93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2">
        <v>0</v>
      </c>
      <c r="AB343" s="2">
        <v>1.2</v>
      </c>
      <c r="AC343" s="1">
        <v>2.4</v>
      </c>
      <c r="AD343" s="2">
        <v>194</v>
      </c>
      <c r="AE343" s="2">
        <v>126</v>
      </c>
      <c r="AF343" s="2">
        <v>7</v>
      </c>
      <c r="AG343" s="1">
        <v>3</v>
      </c>
      <c r="AH343" s="1">
        <v>400</v>
      </c>
      <c r="AI343" s="1">
        <v>6</v>
      </c>
      <c r="AJ343" s="16">
        <v>0</v>
      </c>
    </row>
    <row r="344" spans="1:36">
      <c r="A344" s="1">
        <v>0</v>
      </c>
      <c r="B344" s="2">
        <v>1</v>
      </c>
      <c r="C344" s="1">
        <v>32</v>
      </c>
      <c r="D344" s="1">
        <v>31.6340528</v>
      </c>
      <c r="E344" s="11">
        <v>1</v>
      </c>
      <c r="F344" s="16">
        <v>6.08</v>
      </c>
      <c r="G344" s="1">
        <v>402.2</v>
      </c>
      <c r="H344" s="1">
        <v>1.16</v>
      </c>
      <c r="I344" s="1">
        <v>21</v>
      </c>
      <c r="J344" s="2">
        <v>46</v>
      </c>
      <c r="K344" s="2">
        <v>70.2</v>
      </c>
      <c r="L344" s="2">
        <v>56.1</v>
      </c>
      <c r="M344" s="2">
        <v>5.4</v>
      </c>
      <c r="N344" s="2">
        <v>152</v>
      </c>
      <c r="O344" s="2">
        <v>5.24</v>
      </c>
      <c r="P344" s="2">
        <v>120</v>
      </c>
      <c r="Q344" s="2">
        <v>29.2</v>
      </c>
      <c r="R344" s="2">
        <v>12.4</v>
      </c>
      <c r="S344" s="2">
        <v>1.98</v>
      </c>
      <c r="T344" s="2">
        <v>1.81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2">
        <v>0</v>
      </c>
      <c r="AB344" s="2">
        <v>2</v>
      </c>
      <c r="AC344" s="1">
        <v>3.1</v>
      </c>
      <c r="AD344" s="2">
        <v>255</v>
      </c>
      <c r="AE344" s="2">
        <v>148</v>
      </c>
      <c r="AF344" s="2">
        <v>9</v>
      </c>
      <c r="AG344" s="1">
        <v>0</v>
      </c>
      <c r="AH344" s="1">
        <v>400</v>
      </c>
      <c r="AI344" s="1">
        <v>6</v>
      </c>
      <c r="AJ344" s="16">
        <v>0</v>
      </c>
    </row>
    <row r="345" spans="1:36">
      <c r="A345" s="1">
        <v>0</v>
      </c>
      <c r="B345" s="2">
        <v>1</v>
      </c>
      <c r="C345" s="1">
        <v>54</v>
      </c>
      <c r="D345" s="1">
        <v>26.42356982</v>
      </c>
      <c r="E345" s="11">
        <v>0</v>
      </c>
      <c r="F345" s="16">
        <v>287.5</v>
      </c>
      <c r="G345" s="1">
        <v>568.7</v>
      </c>
      <c r="H345" s="1">
        <v>10.96</v>
      </c>
      <c r="I345" s="1">
        <v>127.4</v>
      </c>
      <c r="J345" s="2">
        <v>40.6</v>
      </c>
      <c r="K345" s="2">
        <v>61.1</v>
      </c>
      <c r="L345" s="2">
        <v>125.8</v>
      </c>
      <c r="M345" s="2">
        <v>7.9</v>
      </c>
      <c r="N345" s="2">
        <v>128</v>
      </c>
      <c r="O345" s="2">
        <v>4.2</v>
      </c>
      <c r="P345" s="2">
        <v>153</v>
      </c>
      <c r="Q345" s="2">
        <v>34.3</v>
      </c>
      <c r="R345" s="2">
        <v>14.9</v>
      </c>
      <c r="S345" s="2">
        <v>1.62</v>
      </c>
      <c r="T345" s="2">
        <v>3.86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1</v>
      </c>
      <c r="AA345" s="12">
        <v>1</v>
      </c>
      <c r="AB345" s="2">
        <v>1.9</v>
      </c>
      <c r="AC345" s="1">
        <v>2.3</v>
      </c>
      <c r="AD345" s="2">
        <v>166</v>
      </c>
      <c r="AE345" s="2">
        <v>88</v>
      </c>
      <c r="AF345" s="2">
        <v>11</v>
      </c>
      <c r="AG345" s="1">
        <v>0</v>
      </c>
      <c r="AH345" s="1">
        <v>600</v>
      </c>
      <c r="AI345" s="1">
        <v>6</v>
      </c>
      <c r="AJ345" s="16">
        <v>0</v>
      </c>
    </row>
    <row r="346" spans="1:36">
      <c r="A346" s="1">
        <v>0</v>
      </c>
      <c r="B346" s="2">
        <v>2</v>
      </c>
      <c r="C346" s="1">
        <v>64</v>
      </c>
      <c r="D346" s="1">
        <v>24.76756592</v>
      </c>
      <c r="E346" s="11">
        <v>0</v>
      </c>
      <c r="F346" s="16">
        <v>12.67</v>
      </c>
      <c r="G346" s="1">
        <v>116.4</v>
      </c>
      <c r="H346" s="1">
        <v>3.31</v>
      </c>
      <c r="I346" s="1">
        <v>50</v>
      </c>
      <c r="J346" s="2">
        <v>41.2</v>
      </c>
      <c r="K346" s="2">
        <v>74.3</v>
      </c>
      <c r="L346" s="2">
        <v>42.7</v>
      </c>
      <c r="M346" s="2">
        <v>4.7</v>
      </c>
      <c r="N346" s="2">
        <v>141</v>
      </c>
      <c r="O346" s="2">
        <v>4.65</v>
      </c>
      <c r="P346" s="2">
        <v>157</v>
      </c>
      <c r="Q346" s="2">
        <v>30.9</v>
      </c>
      <c r="R346" s="2">
        <v>12.9</v>
      </c>
      <c r="S346" s="2">
        <v>3.91</v>
      </c>
      <c r="T346" s="2">
        <v>2.08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2">
        <v>0</v>
      </c>
      <c r="AB346" s="2">
        <v>2.4</v>
      </c>
      <c r="AC346" s="1">
        <v>2.4</v>
      </c>
      <c r="AD346" s="2">
        <v>148</v>
      </c>
      <c r="AE346" s="2">
        <v>80</v>
      </c>
      <c r="AF346" s="2">
        <v>5</v>
      </c>
      <c r="AG346" s="1">
        <v>3</v>
      </c>
      <c r="AH346" s="1">
        <v>400</v>
      </c>
      <c r="AI346" s="1">
        <v>4.5</v>
      </c>
      <c r="AJ346" s="16">
        <v>0</v>
      </c>
    </row>
    <row r="347" spans="1:36">
      <c r="A347" s="1">
        <v>0</v>
      </c>
      <c r="B347" s="2">
        <v>1</v>
      </c>
      <c r="C347" s="1">
        <v>37</v>
      </c>
      <c r="D347" s="1">
        <v>29.64951156</v>
      </c>
      <c r="E347" s="11">
        <v>0</v>
      </c>
      <c r="F347" s="16">
        <v>19.5</v>
      </c>
      <c r="G347" s="1">
        <v>402.6</v>
      </c>
      <c r="H347" s="1">
        <v>1.47</v>
      </c>
      <c r="I347" s="1">
        <v>59.64</v>
      </c>
      <c r="J347" s="2">
        <v>40.2</v>
      </c>
      <c r="K347" s="2">
        <v>67.3</v>
      </c>
      <c r="L347" s="2">
        <v>151.7</v>
      </c>
      <c r="M347" s="2">
        <v>10.9</v>
      </c>
      <c r="N347" s="2">
        <v>128</v>
      </c>
      <c r="O347" s="2">
        <v>4.33</v>
      </c>
      <c r="P347" s="2">
        <v>206</v>
      </c>
      <c r="Q347" s="2">
        <v>38.1</v>
      </c>
      <c r="R347" s="2">
        <v>13.4</v>
      </c>
      <c r="S347" s="2">
        <v>4</v>
      </c>
      <c r="T347" s="2">
        <v>9.12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2">
        <v>1</v>
      </c>
      <c r="AB347" s="2">
        <v>2.3</v>
      </c>
      <c r="AC347" s="1">
        <v>3.8</v>
      </c>
      <c r="AD347" s="2">
        <v>154</v>
      </c>
      <c r="AE347" s="2">
        <v>90</v>
      </c>
      <c r="AF347" s="2">
        <v>6.25</v>
      </c>
      <c r="AG347" s="1">
        <v>0</v>
      </c>
      <c r="AH347" s="1">
        <v>425</v>
      </c>
      <c r="AI347" s="1">
        <v>5</v>
      </c>
      <c r="AJ347" s="16">
        <v>0</v>
      </c>
    </row>
    <row r="348" spans="1:36">
      <c r="A348" s="1">
        <v>0</v>
      </c>
      <c r="B348" s="2">
        <v>2</v>
      </c>
      <c r="C348" s="1">
        <v>78</v>
      </c>
      <c r="D348" s="1">
        <v>22.03172568</v>
      </c>
      <c r="E348" s="11">
        <v>0</v>
      </c>
      <c r="F348" s="16">
        <v>36.53</v>
      </c>
      <c r="G348" s="1">
        <v>397.2</v>
      </c>
      <c r="H348" s="1">
        <v>1.44</v>
      </c>
      <c r="I348" s="1">
        <v>116.6</v>
      </c>
      <c r="J348" s="2">
        <v>41.6</v>
      </c>
      <c r="K348" s="2">
        <v>72.7</v>
      </c>
      <c r="L348" s="2">
        <v>155</v>
      </c>
      <c r="M348" s="2">
        <v>15.26</v>
      </c>
      <c r="N348" s="2">
        <v>109</v>
      </c>
      <c r="O348" s="2">
        <v>3.89</v>
      </c>
      <c r="P348" s="2">
        <v>188</v>
      </c>
      <c r="Q348" s="2">
        <v>30.8</v>
      </c>
      <c r="R348" s="2">
        <v>13.9</v>
      </c>
      <c r="S348" s="2">
        <v>2.26</v>
      </c>
      <c r="T348" s="2">
        <v>2.77</v>
      </c>
      <c r="U348" s="1">
        <v>1</v>
      </c>
      <c r="V348" s="1">
        <v>0</v>
      </c>
      <c r="W348" s="1">
        <v>0</v>
      </c>
      <c r="X348" s="1">
        <v>0</v>
      </c>
      <c r="Y348" s="1">
        <v>0</v>
      </c>
      <c r="Z348" s="1">
        <v>1</v>
      </c>
      <c r="AA348" s="12">
        <v>1</v>
      </c>
      <c r="AB348" s="2">
        <v>4.6</v>
      </c>
      <c r="AC348" s="1">
        <v>5.1</v>
      </c>
      <c r="AD348" s="2">
        <v>339</v>
      </c>
      <c r="AE348" s="2">
        <v>160</v>
      </c>
      <c r="AF348" s="2">
        <v>9</v>
      </c>
      <c r="AG348" s="1">
        <v>0</v>
      </c>
      <c r="AH348" s="1">
        <v>1050</v>
      </c>
      <c r="AI348" s="1">
        <v>10</v>
      </c>
      <c r="AJ348" s="16">
        <v>0</v>
      </c>
    </row>
    <row r="349" spans="1:36">
      <c r="A349" s="1">
        <v>0</v>
      </c>
      <c r="B349" s="2">
        <v>1</v>
      </c>
      <c r="C349" s="1">
        <v>29</v>
      </c>
      <c r="D349" s="1">
        <v>25.76298058</v>
      </c>
      <c r="E349" s="11">
        <v>1</v>
      </c>
      <c r="F349" s="16">
        <v>5.7</v>
      </c>
      <c r="G349" s="1">
        <v>76.79</v>
      </c>
      <c r="H349" s="1">
        <v>0.911</v>
      </c>
      <c r="I349" s="1">
        <v>21</v>
      </c>
      <c r="J349" s="2">
        <v>43.5</v>
      </c>
      <c r="K349" s="2">
        <v>70.3</v>
      </c>
      <c r="L349" s="2">
        <v>63.9</v>
      </c>
      <c r="M349" s="2">
        <v>5.4</v>
      </c>
      <c r="N349" s="2">
        <v>138</v>
      </c>
      <c r="O349" s="2">
        <v>4.59</v>
      </c>
      <c r="P349" s="2">
        <v>241</v>
      </c>
      <c r="Q349" s="2">
        <v>35.8</v>
      </c>
      <c r="R349" s="2">
        <v>13.9</v>
      </c>
      <c r="S349" s="2">
        <v>2.84</v>
      </c>
      <c r="T349" s="2">
        <v>0.49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2">
        <v>0</v>
      </c>
      <c r="AB349" s="2">
        <v>1.3</v>
      </c>
      <c r="AC349" s="1">
        <v>3.2</v>
      </c>
      <c r="AD349" s="2">
        <v>188</v>
      </c>
      <c r="AE349" s="2">
        <v>106</v>
      </c>
      <c r="AF349" s="2">
        <v>7.5</v>
      </c>
      <c r="AG349" s="1">
        <v>3</v>
      </c>
      <c r="AH349" s="1">
        <v>600</v>
      </c>
      <c r="AI349" s="1">
        <v>6</v>
      </c>
      <c r="AJ349" s="16">
        <v>0</v>
      </c>
    </row>
    <row r="350" spans="1:36">
      <c r="A350" s="1">
        <v>0</v>
      </c>
      <c r="B350" s="2">
        <v>1</v>
      </c>
      <c r="C350" s="1">
        <v>52</v>
      </c>
      <c r="D350" s="1">
        <v>22.64737696</v>
      </c>
      <c r="E350" s="11">
        <v>0</v>
      </c>
      <c r="F350" s="16">
        <v>5.91</v>
      </c>
      <c r="G350" s="1">
        <v>67.7</v>
      </c>
      <c r="H350" s="1">
        <v>0.822</v>
      </c>
      <c r="I350" s="1">
        <v>21</v>
      </c>
      <c r="J350" s="2">
        <v>35.4</v>
      </c>
      <c r="K350" s="2">
        <v>62</v>
      </c>
      <c r="L350" s="2">
        <v>80.9</v>
      </c>
      <c r="M350" s="2">
        <v>6.8</v>
      </c>
      <c r="N350" s="2">
        <v>132</v>
      </c>
      <c r="O350" s="2">
        <v>4.6</v>
      </c>
      <c r="P350" s="2">
        <v>125</v>
      </c>
      <c r="Q350" s="2">
        <v>44.6</v>
      </c>
      <c r="R350" s="2">
        <v>13.5</v>
      </c>
      <c r="S350" s="2">
        <v>3.67</v>
      </c>
      <c r="T350" s="2">
        <v>5.3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2">
        <v>1</v>
      </c>
      <c r="AB350" s="2">
        <v>0.6</v>
      </c>
      <c r="AC350" s="1">
        <v>2</v>
      </c>
      <c r="AD350" s="2">
        <v>120</v>
      </c>
      <c r="AE350" s="2">
        <v>60</v>
      </c>
      <c r="AF350" s="2">
        <v>5.25</v>
      </c>
      <c r="AG350" s="1">
        <v>3</v>
      </c>
      <c r="AH350" s="1">
        <v>350</v>
      </c>
      <c r="AI350" s="1">
        <v>5.8</v>
      </c>
      <c r="AJ350" s="16">
        <v>0</v>
      </c>
    </row>
    <row r="351" spans="1:36">
      <c r="A351" s="1">
        <v>0</v>
      </c>
      <c r="B351" s="2">
        <v>1</v>
      </c>
      <c r="C351" s="1">
        <v>35</v>
      </c>
      <c r="D351" s="1">
        <v>29.38475666</v>
      </c>
      <c r="E351" s="11">
        <v>0</v>
      </c>
      <c r="F351" s="16">
        <v>7.38</v>
      </c>
      <c r="G351" s="1">
        <v>59.48</v>
      </c>
      <c r="H351" s="1">
        <v>1.15</v>
      </c>
      <c r="I351" s="1">
        <v>21</v>
      </c>
      <c r="J351" s="2">
        <v>48.6</v>
      </c>
      <c r="K351" s="2">
        <v>68.1</v>
      </c>
      <c r="L351" s="2">
        <v>55</v>
      </c>
      <c r="M351" s="2">
        <v>5.25</v>
      </c>
      <c r="N351" s="2">
        <v>152</v>
      </c>
      <c r="O351" s="2">
        <v>4.85</v>
      </c>
      <c r="P351" s="2">
        <v>276</v>
      </c>
      <c r="Q351" s="2">
        <v>38.6</v>
      </c>
      <c r="R351" s="2">
        <v>13.2</v>
      </c>
      <c r="S351" s="2">
        <v>2.28</v>
      </c>
      <c r="T351" s="2">
        <v>2.19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2">
        <v>0</v>
      </c>
      <c r="AB351" s="2">
        <v>1.8</v>
      </c>
      <c r="AC351" s="1">
        <v>4.7</v>
      </c>
      <c r="AD351" s="2">
        <v>185</v>
      </c>
      <c r="AE351" s="2">
        <v>110</v>
      </c>
      <c r="AF351" s="2">
        <v>6</v>
      </c>
      <c r="AG351" s="1">
        <v>0</v>
      </c>
      <c r="AH351" s="1">
        <v>600</v>
      </c>
      <c r="AI351" s="1">
        <v>5.8</v>
      </c>
      <c r="AJ351" s="16">
        <v>0</v>
      </c>
    </row>
    <row r="352" spans="1:36">
      <c r="A352" s="1">
        <v>0</v>
      </c>
      <c r="B352" s="2">
        <v>1</v>
      </c>
      <c r="C352" s="1">
        <v>41</v>
      </c>
      <c r="D352" s="1">
        <v>35.91836735</v>
      </c>
      <c r="E352" s="11">
        <v>0</v>
      </c>
      <c r="F352" s="16">
        <v>173.5</v>
      </c>
      <c r="G352" s="1">
        <v>477.8</v>
      </c>
      <c r="H352" s="1">
        <v>6.64</v>
      </c>
      <c r="I352" s="1">
        <v>166</v>
      </c>
      <c r="J352" s="2">
        <v>34.3</v>
      </c>
      <c r="K352" s="2">
        <v>59.9</v>
      </c>
      <c r="L352" s="2">
        <v>119.5</v>
      </c>
      <c r="M352" s="2">
        <v>10.1</v>
      </c>
      <c r="N352" s="2">
        <v>157</v>
      </c>
      <c r="O352" s="2">
        <v>4.96</v>
      </c>
      <c r="P352" s="2">
        <v>128</v>
      </c>
      <c r="Q352" s="2">
        <v>37.3</v>
      </c>
      <c r="R352" s="2">
        <v>14.8</v>
      </c>
      <c r="S352" s="2">
        <v>1.98</v>
      </c>
      <c r="T352" s="2">
        <v>20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2">
        <v>1</v>
      </c>
      <c r="AB352" s="2">
        <v>1.4</v>
      </c>
      <c r="AC352" s="1">
        <v>2.5</v>
      </c>
      <c r="AD352" s="2">
        <v>210</v>
      </c>
      <c r="AE352" s="2">
        <v>110</v>
      </c>
      <c r="AF352" s="2">
        <v>9.83</v>
      </c>
      <c r="AG352" s="1">
        <v>0</v>
      </c>
      <c r="AH352" s="1">
        <v>575</v>
      </c>
      <c r="AI352" s="1">
        <v>10.3</v>
      </c>
      <c r="AJ352" s="16">
        <v>0</v>
      </c>
    </row>
    <row r="353" spans="1:36">
      <c r="A353" s="1">
        <v>0</v>
      </c>
      <c r="B353" s="2">
        <v>1</v>
      </c>
      <c r="C353" s="1">
        <v>37</v>
      </c>
      <c r="D353" s="1">
        <v>22.85714286</v>
      </c>
      <c r="E353" s="11">
        <v>0</v>
      </c>
      <c r="F353" s="16">
        <v>16.85</v>
      </c>
      <c r="G353" s="1">
        <v>825.8</v>
      </c>
      <c r="H353" s="1">
        <v>3.35</v>
      </c>
      <c r="I353" s="1">
        <v>240.5</v>
      </c>
      <c r="J353" s="2">
        <v>38.8</v>
      </c>
      <c r="K353" s="2">
        <v>59.9</v>
      </c>
      <c r="L353" s="2">
        <v>243.1</v>
      </c>
      <c r="M353" s="2">
        <v>15.8</v>
      </c>
      <c r="N353" s="2">
        <v>137</v>
      </c>
      <c r="O353" s="2">
        <v>4.77</v>
      </c>
      <c r="P353" s="2">
        <v>197</v>
      </c>
      <c r="Q353" s="2">
        <v>31.6</v>
      </c>
      <c r="R353" s="2">
        <v>14.2</v>
      </c>
      <c r="S353" s="2">
        <v>2.46</v>
      </c>
      <c r="T353" s="2">
        <v>20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1</v>
      </c>
      <c r="AA353" s="12">
        <v>1</v>
      </c>
      <c r="AB353" s="2">
        <v>1.3</v>
      </c>
      <c r="AC353" s="1">
        <v>6</v>
      </c>
      <c r="AD353" s="2">
        <v>198</v>
      </c>
      <c r="AE353" s="2">
        <v>103</v>
      </c>
      <c r="AF353" s="2">
        <v>8.5</v>
      </c>
      <c r="AG353" s="1">
        <v>0</v>
      </c>
      <c r="AH353" s="1">
        <v>600</v>
      </c>
      <c r="AI353" s="1">
        <v>6.5</v>
      </c>
      <c r="AJ353" s="16">
        <v>0</v>
      </c>
    </row>
    <row r="354" spans="1:36">
      <c r="A354" s="1">
        <v>0</v>
      </c>
      <c r="B354" s="2">
        <v>1</v>
      </c>
      <c r="C354" s="1">
        <v>40</v>
      </c>
      <c r="D354" s="1">
        <v>23.37472608</v>
      </c>
      <c r="E354" s="11">
        <v>0</v>
      </c>
      <c r="F354" s="16">
        <v>12.76</v>
      </c>
      <c r="G354" s="1">
        <v>135.7</v>
      </c>
      <c r="H354" s="1">
        <v>1.15</v>
      </c>
      <c r="I354" s="1">
        <v>302</v>
      </c>
      <c r="J354" s="2">
        <v>34.5</v>
      </c>
      <c r="K354" s="2">
        <v>57.6</v>
      </c>
      <c r="L354" s="2">
        <v>118.1</v>
      </c>
      <c r="M354" s="2">
        <v>6.9</v>
      </c>
      <c r="N354" s="2">
        <v>132</v>
      </c>
      <c r="O354" s="2">
        <v>4.27</v>
      </c>
      <c r="P354" s="2">
        <v>182</v>
      </c>
      <c r="Q354" s="2">
        <v>36</v>
      </c>
      <c r="R354" s="2">
        <v>14.2</v>
      </c>
      <c r="S354" s="2">
        <v>2.78</v>
      </c>
      <c r="T354" s="2">
        <v>7.19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1</v>
      </c>
      <c r="AA354" s="12">
        <v>1</v>
      </c>
      <c r="AB354" s="2">
        <v>1</v>
      </c>
      <c r="AC354" s="1">
        <v>2.2</v>
      </c>
      <c r="AD354" s="2">
        <v>176</v>
      </c>
      <c r="AE354" s="2">
        <v>120</v>
      </c>
      <c r="AF354" s="2">
        <v>6</v>
      </c>
      <c r="AG354" s="1">
        <v>3</v>
      </c>
      <c r="AH354" s="1">
        <v>400</v>
      </c>
      <c r="AI354" s="1">
        <v>6</v>
      </c>
      <c r="AJ354" s="16">
        <v>0</v>
      </c>
    </row>
    <row r="355" spans="1:36">
      <c r="A355" s="1">
        <v>0</v>
      </c>
      <c r="B355" s="2">
        <v>1</v>
      </c>
      <c r="C355" s="1">
        <v>33</v>
      </c>
      <c r="D355" s="1">
        <v>27.4691358</v>
      </c>
      <c r="E355" s="11">
        <v>0</v>
      </c>
      <c r="F355" s="16">
        <v>7.16</v>
      </c>
      <c r="G355" s="1">
        <v>33.59</v>
      </c>
      <c r="H355" s="1">
        <v>0.703</v>
      </c>
      <c r="I355" s="1">
        <v>21.66</v>
      </c>
      <c r="J355" s="2">
        <v>45.2</v>
      </c>
      <c r="K355" s="2">
        <v>68.7</v>
      </c>
      <c r="L355" s="2">
        <v>77.6</v>
      </c>
      <c r="M355" s="2">
        <v>5.2</v>
      </c>
      <c r="N355" s="2">
        <v>151</v>
      </c>
      <c r="O355" s="2">
        <v>5.32</v>
      </c>
      <c r="P355" s="2">
        <v>254</v>
      </c>
      <c r="Q355" s="2">
        <v>29.8</v>
      </c>
      <c r="R355" s="2">
        <v>13.6</v>
      </c>
      <c r="S355" s="2">
        <v>2.05</v>
      </c>
      <c r="T355" s="2">
        <v>20</v>
      </c>
      <c r="U355" s="1">
        <v>1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2">
        <v>0</v>
      </c>
      <c r="AB355" s="2">
        <v>1.6</v>
      </c>
      <c r="AC355" s="1">
        <v>4.4</v>
      </c>
      <c r="AD355" s="2">
        <v>152</v>
      </c>
      <c r="AE355" s="2">
        <v>70</v>
      </c>
      <c r="AF355" s="2">
        <v>6.5</v>
      </c>
      <c r="AG355" s="1">
        <v>3</v>
      </c>
      <c r="AH355" s="1">
        <v>600</v>
      </c>
      <c r="AI355" s="1">
        <v>7</v>
      </c>
      <c r="AJ355" s="16">
        <v>0</v>
      </c>
    </row>
  </sheetData>
  <pageMargins left="0.7" right="0.7" top="0.75" bottom="0.75" header="0.3" footer="0.7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5"/>
  <sheetViews>
    <sheetView workbookViewId="0">
      <selection activeCell="E12" sqref="E12"/>
    </sheetView>
  </sheetViews>
  <sheetFormatPr defaultColWidth="9" defaultRowHeight="14" outlineLevelCol="2"/>
  <cols>
    <col min="1" max="1" width="6" style="1" customWidth="1"/>
    <col min="2" max="2" width="7.83333333333333" style="1" customWidth="1"/>
    <col min="3" max="3" width="5.83333333333333" style="1" customWidth="1"/>
  </cols>
  <sheetData>
    <row r="1" ht="15" spans="1:3">
      <c r="A1" s="2" t="s">
        <v>41</v>
      </c>
      <c r="B1" s="2" t="s">
        <v>42</v>
      </c>
      <c r="C1" s="2" t="s">
        <v>3</v>
      </c>
    </row>
    <row r="2" spans="1:3">
      <c r="A2" s="1">
        <v>172</v>
      </c>
      <c r="B2" s="1">
        <v>70</v>
      </c>
      <c r="C2" s="1">
        <f t="shared" ref="C2:C65" si="0">B2/(0.01*A2*0.01*A2)</f>
        <v>23.6614386154678</v>
      </c>
    </row>
    <row r="3" spans="1:3">
      <c r="A3" s="1">
        <v>168</v>
      </c>
      <c r="B3" s="1">
        <v>80</v>
      </c>
      <c r="C3" s="1">
        <f t="shared" si="0"/>
        <v>28.3446712018141</v>
      </c>
    </row>
    <row r="4" spans="1:3">
      <c r="A4" s="1">
        <v>160</v>
      </c>
      <c r="B4" s="1">
        <v>61</v>
      </c>
      <c r="C4" s="1">
        <f t="shared" si="0"/>
        <v>23.828125</v>
      </c>
    </row>
    <row r="5" spans="1:3">
      <c r="A5" s="1">
        <v>152</v>
      </c>
      <c r="B5" s="1">
        <v>56</v>
      </c>
      <c r="C5" s="1">
        <f t="shared" si="0"/>
        <v>24.2382271468144</v>
      </c>
    </row>
    <row r="6" spans="1:3">
      <c r="A6" s="1">
        <v>170</v>
      </c>
      <c r="B6" s="1">
        <v>85</v>
      </c>
      <c r="C6" s="1">
        <f t="shared" si="0"/>
        <v>29.4117647058824</v>
      </c>
    </row>
    <row r="7" spans="1:3">
      <c r="A7" s="1">
        <v>175</v>
      </c>
      <c r="B7" s="1">
        <v>70</v>
      </c>
      <c r="C7" s="1">
        <f t="shared" si="0"/>
        <v>22.8571428571429</v>
      </c>
    </row>
    <row r="8" spans="1:3">
      <c r="A8" s="1">
        <v>170</v>
      </c>
      <c r="B8" s="1">
        <v>100</v>
      </c>
      <c r="C8" s="1">
        <f t="shared" si="0"/>
        <v>34.6020761245675</v>
      </c>
    </row>
    <row r="9" spans="1:3">
      <c r="A9" s="1">
        <v>158</v>
      </c>
      <c r="B9" s="1">
        <v>43</v>
      </c>
      <c r="C9" s="1">
        <f t="shared" si="0"/>
        <v>17.224803717353</v>
      </c>
    </row>
    <row r="10" spans="1:3">
      <c r="A10" s="1">
        <v>169</v>
      </c>
      <c r="B10" s="1">
        <v>78</v>
      </c>
      <c r="C10" s="1">
        <f t="shared" si="0"/>
        <v>27.3099681383705</v>
      </c>
    </row>
    <row r="11" spans="1:3">
      <c r="A11" s="1">
        <v>156</v>
      </c>
      <c r="B11" s="1">
        <v>60</v>
      </c>
      <c r="C11" s="1">
        <f t="shared" si="0"/>
        <v>24.65483234714</v>
      </c>
    </row>
    <row r="12" spans="1:3">
      <c r="A12" s="1">
        <v>166</v>
      </c>
      <c r="B12" s="1">
        <v>70</v>
      </c>
      <c r="C12" s="1">
        <f t="shared" si="0"/>
        <v>25.4028160836116</v>
      </c>
    </row>
    <row r="13" spans="1:3">
      <c r="A13" s="1">
        <v>180</v>
      </c>
      <c r="B13" s="1">
        <v>95</v>
      </c>
      <c r="C13" s="1">
        <f t="shared" si="0"/>
        <v>29.320987654321</v>
      </c>
    </row>
    <row r="14" spans="1:3">
      <c r="A14" s="1">
        <v>168</v>
      </c>
      <c r="B14" s="1">
        <v>90</v>
      </c>
      <c r="C14" s="1">
        <f t="shared" si="0"/>
        <v>31.8877551020408</v>
      </c>
    </row>
    <row r="15" spans="1:3">
      <c r="A15" s="1">
        <v>160</v>
      </c>
      <c r="B15" s="1">
        <v>64</v>
      </c>
      <c r="C15" s="1">
        <f t="shared" si="0"/>
        <v>25</v>
      </c>
    </row>
    <row r="16" spans="1:3">
      <c r="A16" s="1">
        <v>175</v>
      </c>
      <c r="B16" s="1">
        <v>94</v>
      </c>
      <c r="C16" s="1">
        <f t="shared" si="0"/>
        <v>30.6938775510204</v>
      </c>
    </row>
    <row r="17" spans="1:3">
      <c r="A17" s="1">
        <v>168</v>
      </c>
      <c r="B17" s="1">
        <v>85</v>
      </c>
      <c r="C17" s="1">
        <f t="shared" si="0"/>
        <v>30.1162131519274</v>
      </c>
    </row>
    <row r="18" spans="1:3">
      <c r="A18" s="1">
        <v>172</v>
      </c>
      <c r="B18" s="1">
        <v>75</v>
      </c>
      <c r="C18" s="1">
        <f t="shared" si="0"/>
        <v>25.3515413737155</v>
      </c>
    </row>
    <row r="19" spans="1:3">
      <c r="A19" s="1">
        <v>175</v>
      </c>
      <c r="B19" s="1">
        <v>78</v>
      </c>
      <c r="C19" s="1">
        <f t="shared" si="0"/>
        <v>25.469387755102</v>
      </c>
    </row>
    <row r="20" ht="15" spans="1:3">
      <c r="A20" s="2">
        <v>175</v>
      </c>
      <c r="B20" s="2">
        <v>70</v>
      </c>
      <c r="C20" s="2">
        <f t="shared" si="0"/>
        <v>22.8571428571429</v>
      </c>
    </row>
    <row r="21" spans="1:3">
      <c r="A21" s="1">
        <v>180</v>
      </c>
      <c r="B21" s="1">
        <v>103</v>
      </c>
      <c r="C21" s="1">
        <f t="shared" si="0"/>
        <v>31.7901234567901</v>
      </c>
    </row>
    <row r="22" spans="1:3">
      <c r="A22" s="1">
        <v>186</v>
      </c>
      <c r="B22" s="1">
        <v>85</v>
      </c>
      <c r="C22" s="1">
        <f t="shared" si="0"/>
        <v>24.5693143716036</v>
      </c>
    </row>
    <row r="23" spans="1:3">
      <c r="A23" s="1">
        <v>176</v>
      </c>
      <c r="B23" s="1">
        <v>100</v>
      </c>
      <c r="C23" s="1">
        <f t="shared" si="0"/>
        <v>32.2830578512397</v>
      </c>
    </row>
    <row r="24" spans="1:3">
      <c r="A24" s="1">
        <v>165</v>
      </c>
      <c r="B24" s="1">
        <v>80</v>
      </c>
      <c r="C24" s="1">
        <f t="shared" si="0"/>
        <v>29.3847566574839</v>
      </c>
    </row>
    <row r="25" spans="1:3">
      <c r="A25" s="1">
        <v>156</v>
      </c>
      <c r="B25" s="1">
        <v>50</v>
      </c>
      <c r="C25" s="1">
        <f t="shared" si="0"/>
        <v>20.5456936226167</v>
      </c>
    </row>
    <row r="26" spans="1:3">
      <c r="A26" s="1">
        <v>152</v>
      </c>
      <c r="B26" s="1">
        <v>45</v>
      </c>
      <c r="C26" s="1">
        <f t="shared" si="0"/>
        <v>19.4771468144044</v>
      </c>
    </row>
    <row r="27" spans="1:3">
      <c r="A27" s="1">
        <v>170</v>
      </c>
      <c r="B27" s="1">
        <v>65</v>
      </c>
      <c r="C27" s="1">
        <f t="shared" si="0"/>
        <v>22.4913494809689</v>
      </c>
    </row>
    <row r="28" spans="1:3">
      <c r="A28" s="1">
        <v>172</v>
      </c>
      <c r="B28" s="1">
        <v>80</v>
      </c>
      <c r="C28" s="1">
        <f t="shared" si="0"/>
        <v>27.0416441319632</v>
      </c>
    </row>
    <row r="29" spans="1:3">
      <c r="A29" s="1">
        <v>185</v>
      </c>
      <c r="B29" s="1">
        <v>92.5</v>
      </c>
      <c r="C29" s="1">
        <f t="shared" si="0"/>
        <v>27.027027027027</v>
      </c>
    </row>
    <row r="30" spans="1:3">
      <c r="A30" s="1">
        <v>168</v>
      </c>
      <c r="B30" s="1">
        <v>70</v>
      </c>
      <c r="C30" s="1">
        <f t="shared" si="0"/>
        <v>24.8015873015873</v>
      </c>
    </row>
    <row r="31" spans="1:3">
      <c r="A31" s="1">
        <v>172</v>
      </c>
      <c r="B31" s="1">
        <v>80</v>
      </c>
      <c r="C31" s="1">
        <f t="shared" si="0"/>
        <v>27.0416441319632</v>
      </c>
    </row>
    <row r="32" spans="1:3">
      <c r="A32" s="1">
        <v>175</v>
      </c>
      <c r="B32" s="1">
        <v>75</v>
      </c>
      <c r="C32" s="1">
        <f t="shared" si="0"/>
        <v>24.4897959183673</v>
      </c>
    </row>
    <row r="33" spans="1:3">
      <c r="A33" s="1">
        <v>178</v>
      </c>
      <c r="B33" s="1">
        <v>85</v>
      </c>
      <c r="C33" s="1">
        <f t="shared" si="0"/>
        <v>26.8274207802045</v>
      </c>
    </row>
    <row r="34" spans="1:3">
      <c r="A34" s="1">
        <v>163</v>
      </c>
      <c r="B34" s="1">
        <v>75</v>
      </c>
      <c r="C34" s="1">
        <f t="shared" si="0"/>
        <v>28.2283864654296</v>
      </c>
    </row>
    <row r="35" spans="1:3">
      <c r="A35" s="1">
        <v>162</v>
      </c>
      <c r="B35" s="1">
        <v>60</v>
      </c>
      <c r="C35" s="1">
        <f t="shared" si="0"/>
        <v>22.8623685413809</v>
      </c>
    </row>
    <row r="36" ht="15" spans="1:3">
      <c r="A36" s="2">
        <v>162</v>
      </c>
      <c r="B36" s="2">
        <v>70</v>
      </c>
      <c r="C36" s="2">
        <f t="shared" si="0"/>
        <v>26.6727632982777</v>
      </c>
    </row>
    <row r="37" spans="1:3">
      <c r="A37" s="1">
        <v>152</v>
      </c>
      <c r="B37" s="1">
        <v>47.5</v>
      </c>
      <c r="C37" s="1">
        <f t="shared" si="0"/>
        <v>20.5592105263158</v>
      </c>
    </row>
    <row r="38" spans="1:3">
      <c r="A38" s="1">
        <v>175</v>
      </c>
      <c r="B38" s="1">
        <v>70.5</v>
      </c>
      <c r="C38" s="1">
        <f t="shared" si="0"/>
        <v>23.0204081632653</v>
      </c>
    </row>
    <row r="39" spans="1:3">
      <c r="A39" s="1">
        <v>178</v>
      </c>
      <c r="B39" s="1">
        <v>83</v>
      </c>
      <c r="C39" s="1">
        <f t="shared" si="0"/>
        <v>26.1961873500821</v>
      </c>
    </row>
    <row r="40" spans="1:3">
      <c r="A40" s="1">
        <v>168</v>
      </c>
      <c r="B40" s="1">
        <v>66</v>
      </c>
      <c r="C40" s="1">
        <f t="shared" si="0"/>
        <v>23.3843537414966</v>
      </c>
    </row>
    <row r="41" spans="1:3">
      <c r="A41" s="1">
        <v>168</v>
      </c>
      <c r="B41" s="1">
        <v>75</v>
      </c>
      <c r="C41" s="1">
        <f t="shared" si="0"/>
        <v>26.5731292517007</v>
      </c>
    </row>
    <row r="42" spans="1:3">
      <c r="A42" s="1">
        <v>160</v>
      </c>
      <c r="B42" s="1">
        <v>85</v>
      </c>
      <c r="C42" s="1">
        <f t="shared" si="0"/>
        <v>33.203125</v>
      </c>
    </row>
    <row r="43" spans="1:3">
      <c r="A43" s="1">
        <v>180</v>
      </c>
      <c r="B43" s="1">
        <v>75</v>
      </c>
      <c r="C43" s="1">
        <f t="shared" si="0"/>
        <v>23.1481481481481</v>
      </c>
    </row>
    <row r="44" spans="1:3">
      <c r="A44" s="1">
        <v>183</v>
      </c>
      <c r="B44" s="1">
        <v>81</v>
      </c>
      <c r="C44" s="1">
        <f t="shared" si="0"/>
        <v>24.1870464928783</v>
      </c>
    </row>
    <row r="45" spans="1:3">
      <c r="A45" s="1">
        <v>155</v>
      </c>
      <c r="B45" s="1">
        <v>56</v>
      </c>
      <c r="C45" s="1">
        <f t="shared" si="0"/>
        <v>23.309053069719</v>
      </c>
    </row>
    <row r="46" ht="15" spans="1:3">
      <c r="A46" s="2">
        <v>175</v>
      </c>
      <c r="B46" s="2">
        <v>95</v>
      </c>
      <c r="C46" s="2">
        <f t="shared" si="0"/>
        <v>31.0204081632653</v>
      </c>
    </row>
    <row r="47" ht="15" spans="1:3">
      <c r="A47" s="2">
        <v>185</v>
      </c>
      <c r="B47" s="2">
        <v>55</v>
      </c>
      <c r="C47" s="2">
        <f t="shared" si="0"/>
        <v>16.0701241782323</v>
      </c>
    </row>
    <row r="48" ht="15" spans="1:3">
      <c r="A48" s="2">
        <v>171</v>
      </c>
      <c r="B48" s="2">
        <v>70</v>
      </c>
      <c r="C48" s="2">
        <f t="shared" si="0"/>
        <v>23.9389897746315</v>
      </c>
    </row>
    <row r="49" ht="15" spans="1:3">
      <c r="A49" s="2">
        <v>180</v>
      </c>
      <c r="B49" s="2">
        <v>70</v>
      </c>
      <c r="C49" s="2">
        <f t="shared" si="0"/>
        <v>21.6049382716049</v>
      </c>
    </row>
    <row r="50" ht="15" spans="1:3">
      <c r="A50" s="2">
        <v>181</v>
      </c>
      <c r="B50" s="2">
        <v>100</v>
      </c>
      <c r="C50" s="2">
        <f t="shared" si="0"/>
        <v>30.5240987759836</v>
      </c>
    </row>
    <row r="51" ht="15" spans="1:3">
      <c r="A51" s="2">
        <v>186</v>
      </c>
      <c r="B51" s="2">
        <v>85</v>
      </c>
      <c r="C51" s="2">
        <f t="shared" si="0"/>
        <v>24.5693143716036</v>
      </c>
    </row>
    <row r="52" ht="15" spans="1:3">
      <c r="A52" s="2">
        <v>170</v>
      </c>
      <c r="B52" s="2">
        <v>65</v>
      </c>
      <c r="C52" s="2">
        <f t="shared" si="0"/>
        <v>22.4913494809689</v>
      </c>
    </row>
    <row r="53" spans="1:3">
      <c r="A53" s="1">
        <v>172</v>
      </c>
      <c r="B53" s="1">
        <v>85</v>
      </c>
      <c r="C53" s="1">
        <f t="shared" si="0"/>
        <v>28.7317468902109</v>
      </c>
    </row>
    <row r="54" spans="1:3">
      <c r="A54" s="1">
        <v>172</v>
      </c>
      <c r="B54" s="1">
        <v>60</v>
      </c>
      <c r="C54" s="1">
        <f t="shared" si="0"/>
        <v>20.2812330989724</v>
      </c>
    </row>
    <row r="55" spans="1:3">
      <c r="A55" s="1">
        <v>170</v>
      </c>
      <c r="B55" s="1">
        <v>65</v>
      </c>
      <c r="C55" s="1">
        <f t="shared" si="0"/>
        <v>22.4913494809689</v>
      </c>
    </row>
    <row r="56" spans="1:3">
      <c r="A56" s="1">
        <v>169</v>
      </c>
      <c r="B56" s="1">
        <v>75</v>
      </c>
      <c r="C56" s="1">
        <f t="shared" si="0"/>
        <v>26.2595847484332</v>
      </c>
    </row>
    <row r="57" spans="1:3">
      <c r="A57" s="1">
        <v>168</v>
      </c>
      <c r="B57" s="1">
        <v>72</v>
      </c>
      <c r="C57" s="1">
        <f t="shared" si="0"/>
        <v>25.5102040816327</v>
      </c>
    </row>
    <row r="58" spans="1:3">
      <c r="A58" s="1">
        <v>170</v>
      </c>
      <c r="B58" s="1">
        <v>90</v>
      </c>
      <c r="C58" s="1">
        <f t="shared" si="0"/>
        <v>31.1418685121107</v>
      </c>
    </row>
    <row r="59" spans="1:3">
      <c r="A59" s="1">
        <v>167</v>
      </c>
      <c r="B59" s="1">
        <v>80</v>
      </c>
      <c r="C59" s="1">
        <f t="shared" si="0"/>
        <v>28.6851446806985</v>
      </c>
    </row>
    <row r="60" spans="1:3">
      <c r="A60" s="1">
        <v>178</v>
      </c>
      <c r="B60" s="1">
        <v>72</v>
      </c>
      <c r="C60" s="1">
        <f t="shared" si="0"/>
        <v>22.7244034844085</v>
      </c>
    </row>
    <row r="61" spans="1:3">
      <c r="A61" s="1">
        <v>162</v>
      </c>
      <c r="B61" s="1">
        <v>65</v>
      </c>
      <c r="C61" s="1">
        <f t="shared" si="0"/>
        <v>24.7675659198293</v>
      </c>
    </row>
    <row r="62" spans="1:3">
      <c r="A62" s="1">
        <v>175</v>
      </c>
      <c r="B62" s="1">
        <v>60</v>
      </c>
      <c r="C62" s="1">
        <f t="shared" si="0"/>
        <v>19.5918367346939</v>
      </c>
    </row>
    <row r="63" spans="1:3">
      <c r="A63" s="1">
        <v>172</v>
      </c>
      <c r="B63" s="1">
        <v>60</v>
      </c>
      <c r="C63" s="1">
        <f t="shared" si="0"/>
        <v>20.2812330989724</v>
      </c>
    </row>
    <row r="64" spans="1:3">
      <c r="A64" s="1">
        <v>179</v>
      </c>
      <c r="B64" s="1">
        <v>96</v>
      </c>
      <c r="C64" s="1">
        <f t="shared" si="0"/>
        <v>29.9616116850286</v>
      </c>
    </row>
    <row r="65" spans="1:3">
      <c r="A65" s="1">
        <v>170</v>
      </c>
      <c r="B65" s="1">
        <v>90</v>
      </c>
      <c r="C65" s="1">
        <f t="shared" si="0"/>
        <v>31.1418685121107</v>
      </c>
    </row>
    <row r="66" ht="15" spans="1:3">
      <c r="A66" s="2">
        <v>168</v>
      </c>
      <c r="B66" s="2">
        <v>74</v>
      </c>
      <c r="C66" s="2">
        <f t="shared" ref="C66:C129" si="1">B66/(0.01*A66*0.01*A66)</f>
        <v>26.218820861678</v>
      </c>
    </row>
    <row r="67" ht="15" spans="1:3">
      <c r="A67" s="2">
        <v>180</v>
      </c>
      <c r="B67" s="2">
        <v>63</v>
      </c>
      <c r="C67" s="2">
        <f t="shared" si="1"/>
        <v>19.4444444444444</v>
      </c>
    </row>
    <row r="68" ht="15" spans="1:3">
      <c r="A68" s="2">
        <v>170</v>
      </c>
      <c r="B68" s="2">
        <v>70</v>
      </c>
      <c r="C68" s="2">
        <f t="shared" si="1"/>
        <v>24.2214532871972</v>
      </c>
    </row>
    <row r="69" ht="15" spans="1:3">
      <c r="A69" s="1">
        <v>186</v>
      </c>
      <c r="B69" s="1">
        <v>68</v>
      </c>
      <c r="C69" s="2">
        <f t="shared" si="1"/>
        <v>19.6554514972829</v>
      </c>
    </row>
    <row r="70" ht="15" spans="1:3">
      <c r="A70" s="1">
        <v>168</v>
      </c>
      <c r="B70" s="1">
        <v>79</v>
      </c>
      <c r="C70" s="2">
        <f t="shared" si="1"/>
        <v>27.9903628117914</v>
      </c>
    </row>
    <row r="71" ht="15" spans="1:3">
      <c r="A71" s="1">
        <v>168</v>
      </c>
      <c r="B71" s="1">
        <v>65</v>
      </c>
      <c r="C71" s="2">
        <f t="shared" si="1"/>
        <v>23.0300453514739</v>
      </c>
    </row>
    <row r="72" ht="15" spans="1:3">
      <c r="A72" s="1">
        <v>163</v>
      </c>
      <c r="B72" s="1">
        <v>80</v>
      </c>
      <c r="C72" s="2">
        <f t="shared" si="1"/>
        <v>30.1102788964583</v>
      </c>
    </row>
    <row r="73" ht="15" spans="1:3">
      <c r="A73" s="1">
        <v>165</v>
      </c>
      <c r="B73" s="1">
        <v>73</v>
      </c>
      <c r="C73" s="2">
        <f t="shared" si="1"/>
        <v>26.8135904499541</v>
      </c>
    </row>
    <row r="74" ht="15" spans="1:3">
      <c r="A74" s="3">
        <v>173</v>
      </c>
      <c r="B74" s="3">
        <v>75</v>
      </c>
      <c r="C74" s="4">
        <f t="shared" si="1"/>
        <v>25.0593070266297</v>
      </c>
    </row>
    <row r="75" ht="15" spans="1:3">
      <c r="A75" s="1">
        <v>174</v>
      </c>
      <c r="B75" s="1">
        <v>71</v>
      </c>
      <c r="C75" s="2">
        <f t="shared" si="1"/>
        <v>23.4509182190514</v>
      </c>
    </row>
    <row r="76" ht="15" spans="1:3">
      <c r="A76" s="1">
        <v>170</v>
      </c>
      <c r="B76" s="1">
        <v>63</v>
      </c>
      <c r="C76" s="2">
        <f t="shared" si="1"/>
        <v>21.7993079584775</v>
      </c>
    </row>
    <row r="77" ht="15" spans="1:3">
      <c r="A77" s="1">
        <v>172</v>
      </c>
      <c r="B77" s="1">
        <v>83</v>
      </c>
      <c r="C77" s="2">
        <f t="shared" si="1"/>
        <v>28.0557057869118</v>
      </c>
    </row>
    <row r="78" ht="15" spans="1:3">
      <c r="A78" s="1">
        <v>160</v>
      </c>
      <c r="B78" s="1">
        <v>66</v>
      </c>
      <c r="C78" s="2">
        <f t="shared" si="1"/>
        <v>25.78125</v>
      </c>
    </row>
    <row r="79" ht="15" spans="1:3">
      <c r="A79" s="1">
        <v>170</v>
      </c>
      <c r="B79" s="1">
        <v>53</v>
      </c>
      <c r="C79" s="2">
        <f t="shared" si="1"/>
        <v>18.3391003460208</v>
      </c>
    </row>
    <row r="80" ht="15" spans="1:3">
      <c r="A80" s="1">
        <v>173</v>
      </c>
      <c r="B80" s="1">
        <v>60</v>
      </c>
      <c r="C80" s="2">
        <f t="shared" si="1"/>
        <v>20.0474456213038</v>
      </c>
    </row>
    <row r="81" ht="15" spans="1:3">
      <c r="A81" s="1">
        <v>174</v>
      </c>
      <c r="B81" s="1">
        <v>58</v>
      </c>
      <c r="C81" s="2">
        <f t="shared" si="1"/>
        <v>19.1570881226054</v>
      </c>
    </row>
    <row r="82" ht="15" spans="1:3">
      <c r="A82" s="1">
        <v>170</v>
      </c>
      <c r="B82" s="1">
        <v>80</v>
      </c>
      <c r="C82" s="2">
        <f t="shared" si="1"/>
        <v>27.681660899654</v>
      </c>
    </row>
    <row r="83" ht="15" spans="1:3">
      <c r="A83" s="1">
        <v>172</v>
      </c>
      <c r="B83" s="1">
        <v>80</v>
      </c>
      <c r="C83" s="2">
        <f t="shared" si="1"/>
        <v>27.0416441319632</v>
      </c>
    </row>
    <row r="84" ht="15" spans="1:3">
      <c r="A84" s="1">
        <v>185</v>
      </c>
      <c r="B84" s="1">
        <v>85</v>
      </c>
      <c r="C84" s="2">
        <f t="shared" si="1"/>
        <v>24.8356464572681</v>
      </c>
    </row>
    <row r="85" ht="15" spans="1:3">
      <c r="A85" s="2">
        <v>170</v>
      </c>
      <c r="B85" s="2">
        <v>55</v>
      </c>
      <c r="C85" s="2">
        <f t="shared" si="1"/>
        <v>19.0311418685121</v>
      </c>
    </row>
    <row r="86" ht="15" spans="1:3">
      <c r="A86" s="2">
        <v>155</v>
      </c>
      <c r="B86" s="2">
        <v>55</v>
      </c>
      <c r="C86" s="2">
        <f t="shared" si="1"/>
        <v>22.8928199791883</v>
      </c>
    </row>
    <row r="87" ht="15" spans="1:3">
      <c r="A87" s="2">
        <v>172</v>
      </c>
      <c r="B87" s="2">
        <v>80</v>
      </c>
      <c r="C87" s="2">
        <f t="shared" si="1"/>
        <v>27.0416441319632</v>
      </c>
    </row>
    <row r="88" ht="15" spans="1:3">
      <c r="A88" s="2">
        <v>170</v>
      </c>
      <c r="B88" s="2">
        <v>70</v>
      </c>
      <c r="C88" s="2">
        <f t="shared" si="1"/>
        <v>24.2214532871972</v>
      </c>
    </row>
    <row r="89" ht="15" spans="1:3">
      <c r="A89" s="2">
        <v>177</v>
      </c>
      <c r="B89" s="2">
        <v>68</v>
      </c>
      <c r="C89" s="2">
        <f t="shared" si="1"/>
        <v>21.7051294327939</v>
      </c>
    </row>
    <row r="90" ht="15" spans="1:3">
      <c r="A90" s="2">
        <v>173</v>
      </c>
      <c r="B90" s="2">
        <v>87</v>
      </c>
      <c r="C90" s="2">
        <f t="shared" si="1"/>
        <v>29.0687961508904</v>
      </c>
    </row>
    <row r="91" ht="15" spans="1:3">
      <c r="A91" s="2">
        <v>175</v>
      </c>
      <c r="B91" s="2">
        <v>76</v>
      </c>
      <c r="C91" s="2">
        <f t="shared" si="1"/>
        <v>24.8163265306122</v>
      </c>
    </row>
    <row r="92" ht="15" spans="1:3">
      <c r="A92" s="2">
        <v>175</v>
      </c>
      <c r="B92" s="2">
        <v>65</v>
      </c>
      <c r="C92" s="2">
        <f t="shared" si="1"/>
        <v>21.2244897959184</v>
      </c>
    </row>
    <row r="93" ht="15" spans="1:3">
      <c r="A93" s="2">
        <v>168</v>
      </c>
      <c r="B93" s="2">
        <v>72</v>
      </c>
      <c r="C93" s="2">
        <f t="shared" si="1"/>
        <v>25.5102040816327</v>
      </c>
    </row>
    <row r="94" ht="15" spans="1:3">
      <c r="A94" s="2">
        <v>180</v>
      </c>
      <c r="B94" s="2">
        <v>125</v>
      </c>
      <c r="C94" s="2">
        <f t="shared" si="1"/>
        <v>38.5802469135802</v>
      </c>
    </row>
    <row r="95" ht="15" spans="1:3">
      <c r="A95" s="2">
        <v>169</v>
      </c>
      <c r="B95" s="2">
        <v>73</v>
      </c>
      <c r="C95" s="2">
        <f t="shared" si="1"/>
        <v>25.5593291551416</v>
      </c>
    </row>
    <row r="96" ht="15" spans="1:3">
      <c r="A96" s="2">
        <v>162</v>
      </c>
      <c r="B96" s="2">
        <v>75</v>
      </c>
      <c r="C96" s="2">
        <f t="shared" si="1"/>
        <v>28.5779606767261</v>
      </c>
    </row>
    <row r="97" ht="15" spans="1:3">
      <c r="A97" s="2">
        <v>172</v>
      </c>
      <c r="B97" s="2">
        <v>110</v>
      </c>
      <c r="C97" s="2">
        <f t="shared" si="1"/>
        <v>37.1822606814494</v>
      </c>
    </row>
    <row r="98" ht="15" spans="1:3">
      <c r="A98" s="2">
        <v>168</v>
      </c>
      <c r="B98" s="2">
        <v>75</v>
      </c>
      <c r="C98" s="2">
        <f t="shared" si="1"/>
        <v>26.5731292517007</v>
      </c>
    </row>
    <row r="99" ht="15" spans="1:3">
      <c r="A99" s="2">
        <v>180</v>
      </c>
      <c r="B99" s="2">
        <v>60</v>
      </c>
      <c r="C99" s="2">
        <f t="shared" si="1"/>
        <v>18.5185185185185</v>
      </c>
    </row>
    <row r="100" ht="15" spans="1:3">
      <c r="A100" s="2">
        <v>162</v>
      </c>
      <c r="B100" s="2">
        <v>85</v>
      </c>
      <c r="C100" s="2">
        <f t="shared" si="1"/>
        <v>32.3883554336229</v>
      </c>
    </row>
    <row r="101" ht="15" spans="1:3">
      <c r="A101" s="2">
        <v>165</v>
      </c>
      <c r="B101" s="2">
        <v>60</v>
      </c>
      <c r="C101" s="2">
        <f t="shared" si="1"/>
        <v>22.0385674931129</v>
      </c>
    </row>
    <row r="102" ht="15" spans="1:3">
      <c r="A102" s="2">
        <v>174</v>
      </c>
      <c r="B102" s="2">
        <v>86</v>
      </c>
      <c r="C102" s="2">
        <f t="shared" si="1"/>
        <v>28.4053375611045</v>
      </c>
    </row>
    <row r="103" ht="15" spans="1:3">
      <c r="A103" s="2">
        <v>169</v>
      </c>
      <c r="B103" s="2">
        <v>75</v>
      </c>
      <c r="C103" s="2">
        <f t="shared" si="1"/>
        <v>26.2595847484332</v>
      </c>
    </row>
    <row r="104" ht="15" spans="1:3">
      <c r="A104" s="2">
        <v>166</v>
      </c>
      <c r="B104" s="2">
        <v>65</v>
      </c>
      <c r="C104" s="2">
        <f t="shared" si="1"/>
        <v>23.5883292204964</v>
      </c>
    </row>
    <row r="105" ht="15" spans="1:3">
      <c r="A105" s="2">
        <v>164</v>
      </c>
      <c r="B105" s="2">
        <v>75</v>
      </c>
      <c r="C105" s="2">
        <f t="shared" si="1"/>
        <v>27.8851873884592</v>
      </c>
    </row>
    <row r="106" ht="15" spans="1:3">
      <c r="A106" s="2">
        <v>172</v>
      </c>
      <c r="B106" s="2">
        <v>65</v>
      </c>
      <c r="C106" s="2">
        <f t="shared" si="1"/>
        <v>21.9713358572201</v>
      </c>
    </row>
    <row r="107" ht="15" spans="1:3">
      <c r="A107" s="2">
        <v>174</v>
      </c>
      <c r="B107" s="2">
        <v>82</v>
      </c>
      <c r="C107" s="2">
        <f t="shared" si="1"/>
        <v>27.0841590698903</v>
      </c>
    </row>
    <row r="108" ht="15" spans="1:3">
      <c r="A108" s="2">
        <v>180</v>
      </c>
      <c r="B108" s="2">
        <v>100</v>
      </c>
      <c r="C108" s="2">
        <f t="shared" si="1"/>
        <v>30.8641975308642</v>
      </c>
    </row>
    <row r="109" ht="15" spans="1:3">
      <c r="A109" s="2">
        <v>160</v>
      </c>
      <c r="B109" s="2">
        <v>65</v>
      </c>
      <c r="C109" s="2">
        <f t="shared" si="1"/>
        <v>25.390625</v>
      </c>
    </row>
    <row r="110" ht="15" spans="1:3">
      <c r="A110" s="2">
        <v>170</v>
      </c>
      <c r="B110" s="2">
        <v>76</v>
      </c>
      <c r="C110" s="2">
        <f t="shared" si="1"/>
        <v>26.2975778546713</v>
      </c>
    </row>
    <row r="111" ht="15" spans="1:3">
      <c r="A111" s="2">
        <v>172</v>
      </c>
      <c r="B111" s="2">
        <v>85</v>
      </c>
      <c r="C111" s="2">
        <f t="shared" si="1"/>
        <v>28.7317468902109</v>
      </c>
    </row>
    <row r="112" ht="15" spans="1:3">
      <c r="A112" s="2">
        <v>175</v>
      </c>
      <c r="B112" s="2">
        <v>80</v>
      </c>
      <c r="C112" s="2">
        <f t="shared" si="1"/>
        <v>26.1224489795918</v>
      </c>
    </row>
    <row r="113" ht="15" spans="1:3">
      <c r="A113" s="2">
        <v>173</v>
      </c>
      <c r="B113" s="2">
        <v>74</v>
      </c>
      <c r="C113" s="2">
        <f t="shared" si="1"/>
        <v>24.7251829329413</v>
      </c>
    </row>
    <row r="114" ht="15" spans="1:3">
      <c r="A114" s="2">
        <v>168</v>
      </c>
      <c r="B114" s="2">
        <v>60</v>
      </c>
      <c r="C114" s="2">
        <f t="shared" si="1"/>
        <v>21.2585034013605</v>
      </c>
    </row>
    <row r="115" ht="15" spans="1:3">
      <c r="A115" s="2">
        <v>175</v>
      </c>
      <c r="B115" s="2">
        <v>76</v>
      </c>
      <c r="C115" s="2">
        <f t="shared" si="1"/>
        <v>24.8163265306122</v>
      </c>
    </row>
    <row r="116" ht="15" spans="1:3">
      <c r="A116" s="2">
        <v>178</v>
      </c>
      <c r="B116" s="2">
        <v>95</v>
      </c>
      <c r="C116" s="2">
        <f t="shared" si="1"/>
        <v>29.9835879308168</v>
      </c>
    </row>
    <row r="117" ht="15" spans="1:3">
      <c r="A117" s="2">
        <v>155</v>
      </c>
      <c r="B117" s="2">
        <v>38</v>
      </c>
      <c r="C117" s="2">
        <f t="shared" si="1"/>
        <v>15.8168574401665</v>
      </c>
    </row>
    <row r="118" ht="15" spans="1:3">
      <c r="A118" s="2">
        <v>165</v>
      </c>
      <c r="B118" s="2">
        <v>50</v>
      </c>
      <c r="C118" s="2">
        <f t="shared" si="1"/>
        <v>18.3654729109275</v>
      </c>
    </row>
    <row r="119" ht="15" spans="1:3">
      <c r="A119" s="2">
        <v>173</v>
      </c>
      <c r="B119" s="2">
        <v>75</v>
      </c>
      <c r="C119" s="2">
        <f t="shared" si="1"/>
        <v>25.0593070266297</v>
      </c>
    </row>
    <row r="120" ht="15" spans="1:3">
      <c r="A120" s="2">
        <v>183</v>
      </c>
      <c r="B120" s="2">
        <v>90</v>
      </c>
      <c r="C120" s="2">
        <f t="shared" si="1"/>
        <v>26.8744961031981</v>
      </c>
    </row>
    <row r="121" ht="15" spans="1:3">
      <c r="A121" s="5">
        <v>175</v>
      </c>
      <c r="B121" s="5">
        <v>85</v>
      </c>
      <c r="C121" s="5">
        <f t="shared" si="1"/>
        <v>27.7551020408163</v>
      </c>
    </row>
    <row r="122" ht="15" spans="1:3">
      <c r="A122" s="2">
        <v>175</v>
      </c>
      <c r="B122" s="2">
        <v>130</v>
      </c>
      <c r="C122" s="2">
        <f t="shared" si="1"/>
        <v>42.4489795918367</v>
      </c>
    </row>
    <row r="123" ht="15" spans="1:3">
      <c r="A123" s="2">
        <v>170</v>
      </c>
      <c r="B123" s="2">
        <v>95</v>
      </c>
      <c r="C123" s="2">
        <f t="shared" si="1"/>
        <v>32.8719723183391</v>
      </c>
    </row>
    <row r="124" ht="15" spans="1:3">
      <c r="A124" s="2">
        <v>173</v>
      </c>
      <c r="B124" s="2">
        <v>60</v>
      </c>
      <c r="C124" s="2">
        <f t="shared" si="1"/>
        <v>20.0474456213038</v>
      </c>
    </row>
    <row r="125" ht="15" spans="1:3">
      <c r="A125" s="2">
        <v>170</v>
      </c>
      <c r="B125" s="2">
        <v>66</v>
      </c>
      <c r="C125" s="2">
        <f t="shared" si="1"/>
        <v>22.8373702422145</v>
      </c>
    </row>
    <row r="126" ht="15" spans="1:3">
      <c r="A126" s="2">
        <v>178</v>
      </c>
      <c r="B126" s="2">
        <v>70</v>
      </c>
      <c r="C126" s="2">
        <f t="shared" si="1"/>
        <v>22.0931700542861</v>
      </c>
    </row>
    <row r="127" ht="15" spans="1:3">
      <c r="A127" s="2">
        <v>175</v>
      </c>
      <c r="B127" s="2">
        <v>90</v>
      </c>
      <c r="C127" s="2">
        <f t="shared" si="1"/>
        <v>29.3877551020408</v>
      </c>
    </row>
    <row r="128" ht="15" spans="1:3">
      <c r="A128" s="2">
        <v>168</v>
      </c>
      <c r="B128" s="2">
        <v>82</v>
      </c>
      <c r="C128" s="2">
        <f t="shared" si="1"/>
        <v>29.0532879818594</v>
      </c>
    </row>
    <row r="129" ht="15" spans="1:3">
      <c r="A129" s="2">
        <v>170</v>
      </c>
      <c r="B129" s="2">
        <v>80</v>
      </c>
      <c r="C129" s="2">
        <f t="shared" si="1"/>
        <v>27.681660899654</v>
      </c>
    </row>
    <row r="130" ht="15" spans="1:3">
      <c r="A130" s="2">
        <v>184</v>
      </c>
      <c r="B130" s="2">
        <v>55</v>
      </c>
      <c r="C130" s="2">
        <f t="shared" ref="C130:C149" si="2">B130/(0.01*A130*0.01*A130)</f>
        <v>16.2452741020794</v>
      </c>
    </row>
    <row r="131" ht="15" spans="1:3">
      <c r="A131" s="2">
        <v>167</v>
      </c>
      <c r="B131" s="2">
        <v>75</v>
      </c>
      <c r="C131" s="2">
        <f t="shared" si="2"/>
        <v>26.8923231381548</v>
      </c>
    </row>
    <row r="132" ht="15" spans="1:3">
      <c r="A132" s="2">
        <v>163</v>
      </c>
      <c r="B132" s="2">
        <v>63</v>
      </c>
      <c r="C132" s="2">
        <f t="shared" si="2"/>
        <v>23.7118446309609</v>
      </c>
    </row>
    <row r="133" ht="15" spans="1:3">
      <c r="A133" s="2">
        <v>167</v>
      </c>
      <c r="B133" s="2">
        <v>88</v>
      </c>
      <c r="C133" s="2">
        <f t="shared" si="2"/>
        <v>31.5536591487683</v>
      </c>
    </row>
    <row r="134" ht="15" spans="1:3">
      <c r="A134" s="2">
        <v>150</v>
      </c>
      <c r="B134" s="2">
        <v>50</v>
      </c>
      <c r="C134" s="2">
        <f t="shared" si="2"/>
        <v>22.2222222222222</v>
      </c>
    </row>
    <row r="135" ht="15" spans="1:3">
      <c r="A135" s="2">
        <v>167</v>
      </c>
      <c r="B135" s="2">
        <v>72</v>
      </c>
      <c r="C135" s="2">
        <f t="shared" si="2"/>
        <v>25.8166302126286</v>
      </c>
    </row>
    <row r="136" ht="15" spans="1:3">
      <c r="A136" s="2">
        <v>180</v>
      </c>
      <c r="B136" s="2">
        <v>80</v>
      </c>
      <c r="C136" s="2">
        <f t="shared" si="2"/>
        <v>24.6913580246914</v>
      </c>
    </row>
    <row r="137" ht="15" spans="1:3">
      <c r="A137" s="2">
        <v>155</v>
      </c>
      <c r="B137" s="2">
        <v>50</v>
      </c>
      <c r="C137" s="2">
        <f t="shared" si="2"/>
        <v>20.8116545265349</v>
      </c>
    </row>
    <row r="138" ht="15" spans="1:3">
      <c r="A138" s="2">
        <v>170</v>
      </c>
      <c r="B138" s="2">
        <v>90</v>
      </c>
      <c r="C138" s="2">
        <f t="shared" si="2"/>
        <v>31.1418685121107</v>
      </c>
    </row>
    <row r="139" ht="15" spans="1:3">
      <c r="A139" s="2">
        <v>169</v>
      </c>
      <c r="B139" s="2">
        <v>97.5</v>
      </c>
      <c r="C139" s="2">
        <f t="shared" si="2"/>
        <v>34.1374601729631</v>
      </c>
    </row>
    <row r="140" ht="15" spans="1:3">
      <c r="A140" s="2">
        <v>155</v>
      </c>
      <c r="B140" s="2">
        <v>58</v>
      </c>
      <c r="C140" s="2">
        <f t="shared" si="2"/>
        <v>24.1415192507804</v>
      </c>
    </row>
    <row r="141" ht="15" spans="1:3">
      <c r="A141" s="4">
        <v>165</v>
      </c>
      <c r="B141" s="4">
        <v>80</v>
      </c>
      <c r="C141" s="4">
        <f t="shared" si="2"/>
        <v>29.3847566574839</v>
      </c>
    </row>
    <row r="142" ht="15" spans="1:3">
      <c r="A142" s="2">
        <v>169</v>
      </c>
      <c r="B142" s="2">
        <v>74</v>
      </c>
      <c r="C142" s="2">
        <f t="shared" si="2"/>
        <v>25.9094569517874</v>
      </c>
    </row>
    <row r="143" ht="15" spans="1:3">
      <c r="A143" s="2">
        <v>170</v>
      </c>
      <c r="B143" s="2">
        <v>50</v>
      </c>
      <c r="C143" s="2">
        <f t="shared" si="2"/>
        <v>17.3010380622837</v>
      </c>
    </row>
    <row r="144" ht="15" spans="1:3">
      <c r="A144" s="2">
        <v>170</v>
      </c>
      <c r="B144" s="2">
        <v>80</v>
      </c>
      <c r="C144" s="2">
        <f t="shared" si="2"/>
        <v>27.681660899654</v>
      </c>
    </row>
    <row r="145" ht="15" spans="1:3">
      <c r="A145" s="2">
        <v>174</v>
      </c>
      <c r="B145" s="2">
        <v>78</v>
      </c>
      <c r="C145" s="2">
        <f t="shared" si="2"/>
        <v>25.7629805786762</v>
      </c>
    </row>
    <row r="146" ht="15" spans="1:3">
      <c r="A146" s="2">
        <v>170</v>
      </c>
      <c r="B146" s="2">
        <v>82</v>
      </c>
      <c r="C146" s="2">
        <f t="shared" si="2"/>
        <v>28.3737024221453</v>
      </c>
    </row>
    <row r="147" ht="15" spans="1:3">
      <c r="A147" s="2">
        <v>172</v>
      </c>
      <c r="B147" s="2">
        <v>85</v>
      </c>
      <c r="C147" s="2">
        <f t="shared" si="2"/>
        <v>28.7317468902109</v>
      </c>
    </row>
    <row r="148" ht="15" spans="1:3">
      <c r="A148" s="2">
        <v>168</v>
      </c>
      <c r="B148" s="2">
        <v>65</v>
      </c>
      <c r="C148" s="2">
        <f t="shared" si="2"/>
        <v>23.0300453514739</v>
      </c>
    </row>
    <row r="149" ht="15" spans="1:3">
      <c r="A149" s="2">
        <v>165</v>
      </c>
      <c r="B149" s="2">
        <v>68</v>
      </c>
      <c r="C149" s="2">
        <f t="shared" si="2"/>
        <v>24.9770431588613</v>
      </c>
    </row>
    <row r="150" ht="16.5" spans="1:3">
      <c r="A150" s="6">
        <v>170</v>
      </c>
      <c r="B150" s="6">
        <v>80</v>
      </c>
      <c r="C150" s="7">
        <f>B150/(A150*A150)*10000</f>
        <v>27.681660899654</v>
      </c>
    </row>
    <row r="151" ht="15" spans="1:3">
      <c r="A151" s="2">
        <v>175</v>
      </c>
      <c r="B151" s="2">
        <v>75</v>
      </c>
      <c r="C151" s="2">
        <f t="shared" ref="C151:C214" si="3">B151/(0.01*A151*0.01*A151)</f>
        <v>24.4897959183673</v>
      </c>
    </row>
    <row r="152" ht="15" spans="1:3">
      <c r="A152" s="2">
        <v>173</v>
      </c>
      <c r="B152" s="2">
        <v>67</v>
      </c>
      <c r="C152" s="2">
        <f t="shared" si="3"/>
        <v>22.3863142771225</v>
      </c>
    </row>
    <row r="153" ht="15" spans="1:3">
      <c r="A153" s="2">
        <v>168</v>
      </c>
      <c r="B153" s="2">
        <v>70</v>
      </c>
      <c r="C153" s="2">
        <f t="shared" si="3"/>
        <v>24.8015873015873</v>
      </c>
    </row>
    <row r="154" ht="15" spans="1:3">
      <c r="A154" s="2">
        <v>168</v>
      </c>
      <c r="B154" s="2">
        <v>78</v>
      </c>
      <c r="C154" s="2">
        <f t="shared" si="3"/>
        <v>27.6360544217687</v>
      </c>
    </row>
    <row r="155" ht="15" spans="1:3">
      <c r="A155" s="2">
        <v>163</v>
      </c>
      <c r="B155" s="2">
        <v>66</v>
      </c>
      <c r="C155" s="2">
        <f t="shared" si="3"/>
        <v>24.8409800895781</v>
      </c>
    </row>
    <row r="156" ht="15" spans="1:3">
      <c r="A156" s="2">
        <v>180</v>
      </c>
      <c r="B156" s="2">
        <v>80</v>
      </c>
      <c r="C156" s="2">
        <f t="shared" si="3"/>
        <v>24.6913580246914</v>
      </c>
    </row>
    <row r="157" ht="15" spans="1:3">
      <c r="A157" s="2">
        <v>169</v>
      </c>
      <c r="B157" s="2">
        <v>87</v>
      </c>
      <c r="C157" s="2">
        <f t="shared" si="3"/>
        <v>30.4611183081825</v>
      </c>
    </row>
    <row r="158" ht="15" spans="1:3">
      <c r="A158" s="2">
        <v>172</v>
      </c>
      <c r="B158" s="2">
        <v>95</v>
      </c>
      <c r="C158" s="2">
        <f t="shared" si="3"/>
        <v>32.1119524067063</v>
      </c>
    </row>
    <row r="159" ht="15" spans="1:3">
      <c r="A159" s="2">
        <v>175</v>
      </c>
      <c r="B159" s="2">
        <v>87</v>
      </c>
      <c r="C159" s="2">
        <f t="shared" si="3"/>
        <v>28.4081632653061</v>
      </c>
    </row>
    <row r="160" ht="15" spans="1:3">
      <c r="A160" s="2">
        <v>184</v>
      </c>
      <c r="B160" s="2">
        <v>90</v>
      </c>
      <c r="C160" s="2">
        <f t="shared" si="3"/>
        <v>26.5831758034026</v>
      </c>
    </row>
    <row r="161" ht="15" spans="1:3">
      <c r="A161" s="2">
        <v>158</v>
      </c>
      <c r="B161" s="2">
        <v>60</v>
      </c>
      <c r="C161" s="2">
        <f t="shared" si="3"/>
        <v>24.034609838167</v>
      </c>
    </row>
    <row r="162" ht="15" spans="1:3">
      <c r="A162" s="2">
        <v>172</v>
      </c>
      <c r="B162" s="2">
        <v>75</v>
      </c>
      <c r="C162" s="2">
        <f t="shared" si="3"/>
        <v>25.3515413737155</v>
      </c>
    </row>
    <row r="163" ht="15" spans="1:3">
      <c r="A163" s="2">
        <v>175</v>
      </c>
      <c r="B163" s="2">
        <v>75</v>
      </c>
      <c r="C163" s="2">
        <f t="shared" si="3"/>
        <v>24.4897959183673</v>
      </c>
    </row>
    <row r="164" ht="15" spans="1:3">
      <c r="A164" s="2">
        <v>170</v>
      </c>
      <c r="B164" s="2">
        <v>70</v>
      </c>
      <c r="C164" s="2">
        <f t="shared" si="3"/>
        <v>24.2214532871972</v>
      </c>
    </row>
    <row r="165" ht="15" spans="1:3">
      <c r="A165" s="2">
        <v>170</v>
      </c>
      <c r="B165" s="2">
        <v>65</v>
      </c>
      <c r="C165" s="2">
        <f t="shared" si="3"/>
        <v>22.4913494809689</v>
      </c>
    </row>
    <row r="166" ht="15" spans="1:3">
      <c r="A166" s="2">
        <v>180</v>
      </c>
      <c r="B166" s="2">
        <v>115</v>
      </c>
      <c r="C166" s="2">
        <f t="shared" si="3"/>
        <v>35.4938271604938</v>
      </c>
    </row>
    <row r="167" ht="15" spans="1:3">
      <c r="A167" s="2">
        <v>183</v>
      </c>
      <c r="B167" s="2">
        <v>125</v>
      </c>
      <c r="C167" s="2">
        <f t="shared" si="3"/>
        <v>37.3256890322195</v>
      </c>
    </row>
    <row r="168" ht="15" spans="1:3">
      <c r="A168" s="2">
        <v>172</v>
      </c>
      <c r="B168" s="2">
        <v>82</v>
      </c>
      <c r="C168" s="2">
        <f t="shared" si="3"/>
        <v>27.7176852352623</v>
      </c>
    </row>
    <row r="169" ht="15" spans="1:3">
      <c r="A169" s="2">
        <v>170</v>
      </c>
      <c r="B169" s="2">
        <v>60</v>
      </c>
      <c r="C169" s="2">
        <f t="shared" si="3"/>
        <v>20.7612456747405</v>
      </c>
    </row>
    <row r="170" ht="15" spans="1:3">
      <c r="A170" s="2">
        <v>187</v>
      </c>
      <c r="B170" s="2">
        <v>87</v>
      </c>
      <c r="C170" s="2">
        <f t="shared" si="3"/>
        <v>24.8791787011353</v>
      </c>
    </row>
    <row r="171" ht="15" spans="1:3">
      <c r="A171" s="2">
        <v>160</v>
      </c>
      <c r="B171" s="2">
        <v>46</v>
      </c>
      <c r="C171" s="2">
        <f t="shared" si="3"/>
        <v>17.96875</v>
      </c>
    </row>
    <row r="172" ht="15" spans="1:3">
      <c r="A172" s="2">
        <v>168</v>
      </c>
      <c r="B172" s="2">
        <v>70</v>
      </c>
      <c r="C172" s="2">
        <f t="shared" si="3"/>
        <v>24.8015873015873</v>
      </c>
    </row>
    <row r="173" ht="15" spans="1:3">
      <c r="A173" s="2">
        <v>172</v>
      </c>
      <c r="B173" s="2">
        <v>105</v>
      </c>
      <c r="C173" s="2">
        <f t="shared" si="3"/>
        <v>35.4921579232017</v>
      </c>
    </row>
    <row r="174" ht="15" spans="1:3">
      <c r="A174" s="2">
        <v>175</v>
      </c>
      <c r="B174" s="2">
        <v>55</v>
      </c>
      <c r="C174" s="2">
        <f t="shared" si="3"/>
        <v>17.9591836734694</v>
      </c>
    </row>
    <row r="175" ht="15" spans="1:3">
      <c r="A175" s="2">
        <v>170</v>
      </c>
      <c r="B175" s="2">
        <v>65</v>
      </c>
      <c r="C175" s="2">
        <f t="shared" si="3"/>
        <v>22.4913494809689</v>
      </c>
    </row>
    <row r="176" ht="15" spans="1:3">
      <c r="A176" s="2">
        <v>170</v>
      </c>
      <c r="B176" s="2">
        <v>75</v>
      </c>
      <c r="C176" s="2">
        <f t="shared" si="3"/>
        <v>25.9515570934256</v>
      </c>
    </row>
    <row r="177" ht="15" spans="1:3">
      <c r="A177" s="2">
        <v>165</v>
      </c>
      <c r="B177" s="2">
        <v>74</v>
      </c>
      <c r="C177" s="2">
        <f t="shared" si="3"/>
        <v>27.1808999081726</v>
      </c>
    </row>
    <row r="178" ht="15" spans="1:3">
      <c r="A178" s="2">
        <v>171</v>
      </c>
      <c r="B178" s="2">
        <v>101</v>
      </c>
      <c r="C178" s="2">
        <f t="shared" si="3"/>
        <v>34.5405423891112</v>
      </c>
    </row>
    <row r="179" ht="15" spans="1:3">
      <c r="A179" s="2">
        <v>170</v>
      </c>
      <c r="B179" s="2">
        <v>75</v>
      </c>
      <c r="C179" s="2">
        <f t="shared" si="3"/>
        <v>25.9515570934256</v>
      </c>
    </row>
    <row r="180" ht="15" spans="1:3">
      <c r="A180" s="2">
        <v>168</v>
      </c>
      <c r="B180" s="2">
        <v>65</v>
      </c>
      <c r="C180" s="2">
        <f t="shared" si="3"/>
        <v>23.0300453514739</v>
      </c>
    </row>
    <row r="181" ht="15" spans="1:3">
      <c r="A181" s="2">
        <v>180</v>
      </c>
      <c r="B181" s="2">
        <v>105</v>
      </c>
      <c r="C181" s="2">
        <f t="shared" si="3"/>
        <v>32.4074074074074</v>
      </c>
    </row>
    <row r="182" ht="15" spans="1:3">
      <c r="A182" s="2">
        <v>170</v>
      </c>
      <c r="B182" s="2">
        <v>90</v>
      </c>
      <c r="C182" s="2">
        <f t="shared" si="3"/>
        <v>31.1418685121107</v>
      </c>
    </row>
    <row r="183" ht="15" spans="1:3">
      <c r="A183" s="2">
        <v>167</v>
      </c>
      <c r="B183" s="2">
        <v>72.5</v>
      </c>
      <c r="C183" s="2">
        <f t="shared" si="3"/>
        <v>25.995912366883</v>
      </c>
    </row>
    <row r="184" ht="15" spans="1:3">
      <c r="A184" s="2">
        <v>162</v>
      </c>
      <c r="B184" s="2">
        <v>62</v>
      </c>
      <c r="C184" s="2">
        <f t="shared" si="3"/>
        <v>23.6244474927602</v>
      </c>
    </row>
    <row r="185" ht="15" spans="1:3">
      <c r="A185" s="2">
        <v>165</v>
      </c>
      <c r="B185" s="2">
        <v>82</v>
      </c>
      <c r="C185" s="2">
        <f t="shared" si="3"/>
        <v>30.119375573921</v>
      </c>
    </row>
    <row r="186" ht="15" spans="1:3">
      <c r="A186" s="2">
        <v>182</v>
      </c>
      <c r="B186" s="2">
        <v>82</v>
      </c>
      <c r="C186" s="2">
        <f t="shared" si="3"/>
        <v>24.7554643159039</v>
      </c>
    </row>
    <row r="187" ht="15" spans="1:3">
      <c r="A187" s="2">
        <v>170</v>
      </c>
      <c r="B187" s="2">
        <v>60</v>
      </c>
      <c r="C187" s="2">
        <f t="shared" si="3"/>
        <v>20.7612456747405</v>
      </c>
    </row>
    <row r="188" ht="15" spans="1:3">
      <c r="A188" s="2">
        <v>173</v>
      </c>
      <c r="B188" s="2">
        <v>70</v>
      </c>
      <c r="C188" s="2">
        <f t="shared" si="3"/>
        <v>23.3886865581877</v>
      </c>
    </row>
    <row r="189" ht="15" spans="1:3">
      <c r="A189" s="2">
        <v>175</v>
      </c>
      <c r="B189" s="2">
        <v>75</v>
      </c>
      <c r="C189" s="2">
        <f t="shared" si="3"/>
        <v>24.4897959183673</v>
      </c>
    </row>
    <row r="190" ht="15" spans="1:3">
      <c r="A190" s="2">
        <v>174</v>
      </c>
      <c r="B190" s="2">
        <v>80</v>
      </c>
      <c r="C190" s="2">
        <f t="shared" si="3"/>
        <v>26.4235698242833</v>
      </c>
    </row>
    <row r="191" ht="15" spans="1:3">
      <c r="A191" s="2">
        <v>168</v>
      </c>
      <c r="B191" s="2">
        <v>80</v>
      </c>
      <c r="C191" s="2">
        <f t="shared" si="3"/>
        <v>28.3446712018141</v>
      </c>
    </row>
    <row r="192" ht="15" spans="1:3">
      <c r="A192" s="2">
        <v>160</v>
      </c>
      <c r="B192" s="2">
        <v>64</v>
      </c>
      <c r="C192" s="2">
        <f t="shared" si="3"/>
        <v>25</v>
      </c>
    </row>
    <row r="193" ht="15" spans="1:3">
      <c r="A193" s="2">
        <v>168</v>
      </c>
      <c r="B193" s="2">
        <v>88</v>
      </c>
      <c r="C193" s="2">
        <f t="shared" si="3"/>
        <v>31.1791383219955</v>
      </c>
    </row>
    <row r="194" ht="15" spans="1:3">
      <c r="A194" s="2">
        <v>168</v>
      </c>
      <c r="B194" s="2">
        <v>73</v>
      </c>
      <c r="C194" s="2">
        <f t="shared" si="3"/>
        <v>25.8645124716553</v>
      </c>
    </row>
    <row r="195" ht="15" spans="1:3">
      <c r="A195" s="2">
        <v>167</v>
      </c>
      <c r="B195" s="2">
        <v>74</v>
      </c>
      <c r="C195" s="2">
        <f t="shared" si="3"/>
        <v>26.5337588296461</v>
      </c>
    </row>
    <row r="196" ht="15" spans="1:3">
      <c r="A196" s="2">
        <v>162</v>
      </c>
      <c r="B196" s="2">
        <v>84</v>
      </c>
      <c r="C196" s="2">
        <f t="shared" si="3"/>
        <v>32.0073159579332</v>
      </c>
    </row>
    <row r="197" ht="15" spans="1:3">
      <c r="A197" s="2">
        <v>173</v>
      </c>
      <c r="B197" s="2">
        <v>85</v>
      </c>
      <c r="C197" s="2">
        <f t="shared" si="3"/>
        <v>28.4005479635136</v>
      </c>
    </row>
    <row r="198" ht="15" spans="1:3">
      <c r="A198" s="2">
        <v>156</v>
      </c>
      <c r="B198" s="2">
        <v>52</v>
      </c>
      <c r="C198" s="2">
        <f t="shared" si="3"/>
        <v>21.3675213675214</v>
      </c>
    </row>
    <row r="199" ht="15" spans="1:3">
      <c r="A199" s="2">
        <v>170</v>
      </c>
      <c r="B199" s="2">
        <v>80</v>
      </c>
      <c r="C199" s="2">
        <f t="shared" si="3"/>
        <v>27.681660899654</v>
      </c>
    </row>
    <row r="200" ht="15" spans="1:3">
      <c r="A200" s="2">
        <v>168</v>
      </c>
      <c r="B200" s="2">
        <v>65</v>
      </c>
      <c r="C200" s="2">
        <f t="shared" si="3"/>
        <v>23.0300453514739</v>
      </c>
    </row>
    <row r="201" ht="15" spans="1:3">
      <c r="A201" s="2">
        <v>176</v>
      </c>
      <c r="B201" s="2">
        <v>90</v>
      </c>
      <c r="C201" s="2">
        <f t="shared" si="3"/>
        <v>29.0547520661157</v>
      </c>
    </row>
    <row r="202" ht="15" spans="1:3">
      <c r="A202" s="2">
        <v>162</v>
      </c>
      <c r="B202" s="2">
        <v>72</v>
      </c>
      <c r="C202" s="2">
        <f t="shared" si="3"/>
        <v>27.4348422496571</v>
      </c>
    </row>
    <row r="203" ht="15" spans="1:3">
      <c r="A203" s="2">
        <v>180</v>
      </c>
      <c r="B203" s="2">
        <v>90</v>
      </c>
      <c r="C203" s="2">
        <f t="shared" si="3"/>
        <v>27.7777777777778</v>
      </c>
    </row>
    <row r="204" ht="15" spans="1:3">
      <c r="A204" s="2">
        <v>181</v>
      </c>
      <c r="B204" s="2">
        <v>80</v>
      </c>
      <c r="C204" s="2">
        <f t="shared" si="3"/>
        <v>24.4192790207869</v>
      </c>
    </row>
    <row r="205" ht="15" spans="1:3">
      <c r="A205" s="2">
        <v>175</v>
      </c>
      <c r="B205" s="2">
        <v>90</v>
      </c>
      <c r="C205" s="2">
        <f t="shared" si="3"/>
        <v>29.3877551020408</v>
      </c>
    </row>
    <row r="206" ht="15" spans="1:3">
      <c r="A206" s="2">
        <v>156</v>
      </c>
      <c r="B206" s="2">
        <v>60</v>
      </c>
      <c r="C206" s="2">
        <f t="shared" si="3"/>
        <v>24.65483234714</v>
      </c>
    </row>
    <row r="207" ht="15" spans="1:3">
      <c r="A207" s="2">
        <v>160</v>
      </c>
      <c r="B207" s="2">
        <v>60</v>
      </c>
      <c r="C207" s="2">
        <f t="shared" si="3"/>
        <v>23.4375</v>
      </c>
    </row>
    <row r="208" ht="15" spans="1:3">
      <c r="A208" s="2">
        <v>176</v>
      </c>
      <c r="B208" s="2">
        <v>100</v>
      </c>
      <c r="C208" s="2">
        <f t="shared" si="3"/>
        <v>32.2830578512397</v>
      </c>
    </row>
    <row r="209" ht="15" spans="1:3">
      <c r="A209" s="2">
        <v>172</v>
      </c>
      <c r="B209" s="2">
        <v>73</v>
      </c>
      <c r="C209" s="2">
        <f t="shared" si="3"/>
        <v>24.6755002704164</v>
      </c>
    </row>
    <row r="210" ht="15" spans="1:3">
      <c r="A210" s="2">
        <v>165</v>
      </c>
      <c r="B210" s="2">
        <v>55</v>
      </c>
      <c r="C210" s="2">
        <f t="shared" si="3"/>
        <v>20.2020202020202</v>
      </c>
    </row>
    <row r="211" ht="15" spans="1:3">
      <c r="A211" s="2">
        <v>177</v>
      </c>
      <c r="B211" s="2">
        <v>75</v>
      </c>
      <c r="C211" s="2">
        <f t="shared" si="3"/>
        <v>23.9394809920521</v>
      </c>
    </row>
    <row r="212" ht="15" spans="1:3">
      <c r="A212" s="2">
        <v>168</v>
      </c>
      <c r="B212" s="2">
        <v>70</v>
      </c>
      <c r="C212" s="2">
        <f t="shared" si="3"/>
        <v>24.8015873015873</v>
      </c>
    </row>
    <row r="213" ht="15" spans="1:3">
      <c r="A213" s="2">
        <v>175</v>
      </c>
      <c r="B213" s="2">
        <v>75</v>
      </c>
      <c r="C213" s="2">
        <f t="shared" si="3"/>
        <v>24.4897959183673</v>
      </c>
    </row>
    <row r="214" ht="15" spans="1:3">
      <c r="A214" s="2">
        <v>180</v>
      </c>
      <c r="B214" s="2">
        <v>60</v>
      </c>
      <c r="C214" s="2">
        <f t="shared" si="3"/>
        <v>18.5185185185185</v>
      </c>
    </row>
    <row r="215" ht="15" spans="1:3">
      <c r="A215" s="2">
        <v>180</v>
      </c>
      <c r="B215" s="2">
        <v>95</v>
      </c>
      <c r="C215" s="2">
        <f t="shared" ref="C215:C278" si="4">B215/(0.01*A215*0.01*A215)</f>
        <v>29.320987654321</v>
      </c>
    </row>
    <row r="216" ht="15" spans="1:3">
      <c r="A216" s="2">
        <v>160</v>
      </c>
      <c r="B216" s="2">
        <v>70</v>
      </c>
      <c r="C216" s="2">
        <f t="shared" si="4"/>
        <v>27.34375</v>
      </c>
    </row>
    <row r="217" ht="15" spans="1:3">
      <c r="A217" s="2">
        <v>175</v>
      </c>
      <c r="B217" s="2">
        <v>85</v>
      </c>
      <c r="C217" s="2">
        <f t="shared" si="4"/>
        <v>27.7551020408163</v>
      </c>
    </row>
    <row r="218" ht="15" spans="1:3">
      <c r="A218" s="2">
        <v>176</v>
      </c>
      <c r="B218" s="2">
        <v>125</v>
      </c>
      <c r="C218" s="2">
        <f t="shared" si="4"/>
        <v>40.3538223140496</v>
      </c>
    </row>
    <row r="219" ht="15" spans="1:3">
      <c r="A219" s="2">
        <v>170</v>
      </c>
      <c r="B219" s="2">
        <v>75</v>
      </c>
      <c r="C219" s="2">
        <f t="shared" si="4"/>
        <v>25.9515570934256</v>
      </c>
    </row>
    <row r="220" ht="15" spans="1:3">
      <c r="A220" s="2">
        <v>169</v>
      </c>
      <c r="B220" s="2">
        <v>80</v>
      </c>
      <c r="C220" s="2">
        <f t="shared" si="4"/>
        <v>28.0102237316621</v>
      </c>
    </row>
    <row r="221" ht="15" spans="1:3">
      <c r="A221" s="2">
        <v>160</v>
      </c>
      <c r="B221" s="2">
        <v>72.5</v>
      </c>
      <c r="C221" s="2">
        <f t="shared" si="4"/>
        <v>28.3203125</v>
      </c>
    </row>
    <row r="222" ht="15" spans="1:3">
      <c r="A222" s="2">
        <v>178</v>
      </c>
      <c r="B222" s="2">
        <v>90</v>
      </c>
      <c r="C222" s="2">
        <f t="shared" si="4"/>
        <v>28.4055043555107</v>
      </c>
    </row>
    <row r="223" ht="15" spans="1:3">
      <c r="A223" s="2">
        <v>173</v>
      </c>
      <c r="B223" s="2">
        <v>75</v>
      </c>
      <c r="C223" s="2">
        <f t="shared" si="4"/>
        <v>25.0593070266297</v>
      </c>
    </row>
    <row r="224" ht="15" spans="1:3">
      <c r="A224" s="2">
        <v>175</v>
      </c>
      <c r="B224" s="2">
        <v>90</v>
      </c>
      <c r="C224" s="2">
        <f t="shared" si="4"/>
        <v>29.3877551020408</v>
      </c>
    </row>
    <row r="225" ht="15" spans="1:3">
      <c r="A225" s="2">
        <v>166</v>
      </c>
      <c r="B225" s="2">
        <v>67</v>
      </c>
      <c r="C225" s="2">
        <f t="shared" si="4"/>
        <v>24.3141239657425</v>
      </c>
    </row>
    <row r="226" ht="15" spans="1:3">
      <c r="A226" s="2">
        <v>170</v>
      </c>
      <c r="B226" s="2">
        <v>60</v>
      </c>
      <c r="C226" s="2">
        <f t="shared" si="4"/>
        <v>20.7612456747405</v>
      </c>
    </row>
    <row r="227" ht="15" spans="1:3">
      <c r="A227" s="2">
        <v>170</v>
      </c>
      <c r="B227" s="2">
        <v>62</v>
      </c>
      <c r="C227" s="2">
        <f t="shared" si="4"/>
        <v>21.4532871972318</v>
      </c>
    </row>
    <row r="228" ht="15" spans="1:3">
      <c r="A228" s="2">
        <v>186</v>
      </c>
      <c r="B228" s="2">
        <v>98</v>
      </c>
      <c r="C228" s="2">
        <f t="shared" si="4"/>
        <v>28.3269742166724</v>
      </c>
    </row>
    <row r="229" ht="15" spans="1:3">
      <c r="A229" s="2">
        <v>178</v>
      </c>
      <c r="B229" s="2">
        <v>85</v>
      </c>
      <c r="C229" s="2">
        <f t="shared" si="4"/>
        <v>26.8274207802045</v>
      </c>
    </row>
    <row r="230" ht="15" spans="1:3">
      <c r="A230" s="2">
        <v>178</v>
      </c>
      <c r="B230" s="2">
        <v>100</v>
      </c>
      <c r="C230" s="2">
        <f t="shared" si="4"/>
        <v>31.561671506123</v>
      </c>
    </row>
    <row r="231" ht="15" spans="1:3">
      <c r="A231" s="2">
        <v>170</v>
      </c>
      <c r="B231" s="2">
        <v>90</v>
      </c>
      <c r="C231" s="2">
        <f t="shared" si="4"/>
        <v>31.1418685121107</v>
      </c>
    </row>
    <row r="232" ht="15" spans="1:3">
      <c r="A232" s="2">
        <v>170</v>
      </c>
      <c r="B232" s="2">
        <v>63</v>
      </c>
      <c r="C232" s="2">
        <f t="shared" si="4"/>
        <v>21.7993079584775</v>
      </c>
    </row>
    <row r="233" ht="15" spans="1:3">
      <c r="A233" s="2">
        <v>172</v>
      </c>
      <c r="B233" s="2">
        <v>90</v>
      </c>
      <c r="C233" s="2">
        <f t="shared" si="4"/>
        <v>30.4218496484586</v>
      </c>
    </row>
    <row r="234" ht="15" spans="1:3">
      <c r="A234" s="2">
        <v>175</v>
      </c>
      <c r="B234" s="2">
        <v>80</v>
      </c>
      <c r="C234" s="2">
        <f t="shared" si="4"/>
        <v>26.1224489795918</v>
      </c>
    </row>
    <row r="235" ht="15" spans="1:3">
      <c r="A235" s="2">
        <v>173</v>
      </c>
      <c r="B235" s="2">
        <v>76</v>
      </c>
      <c r="C235" s="2">
        <f t="shared" si="4"/>
        <v>25.3934311203181</v>
      </c>
    </row>
    <row r="236" ht="15" spans="1:3">
      <c r="A236" s="2">
        <v>171</v>
      </c>
      <c r="B236" s="2">
        <v>90</v>
      </c>
      <c r="C236" s="2">
        <f t="shared" si="4"/>
        <v>30.7787011388119</v>
      </c>
    </row>
    <row r="237" ht="15" spans="1:3">
      <c r="A237" s="2">
        <v>168</v>
      </c>
      <c r="B237" s="2">
        <v>70</v>
      </c>
      <c r="C237" s="2">
        <f t="shared" si="4"/>
        <v>24.8015873015873</v>
      </c>
    </row>
    <row r="238" ht="15" spans="1:3">
      <c r="A238" s="2">
        <v>165</v>
      </c>
      <c r="B238" s="2">
        <v>55</v>
      </c>
      <c r="C238" s="2">
        <f t="shared" si="4"/>
        <v>20.2020202020202</v>
      </c>
    </row>
    <row r="239" ht="15" spans="1:3">
      <c r="A239" s="2">
        <v>178</v>
      </c>
      <c r="B239" s="2">
        <v>80</v>
      </c>
      <c r="C239" s="2">
        <f t="shared" si="4"/>
        <v>25.2493372048984</v>
      </c>
    </row>
    <row r="240" ht="15" spans="1:3">
      <c r="A240" s="2">
        <v>178</v>
      </c>
      <c r="B240" s="2">
        <v>90</v>
      </c>
      <c r="C240" s="2">
        <f t="shared" si="4"/>
        <v>28.4055043555107</v>
      </c>
    </row>
    <row r="241" ht="15" spans="1:3">
      <c r="A241" s="2">
        <v>156</v>
      </c>
      <c r="B241" s="2">
        <v>55</v>
      </c>
      <c r="C241" s="2">
        <f t="shared" si="4"/>
        <v>22.6002629848784</v>
      </c>
    </row>
    <row r="242" ht="15" spans="1:3">
      <c r="A242" s="2">
        <v>175</v>
      </c>
      <c r="B242" s="2">
        <v>90</v>
      </c>
      <c r="C242" s="2">
        <f t="shared" si="4"/>
        <v>29.3877551020408</v>
      </c>
    </row>
    <row r="243" ht="15" spans="1:3">
      <c r="A243" s="2">
        <v>159</v>
      </c>
      <c r="B243" s="2">
        <v>65</v>
      </c>
      <c r="C243" s="2">
        <f t="shared" si="4"/>
        <v>25.711008267078</v>
      </c>
    </row>
    <row r="244" ht="15" spans="1:3">
      <c r="A244" s="2">
        <v>171</v>
      </c>
      <c r="B244" s="2">
        <v>98</v>
      </c>
      <c r="C244" s="2">
        <f t="shared" si="4"/>
        <v>33.5145856844841</v>
      </c>
    </row>
    <row r="245" ht="15" spans="1:3">
      <c r="A245" s="2">
        <v>165</v>
      </c>
      <c r="B245" s="2">
        <v>70</v>
      </c>
      <c r="C245" s="2">
        <f t="shared" si="4"/>
        <v>25.7116620752984</v>
      </c>
    </row>
    <row r="246" ht="15" spans="1:3">
      <c r="A246" s="2">
        <v>159</v>
      </c>
      <c r="B246" s="2">
        <v>65</v>
      </c>
      <c r="C246" s="2">
        <f t="shared" si="4"/>
        <v>25.711008267078</v>
      </c>
    </row>
    <row r="247" ht="15" spans="1:3">
      <c r="A247" s="2">
        <v>170</v>
      </c>
      <c r="B247" s="2">
        <v>75</v>
      </c>
      <c r="C247" s="2">
        <f t="shared" si="4"/>
        <v>25.9515570934256</v>
      </c>
    </row>
    <row r="248" ht="15" spans="1:3">
      <c r="A248" s="2">
        <v>172</v>
      </c>
      <c r="B248" s="2">
        <v>70</v>
      </c>
      <c r="C248" s="2">
        <f t="shared" si="4"/>
        <v>23.6614386154678</v>
      </c>
    </row>
    <row r="249" ht="15" spans="1:3">
      <c r="A249" s="2">
        <v>173</v>
      </c>
      <c r="B249" s="2">
        <v>57</v>
      </c>
      <c r="C249" s="2">
        <f t="shared" si="4"/>
        <v>19.0450733402386</v>
      </c>
    </row>
    <row r="250" ht="15" spans="1:3">
      <c r="A250" s="2">
        <v>167</v>
      </c>
      <c r="B250" s="2">
        <v>80</v>
      </c>
      <c r="C250" s="2">
        <f t="shared" si="4"/>
        <v>28.6851446806985</v>
      </c>
    </row>
    <row r="251" ht="15" spans="1:3">
      <c r="A251" s="2">
        <v>160</v>
      </c>
      <c r="B251" s="2">
        <v>60</v>
      </c>
      <c r="C251" s="2">
        <f t="shared" si="4"/>
        <v>23.4375</v>
      </c>
    </row>
    <row r="252" ht="15" spans="1:3">
      <c r="A252" s="2">
        <v>168</v>
      </c>
      <c r="B252" s="2">
        <v>80</v>
      </c>
      <c r="C252" s="2">
        <f t="shared" si="4"/>
        <v>28.3446712018141</v>
      </c>
    </row>
    <row r="253" ht="15" spans="1:3">
      <c r="A253" s="2">
        <v>193</v>
      </c>
      <c r="B253" s="2">
        <v>140</v>
      </c>
      <c r="C253" s="2">
        <f t="shared" si="4"/>
        <v>37.5849016080969</v>
      </c>
    </row>
    <row r="254" ht="15" spans="1:3">
      <c r="A254" s="2">
        <v>177</v>
      </c>
      <c r="B254" s="2">
        <v>85</v>
      </c>
      <c r="C254" s="2">
        <f t="shared" si="4"/>
        <v>27.1314117909924</v>
      </c>
    </row>
    <row r="255" ht="15" spans="1:3">
      <c r="A255" s="2">
        <v>178</v>
      </c>
      <c r="B255" s="2">
        <v>83</v>
      </c>
      <c r="C255" s="2">
        <f t="shared" si="4"/>
        <v>26.1961873500821</v>
      </c>
    </row>
    <row r="256" ht="15" spans="1:3">
      <c r="A256" s="2">
        <v>170</v>
      </c>
      <c r="B256" s="2">
        <v>85</v>
      </c>
      <c r="C256" s="2">
        <f t="shared" si="4"/>
        <v>29.4117647058824</v>
      </c>
    </row>
    <row r="257" ht="15" spans="1:3">
      <c r="A257" s="2">
        <v>180</v>
      </c>
      <c r="B257" s="2">
        <v>110</v>
      </c>
      <c r="C257" s="2">
        <f t="shared" si="4"/>
        <v>33.9506172839506</v>
      </c>
    </row>
    <row r="258" ht="15" spans="1:3">
      <c r="A258" s="2">
        <v>172</v>
      </c>
      <c r="B258" s="2">
        <v>83</v>
      </c>
      <c r="C258" s="2">
        <f t="shared" si="4"/>
        <v>28.0557057869118</v>
      </c>
    </row>
    <row r="259" ht="15" spans="1:3">
      <c r="A259" s="2">
        <v>177</v>
      </c>
      <c r="B259" s="2">
        <v>78</v>
      </c>
      <c r="C259" s="2">
        <f t="shared" si="4"/>
        <v>24.8970602317342</v>
      </c>
    </row>
    <row r="260" ht="15" spans="1:3">
      <c r="A260" s="2">
        <v>160</v>
      </c>
      <c r="B260" s="2">
        <v>60</v>
      </c>
      <c r="C260" s="2">
        <f t="shared" si="4"/>
        <v>23.4375</v>
      </c>
    </row>
    <row r="261" ht="15" spans="1:3">
      <c r="A261" s="2">
        <v>181</v>
      </c>
      <c r="B261" s="2">
        <v>95</v>
      </c>
      <c r="C261" s="2">
        <f t="shared" si="4"/>
        <v>28.9978938371845</v>
      </c>
    </row>
    <row r="262" ht="15" spans="1:3">
      <c r="A262" s="2">
        <v>170</v>
      </c>
      <c r="B262" s="2">
        <v>75</v>
      </c>
      <c r="C262" s="2">
        <f t="shared" si="4"/>
        <v>25.9515570934256</v>
      </c>
    </row>
    <row r="263" ht="15" spans="1:3">
      <c r="A263" s="2">
        <v>158</v>
      </c>
      <c r="B263" s="2">
        <v>60</v>
      </c>
      <c r="C263" s="2">
        <f t="shared" si="4"/>
        <v>24.034609838167</v>
      </c>
    </row>
    <row r="264" ht="15" spans="1:3">
      <c r="A264" s="2">
        <v>158</v>
      </c>
      <c r="B264" s="2">
        <v>61</v>
      </c>
      <c r="C264" s="2">
        <f t="shared" si="4"/>
        <v>24.4351866688031</v>
      </c>
    </row>
    <row r="265" ht="15" spans="1:3">
      <c r="A265" s="2">
        <v>165</v>
      </c>
      <c r="B265" s="2">
        <v>70</v>
      </c>
      <c r="C265" s="2">
        <f t="shared" si="4"/>
        <v>25.7116620752984</v>
      </c>
    </row>
    <row r="266" ht="15" spans="1:3">
      <c r="A266" s="2">
        <v>172</v>
      </c>
      <c r="B266" s="2">
        <v>88</v>
      </c>
      <c r="C266" s="2">
        <f t="shared" si="4"/>
        <v>29.7458085451595</v>
      </c>
    </row>
    <row r="267" ht="15" spans="1:3">
      <c r="A267" s="2">
        <v>165</v>
      </c>
      <c r="B267" s="2">
        <v>70</v>
      </c>
      <c r="C267" s="2">
        <f t="shared" si="4"/>
        <v>25.7116620752984</v>
      </c>
    </row>
    <row r="268" ht="15" spans="1:3">
      <c r="A268" s="2">
        <v>167</v>
      </c>
      <c r="B268" s="2">
        <v>75</v>
      </c>
      <c r="C268" s="2">
        <f t="shared" si="4"/>
        <v>26.8923231381548</v>
      </c>
    </row>
    <row r="269" ht="15" spans="1:3">
      <c r="A269" s="2">
        <v>166</v>
      </c>
      <c r="B269" s="2">
        <v>49</v>
      </c>
      <c r="C269" s="2">
        <f t="shared" si="4"/>
        <v>17.7819712585281</v>
      </c>
    </row>
    <row r="270" ht="15" spans="1:3">
      <c r="A270" s="2">
        <v>170</v>
      </c>
      <c r="B270" s="2">
        <v>92</v>
      </c>
      <c r="C270" s="2">
        <f t="shared" si="4"/>
        <v>31.8339100346021</v>
      </c>
    </row>
    <row r="271" ht="15" spans="1:3">
      <c r="A271" s="2">
        <v>166</v>
      </c>
      <c r="B271" s="2">
        <v>86</v>
      </c>
      <c r="C271" s="2">
        <f t="shared" si="4"/>
        <v>31.2091740455799</v>
      </c>
    </row>
    <row r="272" ht="15" spans="1:3">
      <c r="A272" s="2">
        <v>155</v>
      </c>
      <c r="B272" s="2">
        <v>65</v>
      </c>
      <c r="C272" s="2">
        <f t="shared" si="4"/>
        <v>27.0551508844953</v>
      </c>
    </row>
    <row r="273" ht="15" spans="1:3">
      <c r="A273" s="2">
        <v>165</v>
      </c>
      <c r="B273" s="2">
        <v>65</v>
      </c>
      <c r="C273" s="2">
        <f t="shared" si="4"/>
        <v>23.8751147842057</v>
      </c>
    </row>
    <row r="274" ht="15" spans="1:3">
      <c r="A274" s="2">
        <v>160</v>
      </c>
      <c r="B274" s="2">
        <v>60</v>
      </c>
      <c r="C274" s="2">
        <f t="shared" si="4"/>
        <v>23.4375</v>
      </c>
    </row>
    <row r="275" ht="15" spans="1:3">
      <c r="A275" s="2">
        <v>175</v>
      </c>
      <c r="B275" s="2">
        <v>70</v>
      </c>
      <c r="C275" s="2">
        <f t="shared" si="4"/>
        <v>22.8571428571429</v>
      </c>
    </row>
    <row r="276" ht="15" spans="1:3">
      <c r="A276" s="4">
        <v>176</v>
      </c>
      <c r="B276" s="4">
        <v>80</v>
      </c>
      <c r="C276" s="4">
        <f t="shared" si="4"/>
        <v>25.8264462809917</v>
      </c>
    </row>
    <row r="277" spans="1:3">
      <c r="A277" s="1">
        <v>184</v>
      </c>
      <c r="B277" s="1">
        <v>80</v>
      </c>
      <c r="C277" s="1">
        <f t="shared" si="4"/>
        <v>23.6294896030246</v>
      </c>
    </row>
    <row r="278" ht="15" spans="1:3">
      <c r="A278" s="2">
        <v>170</v>
      </c>
      <c r="B278" s="2">
        <v>75</v>
      </c>
      <c r="C278" s="2">
        <f t="shared" si="4"/>
        <v>25.9515570934256</v>
      </c>
    </row>
    <row r="279" spans="1:3">
      <c r="A279" s="1">
        <v>170</v>
      </c>
      <c r="B279" s="1">
        <v>85</v>
      </c>
      <c r="C279" s="1">
        <f t="shared" ref="C279:C342" si="5">B279/(0.01*A279*0.01*A279)</f>
        <v>29.4117647058824</v>
      </c>
    </row>
    <row r="280" ht="15" spans="1:3">
      <c r="A280" s="2">
        <v>180</v>
      </c>
      <c r="B280" s="2">
        <v>110</v>
      </c>
      <c r="C280" s="2">
        <f t="shared" si="5"/>
        <v>33.9506172839506</v>
      </c>
    </row>
    <row r="281" ht="15" spans="1:3">
      <c r="A281" s="2">
        <v>167</v>
      </c>
      <c r="B281" s="2">
        <v>85</v>
      </c>
      <c r="C281" s="2">
        <f t="shared" si="5"/>
        <v>30.4779662232421</v>
      </c>
    </row>
    <row r="282" ht="15" spans="1:3">
      <c r="A282" s="2">
        <v>174</v>
      </c>
      <c r="B282" s="2">
        <v>80</v>
      </c>
      <c r="C282" s="2">
        <f t="shared" si="5"/>
        <v>26.4235698242833</v>
      </c>
    </row>
    <row r="283" ht="15" spans="1:3">
      <c r="A283" s="2">
        <v>170</v>
      </c>
      <c r="B283" s="2">
        <v>80</v>
      </c>
      <c r="C283" s="2">
        <f t="shared" si="5"/>
        <v>27.681660899654</v>
      </c>
    </row>
    <row r="284" ht="15" spans="1:3">
      <c r="A284" s="2">
        <v>176</v>
      </c>
      <c r="B284" s="2">
        <v>75</v>
      </c>
      <c r="C284" s="2">
        <f t="shared" si="5"/>
        <v>24.2122933884297</v>
      </c>
    </row>
    <row r="285" spans="1:3">
      <c r="A285" s="1">
        <v>175</v>
      </c>
      <c r="B285" s="1">
        <v>90</v>
      </c>
      <c r="C285" s="1">
        <f t="shared" si="5"/>
        <v>29.3877551020408</v>
      </c>
    </row>
    <row r="286" spans="1:3">
      <c r="A286" s="1">
        <v>185</v>
      </c>
      <c r="B286" s="1">
        <v>100</v>
      </c>
      <c r="C286" s="1">
        <f t="shared" si="5"/>
        <v>29.218407596786</v>
      </c>
    </row>
    <row r="287" spans="1:3">
      <c r="A287" s="1">
        <v>175</v>
      </c>
      <c r="B287" s="1">
        <v>100</v>
      </c>
      <c r="C287" s="1">
        <f t="shared" si="5"/>
        <v>32.6530612244898</v>
      </c>
    </row>
    <row r="288" spans="1:3">
      <c r="A288" s="1">
        <v>166</v>
      </c>
      <c r="B288" s="1">
        <v>90</v>
      </c>
      <c r="C288" s="1">
        <f t="shared" si="5"/>
        <v>32.660763536072</v>
      </c>
    </row>
    <row r="289" spans="1:3">
      <c r="A289" s="1">
        <v>170</v>
      </c>
      <c r="B289" s="1">
        <v>65</v>
      </c>
      <c r="C289" s="1">
        <f t="shared" si="5"/>
        <v>22.4913494809689</v>
      </c>
    </row>
    <row r="290" ht="15" spans="1:3">
      <c r="A290" s="2">
        <v>169</v>
      </c>
      <c r="B290" s="2">
        <v>95</v>
      </c>
      <c r="C290" s="2">
        <f t="shared" si="5"/>
        <v>33.2621406813487</v>
      </c>
    </row>
    <row r="291" spans="1:3">
      <c r="A291" s="1">
        <v>178</v>
      </c>
      <c r="B291" s="1">
        <v>105</v>
      </c>
      <c r="C291" s="1">
        <f t="shared" si="5"/>
        <v>33.1397550814291</v>
      </c>
    </row>
    <row r="292" ht="15" spans="1:3">
      <c r="A292" s="2">
        <v>179</v>
      </c>
      <c r="B292" s="2">
        <v>75</v>
      </c>
      <c r="C292" s="2">
        <f t="shared" si="5"/>
        <v>23.4075091289286</v>
      </c>
    </row>
    <row r="293" spans="1:3">
      <c r="A293" s="1">
        <v>165</v>
      </c>
      <c r="B293" s="1">
        <v>80</v>
      </c>
      <c r="C293" s="1">
        <f t="shared" si="5"/>
        <v>29.3847566574839</v>
      </c>
    </row>
    <row r="294" spans="1:3">
      <c r="A294" s="1">
        <v>168</v>
      </c>
      <c r="B294" s="1">
        <v>72</v>
      </c>
      <c r="C294" s="1">
        <f t="shared" si="5"/>
        <v>25.5102040816327</v>
      </c>
    </row>
    <row r="295" spans="1:3">
      <c r="A295" s="1">
        <v>170</v>
      </c>
      <c r="B295" s="1">
        <v>94</v>
      </c>
      <c r="C295" s="1">
        <f t="shared" si="5"/>
        <v>32.5259515570934</v>
      </c>
    </row>
    <row r="296" spans="1:3">
      <c r="A296" s="1">
        <v>170</v>
      </c>
      <c r="B296" s="1">
        <v>65</v>
      </c>
      <c r="C296" s="1">
        <f t="shared" si="5"/>
        <v>22.4913494809689</v>
      </c>
    </row>
    <row r="297" spans="1:3">
      <c r="A297" s="1">
        <v>168</v>
      </c>
      <c r="B297" s="1">
        <v>85</v>
      </c>
      <c r="C297" s="1">
        <f t="shared" si="5"/>
        <v>30.1162131519274</v>
      </c>
    </row>
    <row r="298" spans="1:3">
      <c r="A298" s="1">
        <v>160</v>
      </c>
      <c r="B298" s="1">
        <v>70</v>
      </c>
      <c r="C298" s="1">
        <f t="shared" si="5"/>
        <v>27.34375</v>
      </c>
    </row>
    <row r="299" spans="1:3">
      <c r="A299" s="1">
        <v>162</v>
      </c>
      <c r="B299" s="1">
        <v>65</v>
      </c>
      <c r="C299" s="1">
        <f t="shared" si="5"/>
        <v>24.7675659198293</v>
      </c>
    </row>
    <row r="300" spans="1:3">
      <c r="A300" s="1">
        <v>180</v>
      </c>
      <c r="B300" s="1">
        <v>100</v>
      </c>
      <c r="C300" s="1">
        <f t="shared" si="5"/>
        <v>30.8641975308642</v>
      </c>
    </row>
    <row r="301" spans="1:3">
      <c r="A301" s="1">
        <v>170</v>
      </c>
      <c r="B301" s="1">
        <v>70</v>
      </c>
      <c r="C301" s="1">
        <f t="shared" si="5"/>
        <v>24.2214532871972</v>
      </c>
    </row>
    <row r="302" spans="1:3">
      <c r="A302" s="1">
        <v>180</v>
      </c>
      <c r="B302" s="1">
        <v>86</v>
      </c>
      <c r="C302" s="1">
        <f t="shared" si="5"/>
        <v>26.5432098765432</v>
      </c>
    </row>
    <row r="303" spans="1:3">
      <c r="A303" s="1">
        <v>170</v>
      </c>
      <c r="B303" s="1">
        <v>58</v>
      </c>
      <c r="C303" s="1">
        <f t="shared" si="5"/>
        <v>20.0692041522491</v>
      </c>
    </row>
    <row r="304" spans="1:3">
      <c r="A304" s="1">
        <v>168</v>
      </c>
      <c r="B304" s="1">
        <v>65</v>
      </c>
      <c r="C304" s="1">
        <f t="shared" si="5"/>
        <v>23.0300453514739</v>
      </c>
    </row>
    <row r="305" spans="1:3">
      <c r="A305" s="1">
        <v>172</v>
      </c>
      <c r="B305" s="1">
        <v>70</v>
      </c>
      <c r="C305" s="1">
        <f t="shared" si="5"/>
        <v>23.6614386154678</v>
      </c>
    </row>
    <row r="306" spans="1:3">
      <c r="A306" s="1">
        <v>168</v>
      </c>
      <c r="B306" s="1">
        <v>60</v>
      </c>
      <c r="C306" s="1">
        <f t="shared" si="5"/>
        <v>21.2585034013605</v>
      </c>
    </row>
    <row r="307" ht="15" spans="1:3">
      <c r="A307" s="2">
        <v>170</v>
      </c>
      <c r="B307" s="2">
        <v>80</v>
      </c>
      <c r="C307" s="2">
        <f t="shared" si="5"/>
        <v>27.681660899654</v>
      </c>
    </row>
    <row r="308" spans="1:3">
      <c r="A308" s="1">
        <v>180</v>
      </c>
      <c r="B308" s="1">
        <v>90</v>
      </c>
      <c r="C308" s="1">
        <f t="shared" si="5"/>
        <v>27.7777777777778</v>
      </c>
    </row>
    <row r="309" spans="1:3">
      <c r="A309" s="1">
        <v>176</v>
      </c>
      <c r="B309" s="1">
        <v>70</v>
      </c>
      <c r="C309" s="1">
        <f t="shared" si="5"/>
        <v>22.5981404958678</v>
      </c>
    </row>
    <row r="310" spans="1:3">
      <c r="A310" s="1">
        <v>182</v>
      </c>
      <c r="B310" s="1">
        <v>75</v>
      </c>
      <c r="C310" s="1">
        <f t="shared" si="5"/>
        <v>22.6421929718633</v>
      </c>
    </row>
    <row r="311" spans="1:3">
      <c r="A311" s="1">
        <v>170</v>
      </c>
      <c r="B311" s="1">
        <v>70</v>
      </c>
      <c r="C311" s="1">
        <f t="shared" si="5"/>
        <v>24.2214532871972</v>
      </c>
    </row>
    <row r="312" spans="1:3">
      <c r="A312" s="1">
        <v>176</v>
      </c>
      <c r="B312" s="1">
        <v>75</v>
      </c>
      <c r="C312" s="1">
        <f t="shared" si="5"/>
        <v>24.2122933884297</v>
      </c>
    </row>
    <row r="313" spans="1:3">
      <c r="A313" s="1">
        <v>170</v>
      </c>
      <c r="B313" s="1">
        <v>75</v>
      </c>
      <c r="C313" s="1">
        <f t="shared" si="5"/>
        <v>25.9515570934256</v>
      </c>
    </row>
    <row r="314" spans="1:3">
      <c r="A314" s="1">
        <v>162</v>
      </c>
      <c r="B314" s="1">
        <v>55</v>
      </c>
      <c r="C314" s="1">
        <f t="shared" si="5"/>
        <v>20.9571711629325</v>
      </c>
    </row>
    <row r="315" spans="1:3">
      <c r="A315" s="1">
        <v>168</v>
      </c>
      <c r="B315" s="1">
        <v>70</v>
      </c>
      <c r="C315" s="1">
        <f t="shared" si="5"/>
        <v>24.8015873015873</v>
      </c>
    </row>
    <row r="316" spans="1:3">
      <c r="A316" s="1">
        <v>175</v>
      </c>
      <c r="B316" s="1">
        <v>85</v>
      </c>
      <c r="C316" s="1">
        <f t="shared" si="5"/>
        <v>27.7551020408163</v>
      </c>
    </row>
    <row r="317" spans="1:3">
      <c r="A317" s="1">
        <v>160</v>
      </c>
      <c r="B317" s="1">
        <v>70</v>
      </c>
      <c r="C317" s="1">
        <f t="shared" si="5"/>
        <v>27.34375</v>
      </c>
    </row>
    <row r="318" spans="1:3">
      <c r="A318" s="1">
        <v>165</v>
      </c>
      <c r="B318" s="1">
        <v>65</v>
      </c>
      <c r="C318" s="1">
        <f t="shared" si="5"/>
        <v>23.8751147842057</v>
      </c>
    </row>
    <row r="319" spans="1:3">
      <c r="A319" s="1">
        <v>170</v>
      </c>
      <c r="B319" s="1">
        <v>72</v>
      </c>
      <c r="C319" s="1">
        <f t="shared" si="5"/>
        <v>24.9134948096886</v>
      </c>
    </row>
    <row r="320" spans="1:3">
      <c r="A320" s="1">
        <v>169</v>
      </c>
      <c r="B320" s="1">
        <v>67</v>
      </c>
      <c r="C320" s="1">
        <f t="shared" si="5"/>
        <v>23.458562375267</v>
      </c>
    </row>
    <row r="321" spans="1:3">
      <c r="A321" s="1">
        <v>168</v>
      </c>
      <c r="B321" s="1">
        <v>76</v>
      </c>
      <c r="C321" s="1">
        <f t="shared" si="5"/>
        <v>26.9274376417234</v>
      </c>
    </row>
    <row r="322" spans="1:3">
      <c r="A322" s="1">
        <v>160</v>
      </c>
      <c r="B322" s="1">
        <v>45</v>
      </c>
      <c r="C322" s="1">
        <f t="shared" si="5"/>
        <v>17.578125</v>
      </c>
    </row>
    <row r="323" spans="1:3">
      <c r="A323" s="1">
        <v>168</v>
      </c>
      <c r="B323" s="1">
        <v>60</v>
      </c>
      <c r="C323" s="1">
        <f t="shared" si="5"/>
        <v>21.2585034013605</v>
      </c>
    </row>
    <row r="324" spans="1:3">
      <c r="A324" s="1">
        <v>160</v>
      </c>
      <c r="B324" s="1">
        <v>62</v>
      </c>
      <c r="C324" s="1">
        <f t="shared" si="5"/>
        <v>24.21875</v>
      </c>
    </row>
    <row r="325" spans="1:3">
      <c r="A325" s="1">
        <v>176</v>
      </c>
      <c r="B325" s="1">
        <v>84</v>
      </c>
      <c r="C325" s="1">
        <f t="shared" si="5"/>
        <v>27.1177685950413</v>
      </c>
    </row>
    <row r="326" spans="1:3">
      <c r="A326" s="1">
        <v>180</v>
      </c>
      <c r="B326" s="1">
        <v>80</v>
      </c>
      <c r="C326" s="1">
        <f t="shared" si="5"/>
        <v>24.6913580246914</v>
      </c>
    </row>
    <row r="327" spans="1:3">
      <c r="A327" s="1">
        <v>172</v>
      </c>
      <c r="B327" s="1">
        <v>95</v>
      </c>
      <c r="C327" s="1">
        <f t="shared" si="5"/>
        <v>32.1119524067063</v>
      </c>
    </row>
    <row r="328" spans="1:3">
      <c r="A328" s="1">
        <v>174</v>
      </c>
      <c r="B328" s="1">
        <v>88</v>
      </c>
      <c r="C328" s="1">
        <f t="shared" si="5"/>
        <v>29.0659268067116</v>
      </c>
    </row>
    <row r="329" spans="1:3">
      <c r="A329" s="1">
        <v>170</v>
      </c>
      <c r="B329" s="1">
        <v>80</v>
      </c>
      <c r="C329" s="1">
        <f t="shared" si="5"/>
        <v>27.681660899654</v>
      </c>
    </row>
    <row r="330" spans="1:3">
      <c r="A330" s="1">
        <v>170</v>
      </c>
      <c r="B330" s="1">
        <v>90</v>
      </c>
      <c r="C330" s="1">
        <f t="shared" si="5"/>
        <v>31.1418685121107</v>
      </c>
    </row>
    <row r="331" spans="1:3">
      <c r="A331" s="1">
        <v>177</v>
      </c>
      <c r="B331" s="1">
        <v>77</v>
      </c>
      <c r="C331" s="1">
        <f t="shared" si="5"/>
        <v>24.5778671518401</v>
      </c>
    </row>
    <row r="332" spans="1:3">
      <c r="A332" s="1">
        <v>172</v>
      </c>
      <c r="B332" s="1">
        <v>75</v>
      </c>
      <c r="C332" s="1">
        <f t="shared" si="5"/>
        <v>25.3515413737155</v>
      </c>
    </row>
    <row r="333" spans="1:3">
      <c r="A333" s="1">
        <v>173</v>
      </c>
      <c r="B333" s="1">
        <v>76</v>
      </c>
      <c r="C333" s="1">
        <f t="shared" si="5"/>
        <v>25.3934311203181</v>
      </c>
    </row>
    <row r="334" spans="1:3">
      <c r="A334" s="1">
        <v>160</v>
      </c>
      <c r="B334" s="1">
        <v>55</v>
      </c>
      <c r="C334" s="1">
        <f t="shared" si="5"/>
        <v>21.484375</v>
      </c>
    </row>
    <row r="335" spans="1:3">
      <c r="A335" s="1">
        <v>172</v>
      </c>
      <c r="B335" s="1">
        <v>75</v>
      </c>
      <c r="C335" s="1">
        <f t="shared" si="5"/>
        <v>25.3515413737155</v>
      </c>
    </row>
    <row r="336" spans="1:3">
      <c r="A336" s="1">
        <v>178</v>
      </c>
      <c r="B336" s="1">
        <v>75</v>
      </c>
      <c r="C336" s="1">
        <f t="shared" si="5"/>
        <v>23.6712536295922</v>
      </c>
    </row>
    <row r="337" spans="1:3">
      <c r="A337" s="1">
        <v>178</v>
      </c>
      <c r="B337" s="1">
        <v>80</v>
      </c>
      <c r="C337" s="1">
        <f t="shared" si="5"/>
        <v>25.2493372048984</v>
      </c>
    </row>
    <row r="338" spans="1:3">
      <c r="A338" s="1">
        <v>170</v>
      </c>
      <c r="B338" s="1">
        <v>75</v>
      </c>
      <c r="C338" s="1">
        <f t="shared" si="5"/>
        <v>25.9515570934256</v>
      </c>
    </row>
    <row r="339" spans="1:3">
      <c r="A339" s="1">
        <v>175</v>
      </c>
      <c r="B339" s="1">
        <v>86</v>
      </c>
      <c r="C339" s="1">
        <f t="shared" si="5"/>
        <v>28.0816326530612</v>
      </c>
    </row>
    <row r="340" spans="1:3">
      <c r="A340" s="1">
        <v>172</v>
      </c>
      <c r="B340" s="1">
        <v>83</v>
      </c>
      <c r="C340" s="1">
        <f t="shared" si="5"/>
        <v>28.0557057869118</v>
      </c>
    </row>
    <row r="341" spans="1:3">
      <c r="A341" s="1">
        <v>172</v>
      </c>
      <c r="B341" s="1">
        <v>84</v>
      </c>
      <c r="C341" s="1">
        <f t="shared" si="5"/>
        <v>28.3937263385614</v>
      </c>
    </row>
    <row r="342" spans="1:3">
      <c r="A342" s="1">
        <v>170</v>
      </c>
      <c r="B342" s="1">
        <v>95</v>
      </c>
      <c r="C342" s="1">
        <f t="shared" si="5"/>
        <v>32.8719723183391</v>
      </c>
    </row>
    <row r="343" spans="1:3">
      <c r="A343" s="1">
        <v>170</v>
      </c>
      <c r="B343" s="1">
        <v>60</v>
      </c>
      <c r="C343" s="1">
        <f t="shared" ref="C343:C355" si="6">B343/(0.01*A343*0.01*A343)</f>
        <v>20.7612456747405</v>
      </c>
    </row>
    <row r="344" spans="1:3">
      <c r="A344" s="1">
        <v>189</v>
      </c>
      <c r="B344" s="1">
        <v>113</v>
      </c>
      <c r="C344" s="1">
        <f t="shared" si="6"/>
        <v>31.634052798074</v>
      </c>
    </row>
    <row r="345" spans="1:3">
      <c r="A345" s="1">
        <v>174</v>
      </c>
      <c r="B345" s="1">
        <v>80</v>
      </c>
      <c r="C345" s="1">
        <f t="shared" si="6"/>
        <v>26.4235698242833</v>
      </c>
    </row>
    <row r="346" spans="1:3">
      <c r="A346" s="1">
        <v>162</v>
      </c>
      <c r="B346" s="1">
        <v>65</v>
      </c>
      <c r="C346" s="1">
        <f t="shared" si="6"/>
        <v>24.7675659198293</v>
      </c>
    </row>
    <row r="347" spans="1:3">
      <c r="A347" s="1">
        <v>179</v>
      </c>
      <c r="B347" s="1">
        <v>95</v>
      </c>
      <c r="C347" s="1">
        <f t="shared" si="6"/>
        <v>29.6495115633095</v>
      </c>
    </row>
    <row r="348" spans="1:3">
      <c r="A348" s="1">
        <v>158</v>
      </c>
      <c r="B348" s="1">
        <v>55</v>
      </c>
      <c r="C348" s="1">
        <f t="shared" si="6"/>
        <v>22.0317256849864</v>
      </c>
    </row>
    <row r="349" spans="1:3">
      <c r="A349" s="1">
        <v>174</v>
      </c>
      <c r="B349" s="1">
        <v>78</v>
      </c>
      <c r="C349" s="1">
        <f t="shared" si="6"/>
        <v>25.7629805786762</v>
      </c>
    </row>
    <row r="350" spans="1:3">
      <c r="A350" s="1">
        <v>172</v>
      </c>
      <c r="B350" s="1">
        <v>67</v>
      </c>
      <c r="C350" s="1">
        <f t="shared" si="6"/>
        <v>22.6473769605192</v>
      </c>
    </row>
    <row r="351" spans="1:3">
      <c r="A351" s="1">
        <v>165</v>
      </c>
      <c r="B351" s="1">
        <v>80</v>
      </c>
      <c r="C351" s="1">
        <f t="shared" si="6"/>
        <v>29.3847566574839</v>
      </c>
    </row>
    <row r="352" spans="1:3">
      <c r="A352" s="1">
        <v>175</v>
      </c>
      <c r="B352" s="1">
        <v>110</v>
      </c>
      <c r="C352" s="1">
        <f t="shared" si="6"/>
        <v>35.9183673469388</v>
      </c>
    </row>
    <row r="353" spans="1:3">
      <c r="A353" s="1">
        <v>175</v>
      </c>
      <c r="B353" s="1">
        <v>70</v>
      </c>
      <c r="C353" s="1">
        <f t="shared" si="6"/>
        <v>22.8571428571429</v>
      </c>
    </row>
    <row r="354" spans="1:3">
      <c r="A354" s="1">
        <v>185</v>
      </c>
      <c r="B354" s="1">
        <v>80</v>
      </c>
      <c r="C354" s="1">
        <f t="shared" si="6"/>
        <v>23.3747260774288</v>
      </c>
    </row>
    <row r="355" spans="1:3">
      <c r="A355" s="1">
        <v>180</v>
      </c>
      <c r="B355" s="1">
        <v>89</v>
      </c>
      <c r="C355" s="1">
        <f t="shared" si="6"/>
        <v>27.4691358024691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stephen.shi</cp:lastModifiedBy>
  <cp:revision>0</cp:revision>
  <dcterms:created xsi:type="dcterms:W3CDTF">2023-07-13T15:00:00Z</dcterms:created>
  <dcterms:modified xsi:type="dcterms:W3CDTF">2023-07-16T12:14:47Z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B1B4A158F0D842728E46C926D7232560_12</vt:lpwstr>
  </property>
  <property fmtid="{D5CDD505-2E9C-101B-9397-08002B2CF9AE}" pid="3" name="KSOProductBuildVer">
    <vt:lpwstr>2052-11.1.0.14309</vt:lpwstr>
  </property>
</Properties>
</file>