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5125\Desktop\"/>
    </mc:Choice>
  </mc:AlternateContent>
  <xr:revisionPtr revIDLastSave="0" documentId="13_ncr:1_{510441D2-AF98-4EDC-BCEE-53EE208CB5BF}" xr6:coauthVersionLast="47" xr6:coauthVersionMax="47" xr10:uidLastSave="{00000000-0000-0000-0000-000000000000}"/>
  <bookViews>
    <workbookView xWindow="-110" yWindow="-110" windowWidth="19420" windowHeight="10420" firstSheet="8" activeTab="9" xr2:uid="{00000000-000D-0000-FFFF-FFFF00000000}"/>
  </bookViews>
  <sheets>
    <sheet name="Category Statistics" sheetId="4" r:id="rId1"/>
    <sheet name="Outcomes Based on Launch Date" sheetId="8" r:id="rId2"/>
    <sheet name="Descriptive Statistics" sheetId="15" r:id="rId3"/>
    <sheet name="Formula " sheetId="18" r:id="rId4"/>
    <sheet name="Failed US Kickstarters" sheetId="14" r:id="rId5"/>
    <sheet name="Successful US Kickstarters" sheetId="13" r:id="rId6"/>
    <sheet name="Box and Whisker" sheetId="16" r:id="rId7"/>
    <sheet name="Theather Outcomes by Launch Dat" sheetId="24" r:id="rId8"/>
    <sheet name="Outcomes Based on Goals" sheetId="25" r:id="rId9"/>
    <sheet name="Formula" sheetId="26" r:id="rId10"/>
    <sheet name="Kickstarters" sheetId="1" r:id="rId11"/>
    <sheet name="Edunburgh Research" sheetId="6" r:id="rId12"/>
  </sheets>
  <definedNames>
    <definedName name="_xlnm._FilterDatabase" localSheetId="4" hidden="1">'Failed US Kickstarters'!$A$1:$R$4115</definedName>
    <definedName name="_xlnm._FilterDatabase" localSheetId="10" hidden="1">Kickstarters!$A$1:$S$4115</definedName>
    <definedName name="_xlnm._FilterDatabase" localSheetId="5" hidden="1">'Successful US Kickstarters'!$A$1:$R$4115</definedName>
    <definedName name="_xlchart.v1.0" hidden="1">Kickstarters!$D$1</definedName>
    <definedName name="_xlchart.v1.1" hidden="1">Kickstarters!$D$2:$D$3885</definedName>
    <definedName name="_xlchart.v1.2" hidden="1">Kickstarters!$E$1</definedName>
    <definedName name="_xlchart.v1.3" hidden="1">Kickstarters!$E$2:$E$3885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25" l="1"/>
  <c r="E8" i="25" s="1"/>
  <c r="B6" i="25"/>
  <c r="E6" i="25" s="1"/>
  <c r="E13" i="25"/>
  <c r="E3" i="25"/>
  <c r="E4" i="25"/>
  <c r="E5" i="25"/>
  <c r="E7" i="25"/>
  <c r="E9" i="25"/>
  <c r="E10" i="25"/>
  <c r="E11" i="25"/>
  <c r="E12" i="25"/>
  <c r="F12" i="25" s="1"/>
  <c r="E2" i="25"/>
  <c r="D4" i="25"/>
  <c r="D13" i="25"/>
  <c r="D12" i="25"/>
  <c r="C12" i="25"/>
  <c r="C13" i="25"/>
  <c r="D11" i="25"/>
  <c r="D10" i="25"/>
  <c r="D9" i="25"/>
  <c r="D8" i="25"/>
  <c r="D7" i="25"/>
  <c r="D6" i="25"/>
  <c r="D5" i="25"/>
  <c r="D3" i="25"/>
  <c r="D2" i="25"/>
  <c r="C11" i="25"/>
  <c r="C6" i="25"/>
  <c r="C5" i="25"/>
  <c r="C3" i="25"/>
  <c r="C2" i="25"/>
  <c r="B11" i="25"/>
  <c r="B9" i="25"/>
  <c r="B7" i="25"/>
  <c r="B4" i="25"/>
  <c r="B3" i="25"/>
  <c r="B2" i="25"/>
  <c r="F2" i="25" s="1"/>
  <c r="C14" i="15"/>
  <c r="B14" i="15"/>
  <c r="B15" i="15" s="1"/>
  <c r="C13" i="15"/>
  <c r="B13" i="15"/>
  <c r="C12" i="15"/>
  <c r="B12" i="15"/>
  <c r="C11" i="15"/>
  <c r="B11" i="15"/>
  <c r="C10" i="15"/>
  <c r="B10" i="15"/>
  <c r="C6" i="15"/>
  <c r="B6" i="15"/>
  <c r="C5" i="15"/>
  <c r="B5" i="15"/>
  <c r="C4" i="15"/>
  <c r="B4" i="15"/>
  <c r="B2" i="15"/>
  <c r="C2" i="15"/>
  <c r="B3" i="15"/>
  <c r="C7" i="15"/>
  <c r="C3" i="15"/>
  <c r="R4115" i="14"/>
  <c r="Q4115" i="14"/>
  <c r="P4115" i="14"/>
  <c r="O4115" i="14"/>
  <c r="R4114" i="14"/>
  <c r="Q4114" i="14"/>
  <c r="P4114" i="14"/>
  <c r="O4114" i="14"/>
  <c r="R4113" i="14"/>
  <c r="Q4113" i="14"/>
  <c r="P4113" i="14"/>
  <c r="O4113" i="14"/>
  <c r="R4112" i="14"/>
  <c r="Q4112" i="14"/>
  <c r="P4112" i="14"/>
  <c r="O4112" i="14"/>
  <c r="R4111" i="14"/>
  <c r="Q4111" i="14"/>
  <c r="P4111" i="14"/>
  <c r="O4111" i="14"/>
  <c r="R4110" i="14"/>
  <c r="Q4110" i="14"/>
  <c r="P4110" i="14"/>
  <c r="O4110" i="14"/>
  <c r="R4109" i="14"/>
  <c r="Q4109" i="14"/>
  <c r="P4109" i="14"/>
  <c r="O4109" i="14"/>
  <c r="R4108" i="14"/>
  <c r="Q4108" i="14"/>
  <c r="P4108" i="14"/>
  <c r="O4108" i="14"/>
  <c r="R4107" i="14"/>
  <c r="Q4107" i="14"/>
  <c r="P4107" i="14"/>
  <c r="O4107" i="14"/>
  <c r="R4106" i="14"/>
  <c r="Q4106" i="14"/>
  <c r="P4106" i="14"/>
  <c r="O4106" i="14"/>
  <c r="R4105" i="14"/>
  <c r="Q4105" i="14"/>
  <c r="P4105" i="14"/>
  <c r="O4105" i="14"/>
  <c r="R4104" i="14"/>
  <c r="Q4104" i="14"/>
  <c r="P4104" i="14"/>
  <c r="O4104" i="14"/>
  <c r="R4103" i="14"/>
  <c r="Q4103" i="14"/>
  <c r="P4103" i="14"/>
  <c r="O4103" i="14"/>
  <c r="R4102" i="14"/>
  <c r="Q4102" i="14"/>
  <c r="P4102" i="14"/>
  <c r="O4102" i="14"/>
  <c r="R4101" i="14"/>
  <c r="Q4101" i="14"/>
  <c r="P4101" i="14"/>
  <c r="O4101" i="14"/>
  <c r="R4100" i="14"/>
  <c r="Q4100" i="14"/>
  <c r="P4100" i="14"/>
  <c r="O4100" i="14"/>
  <c r="R4099" i="14"/>
  <c r="Q4099" i="14"/>
  <c r="P4099" i="14"/>
  <c r="O4099" i="14"/>
  <c r="R4098" i="14"/>
  <c r="Q4098" i="14"/>
  <c r="P4098" i="14"/>
  <c r="O4098" i="14"/>
  <c r="R4097" i="14"/>
  <c r="Q4097" i="14"/>
  <c r="P4097" i="14"/>
  <c r="O4097" i="14"/>
  <c r="R4096" i="14"/>
  <c r="Q4096" i="14"/>
  <c r="P4096" i="14"/>
  <c r="O4096" i="14"/>
  <c r="R4095" i="14"/>
  <c r="Q4095" i="14"/>
  <c r="P4095" i="14"/>
  <c r="O4095" i="14"/>
  <c r="R4094" i="14"/>
  <c r="Q4094" i="14"/>
  <c r="P4094" i="14"/>
  <c r="O4094" i="14"/>
  <c r="R4093" i="14"/>
  <c r="Q4093" i="14"/>
  <c r="P4093" i="14"/>
  <c r="O4093" i="14"/>
  <c r="R4092" i="14"/>
  <c r="Q4092" i="14"/>
  <c r="P4092" i="14"/>
  <c r="O4092" i="14"/>
  <c r="R4091" i="14"/>
  <c r="Q4091" i="14"/>
  <c r="P4091" i="14"/>
  <c r="O4091" i="14"/>
  <c r="R4090" i="14"/>
  <c r="Q4090" i="14"/>
  <c r="P4090" i="14"/>
  <c r="O4090" i="14"/>
  <c r="R4089" i="14"/>
  <c r="Q4089" i="14"/>
  <c r="P4089" i="14"/>
  <c r="O4089" i="14"/>
  <c r="R4088" i="14"/>
  <c r="Q4088" i="14"/>
  <c r="P4088" i="14"/>
  <c r="O4088" i="14"/>
  <c r="R4087" i="14"/>
  <c r="Q4087" i="14"/>
  <c r="P4087" i="14"/>
  <c r="O4087" i="14"/>
  <c r="R4086" i="14"/>
  <c r="Q4086" i="14"/>
  <c r="P4086" i="14"/>
  <c r="O4086" i="14"/>
  <c r="R4085" i="14"/>
  <c r="Q4085" i="14"/>
  <c r="P4085" i="14"/>
  <c r="O4085" i="14"/>
  <c r="R4084" i="14"/>
  <c r="Q4084" i="14"/>
  <c r="P4084" i="14"/>
  <c r="O4084" i="14"/>
  <c r="R4083" i="14"/>
  <c r="Q4083" i="14"/>
  <c r="P4083" i="14"/>
  <c r="O4083" i="14"/>
  <c r="R4082" i="14"/>
  <c r="Q4082" i="14"/>
  <c r="P4082" i="14"/>
  <c r="O4082" i="14"/>
  <c r="R4081" i="14"/>
  <c r="Q4081" i="14"/>
  <c r="P4081" i="14"/>
  <c r="O4081" i="14"/>
  <c r="R4080" i="14"/>
  <c r="Q4080" i="14"/>
  <c r="P4080" i="14"/>
  <c r="O4080" i="14"/>
  <c r="R4079" i="14"/>
  <c r="Q4079" i="14"/>
  <c r="P4079" i="14"/>
  <c r="O4079" i="14"/>
  <c r="R4078" i="14"/>
  <c r="Q4078" i="14"/>
  <c r="P4078" i="14"/>
  <c r="O4078" i="14"/>
  <c r="R4077" i="14"/>
  <c r="Q4077" i="14"/>
  <c r="P4077" i="14"/>
  <c r="O4077" i="14"/>
  <c r="R4076" i="14"/>
  <c r="Q4076" i="14"/>
  <c r="P4076" i="14"/>
  <c r="O4076" i="14"/>
  <c r="R4075" i="14"/>
  <c r="Q4075" i="14"/>
  <c r="P4075" i="14"/>
  <c r="O4075" i="14"/>
  <c r="R4074" i="14"/>
  <c r="Q4074" i="14"/>
  <c r="P4074" i="14"/>
  <c r="O4074" i="14"/>
  <c r="R4073" i="14"/>
  <c r="Q4073" i="14"/>
  <c r="P4073" i="14"/>
  <c r="O4073" i="14"/>
  <c r="R4072" i="14"/>
  <c r="Q4072" i="14"/>
  <c r="P4072" i="14"/>
  <c r="O4072" i="14"/>
  <c r="R4071" i="14"/>
  <c r="Q4071" i="14"/>
  <c r="P4071" i="14"/>
  <c r="O4071" i="14"/>
  <c r="R4070" i="14"/>
  <c r="Q4070" i="14"/>
  <c r="P4070" i="14"/>
  <c r="O4070" i="14"/>
  <c r="R4069" i="14"/>
  <c r="Q4069" i="14"/>
  <c r="P4069" i="14"/>
  <c r="O4069" i="14"/>
  <c r="R4068" i="14"/>
  <c r="Q4068" i="14"/>
  <c r="P4068" i="14"/>
  <c r="O4068" i="14"/>
  <c r="R4067" i="14"/>
  <c r="Q4067" i="14"/>
  <c r="P4067" i="14"/>
  <c r="O4067" i="14"/>
  <c r="R4066" i="14"/>
  <c r="Q4066" i="14"/>
  <c r="P4066" i="14"/>
  <c r="O4066" i="14"/>
  <c r="R4065" i="14"/>
  <c r="Q4065" i="14"/>
  <c r="P4065" i="14"/>
  <c r="O4065" i="14"/>
  <c r="R4064" i="14"/>
  <c r="Q4064" i="14"/>
  <c r="P4064" i="14"/>
  <c r="O4064" i="14"/>
  <c r="R4063" i="14"/>
  <c r="Q4063" i="14"/>
  <c r="P4063" i="14"/>
  <c r="O4063" i="14"/>
  <c r="R4062" i="14"/>
  <c r="Q4062" i="14"/>
  <c r="P4062" i="14"/>
  <c r="O4062" i="14"/>
  <c r="R4061" i="14"/>
  <c r="Q4061" i="14"/>
  <c r="P4061" i="14"/>
  <c r="O4061" i="14"/>
  <c r="R4060" i="14"/>
  <c r="Q4060" i="14"/>
  <c r="P4060" i="14"/>
  <c r="O4060" i="14"/>
  <c r="R4059" i="14"/>
  <c r="Q4059" i="14"/>
  <c r="P4059" i="14"/>
  <c r="O4059" i="14"/>
  <c r="R4058" i="14"/>
  <c r="Q4058" i="14"/>
  <c r="P4058" i="14"/>
  <c r="O4058" i="14"/>
  <c r="R4057" i="14"/>
  <c r="Q4057" i="14"/>
  <c r="P4057" i="14"/>
  <c r="O4057" i="14"/>
  <c r="R4056" i="14"/>
  <c r="Q4056" i="14"/>
  <c r="P4056" i="14"/>
  <c r="O4056" i="14"/>
  <c r="R4055" i="14"/>
  <c r="Q4055" i="14"/>
  <c r="P4055" i="14"/>
  <c r="O4055" i="14"/>
  <c r="R4054" i="14"/>
  <c r="Q4054" i="14"/>
  <c r="P4054" i="14"/>
  <c r="O4054" i="14"/>
  <c r="R4053" i="14"/>
  <c r="Q4053" i="14"/>
  <c r="P4053" i="14"/>
  <c r="O4053" i="14"/>
  <c r="R4052" i="14"/>
  <c r="Q4052" i="14"/>
  <c r="P4052" i="14"/>
  <c r="O4052" i="14"/>
  <c r="R4051" i="14"/>
  <c r="Q4051" i="14"/>
  <c r="P4051" i="14"/>
  <c r="O4051" i="14"/>
  <c r="R4050" i="14"/>
  <c r="Q4050" i="14"/>
  <c r="P4050" i="14"/>
  <c r="O4050" i="14"/>
  <c r="R4049" i="14"/>
  <c r="Q4049" i="14"/>
  <c r="P4049" i="14"/>
  <c r="O4049" i="14"/>
  <c r="R4048" i="14"/>
  <c r="Q4048" i="14"/>
  <c r="P4048" i="14"/>
  <c r="O4048" i="14"/>
  <c r="R4047" i="14"/>
  <c r="Q4047" i="14"/>
  <c r="P4047" i="14"/>
  <c r="O4047" i="14"/>
  <c r="R4046" i="14"/>
  <c r="Q4046" i="14"/>
  <c r="P4046" i="14"/>
  <c r="O4046" i="14"/>
  <c r="R4045" i="14"/>
  <c r="Q4045" i="14"/>
  <c r="P4045" i="14"/>
  <c r="O4045" i="14"/>
  <c r="R4044" i="14"/>
  <c r="Q4044" i="14"/>
  <c r="P4044" i="14"/>
  <c r="O4044" i="14"/>
  <c r="R4043" i="14"/>
  <c r="Q4043" i="14"/>
  <c r="P4043" i="14"/>
  <c r="O4043" i="14"/>
  <c r="R4042" i="14"/>
  <c r="Q4042" i="14"/>
  <c r="P4042" i="14"/>
  <c r="O4042" i="14"/>
  <c r="R4041" i="14"/>
  <c r="Q4041" i="14"/>
  <c r="P4041" i="14"/>
  <c r="O4041" i="14"/>
  <c r="R4040" i="14"/>
  <c r="Q4040" i="14"/>
  <c r="P4040" i="14"/>
  <c r="O4040" i="14"/>
  <c r="R4039" i="14"/>
  <c r="Q4039" i="14"/>
  <c r="P4039" i="14"/>
  <c r="O4039" i="14"/>
  <c r="R4038" i="14"/>
  <c r="Q4038" i="14"/>
  <c r="P4038" i="14"/>
  <c r="O4038" i="14"/>
  <c r="R4037" i="14"/>
  <c r="Q4037" i="14"/>
  <c r="P4037" i="14"/>
  <c r="O4037" i="14"/>
  <c r="R4036" i="14"/>
  <c r="Q4036" i="14"/>
  <c r="P4036" i="14"/>
  <c r="O4036" i="14"/>
  <c r="R4035" i="14"/>
  <c r="Q4035" i="14"/>
  <c r="P4035" i="14"/>
  <c r="O4035" i="14"/>
  <c r="R4034" i="14"/>
  <c r="Q4034" i="14"/>
  <c r="P4034" i="14"/>
  <c r="O4034" i="14"/>
  <c r="R4033" i="14"/>
  <c r="Q4033" i="14"/>
  <c r="P4033" i="14"/>
  <c r="O4033" i="14"/>
  <c r="R4032" i="14"/>
  <c r="Q4032" i="14"/>
  <c r="P4032" i="14"/>
  <c r="O4032" i="14"/>
  <c r="R4031" i="14"/>
  <c r="Q4031" i="14"/>
  <c r="P4031" i="14"/>
  <c r="O4031" i="14"/>
  <c r="R4030" i="14"/>
  <c r="Q4030" i="14"/>
  <c r="P4030" i="14"/>
  <c r="O4030" i="14"/>
  <c r="R4029" i="14"/>
  <c r="Q4029" i="14"/>
  <c r="P4029" i="14"/>
  <c r="O4029" i="14"/>
  <c r="R4028" i="14"/>
  <c r="Q4028" i="14"/>
  <c r="P4028" i="14"/>
  <c r="O4028" i="14"/>
  <c r="R4027" i="14"/>
  <c r="Q4027" i="14"/>
  <c r="P4027" i="14"/>
  <c r="O4027" i="14"/>
  <c r="R4026" i="14"/>
  <c r="Q4026" i="14"/>
  <c r="P4026" i="14"/>
  <c r="O4026" i="14"/>
  <c r="R4025" i="14"/>
  <c r="Q4025" i="14"/>
  <c r="P4025" i="14"/>
  <c r="O4025" i="14"/>
  <c r="R4024" i="14"/>
  <c r="Q4024" i="14"/>
  <c r="P4024" i="14"/>
  <c r="O4024" i="14"/>
  <c r="R4023" i="14"/>
  <c r="Q4023" i="14"/>
  <c r="P4023" i="14"/>
  <c r="O4023" i="14"/>
  <c r="R4022" i="14"/>
  <c r="Q4022" i="14"/>
  <c r="P4022" i="14"/>
  <c r="O4022" i="14"/>
  <c r="R4021" i="14"/>
  <c r="Q4021" i="14"/>
  <c r="P4021" i="14"/>
  <c r="O4021" i="14"/>
  <c r="R4020" i="14"/>
  <c r="Q4020" i="14"/>
  <c r="P4020" i="14"/>
  <c r="O4020" i="14"/>
  <c r="R4019" i="14"/>
  <c r="Q4019" i="14"/>
  <c r="P4019" i="14"/>
  <c r="O4019" i="14"/>
  <c r="R4018" i="14"/>
  <c r="Q4018" i="14"/>
  <c r="P4018" i="14"/>
  <c r="O4018" i="14"/>
  <c r="R4017" i="14"/>
  <c r="Q4017" i="14"/>
  <c r="P4017" i="14"/>
  <c r="O4017" i="14"/>
  <c r="R4016" i="14"/>
  <c r="Q4016" i="14"/>
  <c r="P4016" i="14"/>
  <c r="O4016" i="14"/>
  <c r="R4015" i="14"/>
  <c r="Q4015" i="14"/>
  <c r="P4015" i="14"/>
  <c r="O4015" i="14"/>
  <c r="R4014" i="14"/>
  <c r="Q4014" i="14"/>
  <c r="P4014" i="14"/>
  <c r="O4014" i="14"/>
  <c r="R4013" i="14"/>
  <c r="Q4013" i="14"/>
  <c r="P4013" i="14"/>
  <c r="O4013" i="14"/>
  <c r="R4012" i="14"/>
  <c r="Q4012" i="14"/>
  <c r="P4012" i="14"/>
  <c r="O4012" i="14"/>
  <c r="R4011" i="14"/>
  <c r="Q4011" i="14"/>
  <c r="P4011" i="14"/>
  <c r="O4011" i="14"/>
  <c r="R4010" i="14"/>
  <c r="Q4010" i="14"/>
  <c r="P4010" i="14"/>
  <c r="O4010" i="14"/>
  <c r="R4009" i="14"/>
  <c r="Q4009" i="14"/>
  <c r="P4009" i="14"/>
  <c r="O4009" i="14"/>
  <c r="R4008" i="14"/>
  <c r="Q4008" i="14"/>
  <c r="P4008" i="14"/>
  <c r="O4008" i="14"/>
  <c r="R4007" i="14"/>
  <c r="Q4007" i="14"/>
  <c r="P4007" i="14"/>
  <c r="O4007" i="14"/>
  <c r="R4006" i="14"/>
  <c r="Q4006" i="14"/>
  <c r="P4006" i="14"/>
  <c r="O4006" i="14"/>
  <c r="R4005" i="14"/>
  <c r="Q4005" i="14"/>
  <c r="P4005" i="14"/>
  <c r="O4005" i="14"/>
  <c r="R4004" i="14"/>
  <c r="Q4004" i="14"/>
  <c r="P4004" i="14"/>
  <c r="O4004" i="14"/>
  <c r="R4003" i="14"/>
  <c r="Q4003" i="14"/>
  <c r="P4003" i="14"/>
  <c r="O4003" i="14"/>
  <c r="R4002" i="14"/>
  <c r="Q4002" i="14"/>
  <c r="P4002" i="14"/>
  <c r="O4002" i="14"/>
  <c r="R4001" i="14"/>
  <c r="Q4001" i="14"/>
  <c r="P4001" i="14"/>
  <c r="O4001" i="14"/>
  <c r="R4000" i="14"/>
  <c r="Q4000" i="14"/>
  <c r="P4000" i="14"/>
  <c r="O4000" i="14"/>
  <c r="R3999" i="14"/>
  <c r="Q3999" i="14"/>
  <c r="P3999" i="14"/>
  <c r="O3999" i="14"/>
  <c r="R3998" i="14"/>
  <c r="Q3998" i="14"/>
  <c r="P3998" i="14"/>
  <c r="O3998" i="14"/>
  <c r="R3997" i="14"/>
  <c r="Q3997" i="14"/>
  <c r="P3997" i="14"/>
  <c r="O3997" i="14"/>
  <c r="R3996" i="14"/>
  <c r="Q3996" i="14"/>
  <c r="P3996" i="14"/>
  <c r="O3996" i="14"/>
  <c r="R3995" i="14"/>
  <c r="Q3995" i="14"/>
  <c r="P3995" i="14"/>
  <c r="O3995" i="14"/>
  <c r="R3994" i="14"/>
  <c r="Q3994" i="14"/>
  <c r="P3994" i="14"/>
  <c r="O3994" i="14"/>
  <c r="R3993" i="14"/>
  <c r="Q3993" i="14"/>
  <c r="P3993" i="14"/>
  <c r="O3993" i="14"/>
  <c r="R3992" i="14"/>
  <c r="Q3992" i="14"/>
  <c r="P3992" i="14"/>
  <c r="O3992" i="14"/>
  <c r="R3991" i="14"/>
  <c r="Q3991" i="14"/>
  <c r="P3991" i="14"/>
  <c r="O3991" i="14"/>
  <c r="R3990" i="14"/>
  <c r="Q3990" i="14"/>
  <c r="P3990" i="14"/>
  <c r="O3990" i="14"/>
  <c r="R3989" i="14"/>
  <c r="Q3989" i="14"/>
  <c r="P3989" i="14"/>
  <c r="O3989" i="14"/>
  <c r="R3988" i="14"/>
  <c r="Q3988" i="14"/>
  <c r="P3988" i="14"/>
  <c r="O3988" i="14"/>
  <c r="R3987" i="14"/>
  <c r="Q3987" i="14"/>
  <c r="P3987" i="14"/>
  <c r="O3987" i="14"/>
  <c r="R3986" i="14"/>
  <c r="Q3986" i="14"/>
  <c r="P3986" i="14"/>
  <c r="O3986" i="14"/>
  <c r="R3985" i="14"/>
  <c r="Q3985" i="14"/>
  <c r="P3985" i="14"/>
  <c r="O3985" i="14"/>
  <c r="R3984" i="14"/>
  <c r="Q3984" i="14"/>
  <c r="P3984" i="14"/>
  <c r="O3984" i="14"/>
  <c r="R3983" i="14"/>
  <c r="Q3983" i="14"/>
  <c r="P3983" i="14"/>
  <c r="O3983" i="14"/>
  <c r="R3982" i="14"/>
  <c r="Q3982" i="14"/>
  <c r="P3982" i="14"/>
  <c r="O3982" i="14"/>
  <c r="R3981" i="14"/>
  <c r="Q3981" i="14"/>
  <c r="P3981" i="14"/>
  <c r="O3981" i="14"/>
  <c r="R3980" i="14"/>
  <c r="Q3980" i="14"/>
  <c r="P3980" i="14"/>
  <c r="O3980" i="14"/>
  <c r="R3979" i="14"/>
  <c r="Q3979" i="14"/>
  <c r="P3979" i="14"/>
  <c r="O3979" i="14"/>
  <c r="R3978" i="14"/>
  <c r="Q3978" i="14"/>
  <c r="P3978" i="14"/>
  <c r="O3978" i="14"/>
  <c r="R3977" i="14"/>
  <c r="Q3977" i="14"/>
  <c r="P3977" i="14"/>
  <c r="O3977" i="14"/>
  <c r="R3976" i="14"/>
  <c r="Q3976" i="14"/>
  <c r="P3976" i="14"/>
  <c r="O3976" i="14"/>
  <c r="R3975" i="14"/>
  <c r="Q3975" i="14"/>
  <c r="P3975" i="14"/>
  <c r="O3975" i="14"/>
  <c r="R3974" i="14"/>
  <c r="Q3974" i="14"/>
  <c r="P3974" i="14"/>
  <c r="O3974" i="14"/>
  <c r="R3973" i="14"/>
  <c r="Q3973" i="14"/>
  <c r="P3973" i="14"/>
  <c r="O3973" i="14"/>
  <c r="R3972" i="14"/>
  <c r="Q3972" i="14"/>
  <c r="P3972" i="14"/>
  <c r="O3972" i="14"/>
  <c r="R3971" i="14"/>
  <c r="Q3971" i="14"/>
  <c r="P3971" i="14"/>
  <c r="O3971" i="14"/>
  <c r="R3970" i="14"/>
  <c r="Q3970" i="14"/>
  <c r="P3970" i="14"/>
  <c r="O3970" i="14"/>
  <c r="R3969" i="14"/>
  <c r="Q3969" i="14"/>
  <c r="P3969" i="14"/>
  <c r="O3969" i="14"/>
  <c r="R3968" i="14"/>
  <c r="Q3968" i="14"/>
  <c r="P3968" i="14"/>
  <c r="O3968" i="14"/>
  <c r="R3967" i="14"/>
  <c r="Q3967" i="14"/>
  <c r="P3967" i="14"/>
  <c r="O3967" i="14"/>
  <c r="R3966" i="14"/>
  <c r="Q3966" i="14"/>
  <c r="P3966" i="14"/>
  <c r="O3966" i="14"/>
  <c r="R3965" i="14"/>
  <c r="Q3965" i="14"/>
  <c r="P3965" i="14"/>
  <c r="O3965" i="14"/>
  <c r="R3964" i="14"/>
  <c r="Q3964" i="14"/>
  <c r="P3964" i="14"/>
  <c r="O3964" i="14"/>
  <c r="R3963" i="14"/>
  <c r="Q3963" i="14"/>
  <c r="P3963" i="14"/>
  <c r="O3963" i="14"/>
  <c r="R3962" i="14"/>
  <c r="Q3962" i="14"/>
  <c r="P3962" i="14"/>
  <c r="O3962" i="14"/>
  <c r="R3961" i="14"/>
  <c r="Q3961" i="14"/>
  <c r="P3961" i="14"/>
  <c r="O3961" i="14"/>
  <c r="R3960" i="14"/>
  <c r="Q3960" i="14"/>
  <c r="P3960" i="14"/>
  <c r="O3960" i="14"/>
  <c r="R3959" i="14"/>
  <c r="Q3959" i="14"/>
  <c r="P3959" i="14"/>
  <c r="O3959" i="14"/>
  <c r="R3958" i="14"/>
  <c r="Q3958" i="14"/>
  <c r="P3958" i="14"/>
  <c r="O3958" i="14"/>
  <c r="R3957" i="14"/>
  <c r="Q3957" i="14"/>
  <c r="P3957" i="14"/>
  <c r="O3957" i="14"/>
  <c r="R3956" i="14"/>
  <c r="Q3956" i="14"/>
  <c r="P3956" i="14"/>
  <c r="O3956" i="14"/>
  <c r="R3955" i="14"/>
  <c r="Q3955" i="14"/>
  <c r="P3955" i="14"/>
  <c r="O3955" i="14"/>
  <c r="R3954" i="14"/>
  <c r="Q3954" i="14"/>
  <c r="P3954" i="14"/>
  <c r="O3954" i="14"/>
  <c r="R3953" i="14"/>
  <c r="Q3953" i="14"/>
  <c r="P3953" i="14"/>
  <c r="O3953" i="14"/>
  <c r="R3952" i="14"/>
  <c r="Q3952" i="14"/>
  <c r="P3952" i="14"/>
  <c r="O3952" i="14"/>
  <c r="R3951" i="14"/>
  <c r="Q3951" i="14"/>
  <c r="P3951" i="14"/>
  <c r="O3951" i="14"/>
  <c r="R3950" i="14"/>
  <c r="Q3950" i="14"/>
  <c r="P3950" i="14"/>
  <c r="O3950" i="14"/>
  <c r="R3949" i="14"/>
  <c r="Q3949" i="14"/>
  <c r="P3949" i="14"/>
  <c r="O3949" i="14"/>
  <c r="R3948" i="14"/>
  <c r="Q3948" i="14"/>
  <c r="P3948" i="14"/>
  <c r="O3948" i="14"/>
  <c r="R3947" i="14"/>
  <c r="Q3947" i="14"/>
  <c r="P3947" i="14"/>
  <c r="O3947" i="14"/>
  <c r="R3946" i="14"/>
  <c r="Q3946" i="14"/>
  <c r="P3946" i="14"/>
  <c r="O3946" i="14"/>
  <c r="R3945" i="14"/>
  <c r="Q3945" i="14"/>
  <c r="P3945" i="14"/>
  <c r="O3945" i="14"/>
  <c r="R3944" i="14"/>
  <c r="Q3944" i="14"/>
  <c r="P3944" i="14"/>
  <c r="O3944" i="14"/>
  <c r="R3943" i="14"/>
  <c r="Q3943" i="14"/>
  <c r="P3943" i="14"/>
  <c r="O3943" i="14"/>
  <c r="R3942" i="14"/>
  <c r="Q3942" i="14"/>
  <c r="P3942" i="14"/>
  <c r="O3942" i="14"/>
  <c r="R3941" i="14"/>
  <c r="Q3941" i="14"/>
  <c r="P3941" i="14"/>
  <c r="O3941" i="14"/>
  <c r="R3940" i="14"/>
  <c r="Q3940" i="14"/>
  <c r="P3940" i="14"/>
  <c r="O3940" i="14"/>
  <c r="R3939" i="14"/>
  <c r="Q3939" i="14"/>
  <c r="P3939" i="14"/>
  <c r="O3939" i="14"/>
  <c r="R3938" i="14"/>
  <c r="Q3938" i="14"/>
  <c r="P3938" i="14"/>
  <c r="O3938" i="14"/>
  <c r="R3937" i="14"/>
  <c r="Q3937" i="14"/>
  <c r="P3937" i="14"/>
  <c r="O3937" i="14"/>
  <c r="R3936" i="14"/>
  <c r="Q3936" i="14"/>
  <c r="P3936" i="14"/>
  <c r="O3936" i="14"/>
  <c r="R3935" i="14"/>
  <c r="Q3935" i="14"/>
  <c r="P3935" i="14"/>
  <c r="O3935" i="14"/>
  <c r="R3934" i="14"/>
  <c r="Q3934" i="14"/>
  <c r="P3934" i="14"/>
  <c r="O3934" i="14"/>
  <c r="R3933" i="14"/>
  <c r="Q3933" i="14"/>
  <c r="P3933" i="14"/>
  <c r="O3933" i="14"/>
  <c r="R3932" i="14"/>
  <c r="Q3932" i="14"/>
  <c r="P3932" i="14"/>
  <c r="O3932" i="14"/>
  <c r="R3931" i="14"/>
  <c r="Q3931" i="14"/>
  <c r="P3931" i="14"/>
  <c r="O3931" i="14"/>
  <c r="R3930" i="14"/>
  <c r="Q3930" i="14"/>
  <c r="P3930" i="14"/>
  <c r="O3930" i="14"/>
  <c r="R3929" i="14"/>
  <c r="Q3929" i="14"/>
  <c r="P3929" i="14"/>
  <c r="O3929" i="14"/>
  <c r="R3928" i="14"/>
  <c r="Q3928" i="14"/>
  <c r="P3928" i="14"/>
  <c r="O3928" i="14"/>
  <c r="R3927" i="14"/>
  <c r="Q3927" i="14"/>
  <c r="P3927" i="14"/>
  <c r="O3927" i="14"/>
  <c r="R3926" i="14"/>
  <c r="Q3926" i="14"/>
  <c r="P3926" i="14"/>
  <c r="O3926" i="14"/>
  <c r="R3925" i="14"/>
  <c r="Q3925" i="14"/>
  <c r="P3925" i="14"/>
  <c r="O3925" i="14"/>
  <c r="R3924" i="14"/>
  <c r="Q3924" i="14"/>
  <c r="P3924" i="14"/>
  <c r="O3924" i="14"/>
  <c r="R3923" i="14"/>
  <c r="Q3923" i="14"/>
  <c r="P3923" i="14"/>
  <c r="O3923" i="14"/>
  <c r="R3922" i="14"/>
  <c r="Q3922" i="14"/>
  <c r="P3922" i="14"/>
  <c r="O3922" i="14"/>
  <c r="R3921" i="14"/>
  <c r="Q3921" i="14"/>
  <c r="P3921" i="14"/>
  <c r="O3921" i="14"/>
  <c r="R3920" i="14"/>
  <c r="Q3920" i="14"/>
  <c r="P3920" i="14"/>
  <c r="O3920" i="14"/>
  <c r="R3919" i="14"/>
  <c r="Q3919" i="14"/>
  <c r="P3919" i="14"/>
  <c r="O3919" i="14"/>
  <c r="R3918" i="14"/>
  <c r="Q3918" i="14"/>
  <c r="P3918" i="14"/>
  <c r="O3918" i="14"/>
  <c r="R3917" i="14"/>
  <c r="Q3917" i="14"/>
  <c r="P3917" i="14"/>
  <c r="O3917" i="14"/>
  <c r="R3916" i="14"/>
  <c r="Q3916" i="14"/>
  <c r="P3916" i="14"/>
  <c r="O3916" i="14"/>
  <c r="R3915" i="14"/>
  <c r="Q3915" i="14"/>
  <c r="P3915" i="14"/>
  <c r="O3915" i="14"/>
  <c r="R3914" i="14"/>
  <c r="Q3914" i="14"/>
  <c r="P3914" i="14"/>
  <c r="O3914" i="14"/>
  <c r="R3913" i="14"/>
  <c r="Q3913" i="14"/>
  <c r="P3913" i="14"/>
  <c r="O3913" i="14"/>
  <c r="R3912" i="14"/>
  <c r="Q3912" i="14"/>
  <c r="P3912" i="14"/>
  <c r="O3912" i="14"/>
  <c r="R3911" i="14"/>
  <c r="Q3911" i="14"/>
  <c r="P3911" i="14"/>
  <c r="O3911" i="14"/>
  <c r="R3910" i="14"/>
  <c r="Q3910" i="14"/>
  <c r="P3910" i="14"/>
  <c r="O3910" i="14"/>
  <c r="R3909" i="14"/>
  <c r="Q3909" i="14"/>
  <c r="P3909" i="14"/>
  <c r="O3909" i="14"/>
  <c r="R3908" i="14"/>
  <c r="Q3908" i="14"/>
  <c r="P3908" i="14"/>
  <c r="O3908" i="14"/>
  <c r="R3907" i="14"/>
  <c r="Q3907" i="14"/>
  <c r="P3907" i="14"/>
  <c r="O3907" i="14"/>
  <c r="R3906" i="14"/>
  <c r="Q3906" i="14"/>
  <c r="P3906" i="14"/>
  <c r="O3906" i="14"/>
  <c r="R3905" i="14"/>
  <c r="Q3905" i="14"/>
  <c r="P3905" i="14"/>
  <c r="O3905" i="14"/>
  <c r="R3904" i="14"/>
  <c r="Q3904" i="14"/>
  <c r="P3904" i="14"/>
  <c r="O3904" i="14"/>
  <c r="R3903" i="14"/>
  <c r="Q3903" i="14"/>
  <c r="P3903" i="14"/>
  <c r="O3903" i="14"/>
  <c r="R3902" i="14"/>
  <c r="Q3902" i="14"/>
  <c r="P3902" i="14"/>
  <c r="O3902" i="14"/>
  <c r="R3901" i="14"/>
  <c r="Q3901" i="14"/>
  <c r="P3901" i="14"/>
  <c r="O3901" i="14"/>
  <c r="R3900" i="14"/>
  <c r="Q3900" i="14"/>
  <c r="P3900" i="14"/>
  <c r="O3900" i="14"/>
  <c r="R3899" i="14"/>
  <c r="Q3899" i="14"/>
  <c r="P3899" i="14"/>
  <c r="O3899" i="14"/>
  <c r="R3898" i="14"/>
  <c r="Q3898" i="14"/>
  <c r="P3898" i="14"/>
  <c r="O3898" i="14"/>
  <c r="R3897" i="14"/>
  <c r="Q3897" i="14"/>
  <c r="P3897" i="14"/>
  <c r="O3897" i="14"/>
  <c r="R3896" i="14"/>
  <c r="Q3896" i="14"/>
  <c r="P3896" i="14"/>
  <c r="O3896" i="14"/>
  <c r="R3895" i="14"/>
  <c r="Q3895" i="14"/>
  <c r="P3895" i="14"/>
  <c r="O3895" i="14"/>
  <c r="R3894" i="14"/>
  <c r="Q3894" i="14"/>
  <c r="P3894" i="14"/>
  <c r="O3894" i="14"/>
  <c r="R3893" i="14"/>
  <c r="Q3893" i="14"/>
  <c r="P3893" i="14"/>
  <c r="O3893" i="14"/>
  <c r="R3892" i="14"/>
  <c r="Q3892" i="14"/>
  <c r="P3892" i="14"/>
  <c r="O3892" i="14"/>
  <c r="R3891" i="14"/>
  <c r="Q3891" i="14"/>
  <c r="P3891" i="14"/>
  <c r="O3891" i="14"/>
  <c r="R3890" i="14"/>
  <c r="Q3890" i="14"/>
  <c r="P3890" i="14"/>
  <c r="O3890" i="14"/>
  <c r="R3889" i="14"/>
  <c r="Q3889" i="14"/>
  <c r="P3889" i="14"/>
  <c r="O3889" i="14"/>
  <c r="R3888" i="14"/>
  <c r="Q3888" i="14"/>
  <c r="P3888" i="14"/>
  <c r="O3888" i="14"/>
  <c r="R3887" i="14"/>
  <c r="Q3887" i="14"/>
  <c r="P3887" i="14"/>
  <c r="O3887" i="14"/>
  <c r="R3886" i="14"/>
  <c r="Q3886" i="14"/>
  <c r="P3886" i="14"/>
  <c r="O3886" i="14"/>
  <c r="R3885" i="14"/>
  <c r="Q3885" i="14"/>
  <c r="P3885" i="14"/>
  <c r="O3885" i="14"/>
  <c r="R3884" i="14"/>
  <c r="Q3884" i="14"/>
  <c r="P3884" i="14"/>
  <c r="O3884" i="14"/>
  <c r="R3883" i="14"/>
  <c r="Q3883" i="14"/>
  <c r="P3883" i="14"/>
  <c r="O3883" i="14"/>
  <c r="R3882" i="14"/>
  <c r="Q3882" i="14"/>
  <c r="P3882" i="14"/>
  <c r="O3882" i="14"/>
  <c r="R3881" i="14"/>
  <c r="Q3881" i="14"/>
  <c r="P3881" i="14"/>
  <c r="O3881" i="14"/>
  <c r="R3880" i="14"/>
  <c r="Q3880" i="14"/>
  <c r="P3880" i="14"/>
  <c r="O3880" i="14"/>
  <c r="R3879" i="14"/>
  <c r="Q3879" i="14"/>
  <c r="P3879" i="14"/>
  <c r="O3879" i="14"/>
  <c r="R3878" i="14"/>
  <c r="Q3878" i="14"/>
  <c r="P3878" i="14"/>
  <c r="O3878" i="14"/>
  <c r="R3877" i="14"/>
  <c r="Q3877" i="14"/>
  <c r="P3877" i="14"/>
  <c r="O3877" i="14"/>
  <c r="R3876" i="14"/>
  <c r="Q3876" i="14"/>
  <c r="P3876" i="14"/>
  <c r="O3876" i="14"/>
  <c r="R3875" i="14"/>
  <c r="Q3875" i="14"/>
  <c r="P3875" i="14"/>
  <c r="O3875" i="14"/>
  <c r="R3874" i="14"/>
  <c r="Q3874" i="14"/>
  <c r="P3874" i="14"/>
  <c r="O3874" i="14"/>
  <c r="R3873" i="14"/>
  <c r="Q3873" i="14"/>
  <c r="P3873" i="14"/>
  <c r="O3873" i="14"/>
  <c r="R3872" i="14"/>
  <c r="Q3872" i="14"/>
  <c r="P3872" i="14"/>
  <c r="O3872" i="14"/>
  <c r="R3871" i="14"/>
  <c r="Q3871" i="14"/>
  <c r="P3871" i="14"/>
  <c r="O3871" i="14"/>
  <c r="R3870" i="14"/>
  <c r="Q3870" i="14"/>
  <c r="P3870" i="14"/>
  <c r="O3870" i="14"/>
  <c r="R3869" i="14"/>
  <c r="Q3869" i="14"/>
  <c r="P3869" i="14"/>
  <c r="O3869" i="14"/>
  <c r="R3868" i="14"/>
  <c r="Q3868" i="14"/>
  <c r="P3868" i="14"/>
  <c r="O3868" i="14"/>
  <c r="R3867" i="14"/>
  <c r="Q3867" i="14"/>
  <c r="P3867" i="14"/>
  <c r="O3867" i="14"/>
  <c r="R3866" i="14"/>
  <c r="Q3866" i="14"/>
  <c r="P3866" i="14"/>
  <c r="O3866" i="14"/>
  <c r="R3865" i="14"/>
  <c r="Q3865" i="14"/>
  <c r="P3865" i="14"/>
  <c r="O3865" i="14"/>
  <c r="R3864" i="14"/>
  <c r="Q3864" i="14"/>
  <c r="P3864" i="14"/>
  <c r="O3864" i="14"/>
  <c r="R3863" i="14"/>
  <c r="Q3863" i="14"/>
  <c r="P3863" i="14"/>
  <c r="O3863" i="14"/>
  <c r="R3862" i="14"/>
  <c r="Q3862" i="14"/>
  <c r="P3862" i="14"/>
  <c r="O3862" i="14"/>
  <c r="R3861" i="14"/>
  <c r="Q3861" i="14"/>
  <c r="P3861" i="14"/>
  <c r="O3861" i="14"/>
  <c r="R3860" i="14"/>
  <c r="Q3860" i="14"/>
  <c r="P3860" i="14"/>
  <c r="O3860" i="14"/>
  <c r="R3859" i="14"/>
  <c r="Q3859" i="14"/>
  <c r="P3859" i="14"/>
  <c r="O3859" i="14"/>
  <c r="R3858" i="14"/>
  <c r="Q3858" i="14"/>
  <c r="P3858" i="14"/>
  <c r="O3858" i="14"/>
  <c r="R3857" i="14"/>
  <c r="Q3857" i="14"/>
  <c r="P3857" i="14"/>
  <c r="O3857" i="14"/>
  <c r="R3856" i="14"/>
  <c r="Q3856" i="14"/>
  <c r="P3856" i="14"/>
  <c r="O3856" i="14"/>
  <c r="R3855" i="14"/>
  <c r="Q3855" i="14"/>
  <c r="P3855" i="14"/>
  <c r="O3855" i="14"/>
  <c r="R3854" i="14"/>
  <c r="Q3854" i="14"/>
  <c r="P3854" i="14"/>
  <c r="O3854" i="14"/>
  <c r="R3853" i="14"/>
  <c r="Q3853" i="14"/>
  <c r="P3853" i="14"/>
  <c r="O3853" i="14"/>
  <c r="R3852" i="14"/>
  <c r="Q3852" i="14"/>
  <c r="P3852" i="14"/>
  <c r="O3852" i="14"/>
  <c r="R3851" i="14"/>
  <c r="Q3851" i="14"/>
  <c r="P3851" i="14"/>
  <c r="O3851" i="14"/>
  <c r="R3850" i="14"/>
  <c r="Q3850" i="14"/>
  <c r="P3850" i="14"/>
  <c r="O3850" i="14"/>
  <c r="R3849" i="14"/>
  <c r="Q3849" i="14"/>
  <c r="P3849" i="14"/>
  <c r="O3849" i="14"/>
  <c r="R3848" i="14"/>
  <c r="Q3848" i="14"/>
  <c r="P3848" i="14"/>
  <c r="O3848" i="14"/>
  <c r="R3847" i="14"/>
  <c r="Q3847" i="14"/>
  <c r="P3847" i="14"/>
  <c r="O3847" i="14"/>
  <c r="R3846" i="14"/>
  <c r="Q3846" i="14"/>
  <c r="P3846" i="14"/>
  <c r="O3846" i="14"/>
  <c r="R3845" i="14"/>
  <c r="Q3845" i="14"/>
  <c r="P3845" i="14"/>
  <c r="O3845" i="14"/>
  <c r="R3844" i="14"/>
  <c r="Q3844" i="14"/>
  <c r="P3844" i="14"/>
  <c r="O3844" i="14"/>
  <c r="R3843" i="14"/>
  <c r="Q3843" i="14"/>
  <c r="P3843" i="14"/>
  <c r="O3843" i="14"/>
  <c r="R3842" i="14"/>
  <c r="Q3842" i="14"/>
  <c r="P3842" i="14"/>
  <c r="O3842" i="14"/>
  <c r="R3841" i="14"/>
  <c r="Q3841" i="14"/>
  <c r="P3841" i="14"/>
  <c r="O3841" i="14"/>
  <c r="R3840" i="14"/>
  <c r="Q3840" i="14"/>
  <c r="P3840" i="14"/>
  <c r="O3840" i="14"/>
  <c r="R3839" i="14"/>
  <c r="Q3839" i="14"/>
  <c r="P3839" i="14"/>
  <c r="O3839" i="14"/>
  <c r="R3838" i="14"/>
  <c r="Q3838" i="14"/>
  <c r="P3838" i="14"/>
  <c r="O3838" i="14"/>
  <c r="R3837" i="14"/>
  <c r="Q3837" i="14"/>
  <c r="P3837" i="14"/>
  <c r="O3837" i="14"/>
  <c r="R3836" i="14"/>
  <c r="Q3836" i="14"/>
  <c r="P3836" i="14"/>
  <c r="O3836" i="14"/>
  <c r="R3835" i="14"/>
  <c r="Q3835" i="14"/>
  <c r="P3835" i="14"/>
  <c r="O3835" i="14"/>
  <c r="R3834" i="14"/>
  <c r="Q3834" i="14"/>
  <c r="P3834" i="14"/>
  <c r="O3834" i="14"/>
  <c r="R3833" i="14"/>
  <c r="Q3833" i="14"/>
  <c r="P3833" i="14"/>
  <c r="O3833" i="14"/>
  <c r="R3832" i="14"/>
  <c r="Q3832" i="14"/>
  <c r="P3832" i="14"/>
  <c r="O3832" i="14"/>
  <c r="R3831" i="14"/>
  <c r="Q3831" i="14"/>
  <c r="P3831" i="14"/>
  <c r="O3831" i="14"/>
  <c r="R3830" i="14"/>
  <c r="Q3830" i="14"/>
  <c r="P3830" i="14"/>
  <c r="O3830" i="14"/>
  <c r="R3829" i="14"/>
  <c r="Q3829" i="14"/>
  <c r="P3829" i="14"/>
  <c r="O3829" i="14"/>
  <c r="R3828" i="14"/>
  <c r="Q3828" i="14"/>
  <c r="P3828" i="14"/>
  <c r="O3828" i="14"/>
  <c r="R3827" i="14"/>
  <c r="Q3827" i="14"/>
  <c r="P3827" i="14"/>
  <c r="O3827" i="14"/>
  <c r="R3826" i="14"/>
  <c r="Q3826" i="14"/>
  <c r="P3826" i="14"/>
  <c r="O3826" i="14"/>
  <c r="R3825" i="14"/>
  <c r="Q3825" i="14"/>
  <c r="P3825" i="14"/>
  <c r="O3825" i="14"/>
  <c r="R3824" i="14"/>
  <c r="Q3824" i="14"/>
  <c r="P3824" i="14"/>
  <c r="O3824" i="14"/>
  <c r="R3823" i="14"/>
  <c r="Q3823" i="14"/>
  <c r="P3823" i="14"/>
  <c r="O3823" i="14"/>
  <c r="R3822" i="14"/>
  <c r="Q3822" i="14"/>
  <c r="P3822" i="14"/>
  <c r="O3822" i="14"/>
  <c r="R3821" i="14"/>
  <c r="Q3821" i="14"/>
  <c r="P3821" i="14"/>
  <c r="O3821" i="14"/>
  <c r="R3820" i="14"/>
  <c r="Q3820" i="14"/>
  <c r="P3820" i="14"/>
  <c r="O3820" i="14"/>
  <c r="R3819" i="14"/>
  <c r="Q3819" i="14"/>
  <c r="P3819" i="14"/>
  <c r="O3819" i="14"/>
  <c r="R3818" i="14"/>
  <c r="Q3818" i="14"/>
  <c r="P3818" i="14"/>
  <c r="O3818" i="14"/>
  <c r="R3817" i="14"/>
  <c r="Q3817" i="14"/>
  <c r="P3817" i="14"/>
  <c r="O3817" i="14"/>
  <c r="R3816" i="14"/>
  <c r="Q3816" i="14"/>
  <c r="P3816" i="14"/>
  <c r="O3816" i="14"/>
  <c r="R3815" i="14"/>
  <c r="Q3815" i="14"/>
  <c r="P3815" i="14"/>
  <c r="O3815" i="14"/>
  <c r="R3814" i="14"/>
  <c r="Q3814" i="14"/>
  <c r="P3814" i="14"/>
  <c r="O3814" i="14"/>
  <c r="R3813" i="14"/>
  <c r="Q3813" i="14"/>
  <c r="P3813" i="14"/>
  <c r="O3813" i="14"/>
  <c r="R3812" i="14"/>
  <c r="Q3812" i="14"/>
  <c r="P3812" i="14"/>
  <c r="O3812" i="14"/>
  <c r="R3811" i="14"/>
  <c r="Q3811" i="14"/>
  <c r="P3811" i="14"/>
  <c r="O3811" i="14"/>
  <c r="R3810" i="14"/>
  <c r="Q3810" i="14"/>
  <c r="P3810" i="14"/>
  <c r="O3810" i="14"/>
  <c r="R3809" i="14"/>
  <c r="Q3809" i="14"/>
  <c r="P3809" i="14"/>
  <c r="O3809" i="14"/>
  <c r="R3808" i="14"/>
  <c r="Q3808" i="14"/>
  <c r="P3808" i="14"/>
  <c r="O3808" i="14"/>
  <c r="R3807" i="14"/>
  <c r="Q3807" i="14"/>
  <c r="P3807" i="14"/>
  <c r="O3807" i="14"/>
  <c r="R3806" i="14"/>
  <c r="Q3806" i="14"/>
  <c r="P3806" i="14"/>
  <c r="O3806" i="14"/>
  <c r="R3805" i="14"/>
  <c r="Q3805" i="14"/>
  <c r="P3805" i="14"/>
  <c r="O3805" i="14"/>
  <c r="R3804" i="14"/>
  <c r="Q3804" i="14"/>
  <c r="P3804" i="14"/>
  <c r="O3804" i="14"/>
  <c r="R3803" i="14"/>
  <c r="Q3803" i="14"/>
  <c r="P3803" i="14"/>
  <c r="O3803" i="14"/>
  <c r="R3802" i="14"/>
  <c r="Q3802" i="14"/>
  <c r="P3802" i="14"/>
  <c r="O3802" i="14"/>
  <c r="R3801" i="14"/>
  <c r="Q3801" i="14"/>
  <c r="P3801" i="14"/>
  <c r="O3801" i="14"/>
  <c r="R3800" i="14"/>
  <c r="Q3800" i="14"/>
  <c r="P3800" i="14"/>
  <c r="O3800" i="14"/>
  <c r="R3799" i="14"/>
  <c r="Q3799" i="14"/>
  <c r="P3799" i="14"/>
  <c r="O3799" i="14"/>
  <c r="R3798" i="14"/>
  <c r="Q3798" i="14"/>
  <c r="P3798" i="14"/>
  <c r="O3798" i="14"/>
  <c r="R3797" i="14"/>
  <c r="Q3797" i="14"/>
  <c r="P3797" i="14"/>
  <c r="O3797" i="14"/>
  <c r="R3796" i="14"/>
  <c r="Q3796" i="14"/>
  <c r="P3796" i="14"/>
  <c r="O3796" i="14"/>
  <c r="R3795" i="14"/>
  <c r="Q3795" i="14"/>
  <c r="P3795" i="14"/>
  <c r="O3795" i="14"/>
  <c r="R3794" i="14"/>
  <c r="Q3794" i="14"/>
  <c r="P3794" i="14"/>
  <c r="O3794" i="14"/>
  <c r="R3793" i="14"/>
  <c r="Q3793" i="14"/>
  <c r="P3793" i="14"/>
  <c r="O3793" i="14"/>
  <c r="R3792" i="14"/>
  <c r="Q3792" i="14"/>
  <c r="P3792" i="14"/>
  <c r="O3792" i="14"/>
  <c r="R3791" i="14"/>
  <c r="Q3791" i="14"/>
  <c r="P3791" i="14"/>
  <c r="O3791" i="14"/>
  <c r="R3790" i="14"/>
  <c r="Q3790" i="14"/>
  <c r="P3790" i="14"/>
  <c r="O3790" i="14"/>
  <c r="R3789" i="14"/>
  <c r="Q3789" i="14"/>
  <c r="P3789" i="14"/>
  <c r="O3789" i="14"/>
  <c r="R3788" i="14"/>
  <c r="Q3788" i="14"/>
  <c r="P3788" i="14"/>
  <c r="O3788" i="14"/>
  <c r="R3787" i="14"/>
  <c r="Q3787" i="14"/>
  <c r="P3787" i="14"/>
  <c r="O3787" i="14"/>
  <c r="R3786" i="14"/>
  <c r="Q3786" i="14"/>
  <c r="P3786" i="14"/>
  <c r="O3786" i="14"/>
  <c r="R3785" i="14"/>
  <c r="Q3785" i="14"/>
  <c r="P3785" i="14"/>
  <c r="O3785" i="14"/>
  <c r="R3784" i="14"/>
  <c r="Q3784" i="14"/>
  <c r="P3784" i="14"/>
  <c r="O3784" i="14"/>
  <c r="R3783" i="14"/>
  <c r="Q3783" i="14"/>
  <c r="P3783" i="14"/>
  <c r="O3783" i="14"/>
  <c r="R3782" i="14"/>
  <c r="Q3782" i="14"/>
  <c r="P3782" i="14"/>
  <c r="O3782" i="14"/>
  <c r="R3781" i="14"/>
  <c r="Q3781" i="14"/>
  <c r="P3781" i="14"/>
  <c r="O3781" i="14"/>
  <c r="R3780" i="14"/>
  <c r="Q3780" i="14"/>
  <c r="P3780" i="14"/>
  <c r="O3780" i="14"/>
  <c r="R3779" i="14"/>
  <c r="Q3779" i="14"/>
  <c r="P3779" i="14"/>
  <c r="O3779" i="14"/>
  <c r="R3778" i="14"/>
  <c r="Q3778" i="14"/>
  <c r="P3778" i="14"/>
  <c r="O3778" i="14"/>
  <c r="R3777" i="14"/>
  <c r="Q3777" i="14"/>
  <c r="P3777" i="14"/>
  <c r="O3777" i="14"/>
  <c r="R3776" i="14"/>
  <c r="Q3776" i="14"/>
  <c r="P3776" i="14"/>
  <c r="O3776" i="14"/>
  <c r="R3775" i="14"/>
  <c r="Q3775" i="14"/>
  <c r="P3775" i="14"/>
  <c r="O3775" i="14"/>
  <c r="R3774" i="14"/>
  <c r="Q3774" i="14"/>
  <c r="P3774" i="14"/>
  <c r="O3774" i="14"/>
  <c r="R3773" i="14"/>
  <c r="Q3773" i="14"/>
  <c r="P3773" i="14"/>
  <c r="O3773" i="14"/>
  <c r="R3772" i="14"/>
  <c r="Q3772" i="14"/>
  <c r="P3772" i="14"/>
  <c r="O3772" i="14"/>
  <c r="R3771" i="14"/>
  <c r="Q3771" i="14"/>
  <c r="P3771" i="14"/>
  <c r="O3771" i="14"/>
  <c r="R3770" i="14"/>
  <c r="Q3770" i="14"/>
  <c r="P3770" i="14"/>
  <c r="O3770" i="14"/>
  <c r="R3769" i="14"/>
  <c r="Q3769" i="14"/>
  <c r="P3769" i="14"/>
  <c r="O3769" i="14"/>
  <c r="R3768" i="14"/>
  <c r="Q3768" i="14"/>
  <c r="P3768" i="14"/>
  <c r="O3768" i="14"/>
  <c r="R3767" i="14"/>
  <c r="Q3767" i="14"/>
  <c r="P3767" i="14"/>
  <c r="O3767" i="14"/>
  <c r="R3766" i="14"/>
  <c r="Q3766" i="14"/>
  <c r="P3766" i="14"/>
  <c r="O3766" i="14"/>
  <c r="R3765" i="14"/>
  <c r="Q3765" i="14"/>
  <c r="P3765" i="14"/>
  <c r="O3765" i="14"/>
  <c r="R3764" i="14"/>
  <c r="Q3764" i="14"/>
  <c r="P3764" i="14"/>
  <c r="O3764" i="14"/>
  <c r="R3763" i="14"/>
  <c r="Q3763" i="14"/>
  <c r="P3763" i="14"/>
  <c r="O3763" i="14"/>
  <c r="R3762" i="14"/>
  <c r="Q3762" i="14"/>
  <c r="P3762" i="14"/>
  <c r="O3762" i="14"/>
  <c r="R3761" i="14"/>
  <c r="Q3761" i="14"/>
  <c r="P3761" i="14"/>
  <c r="O3761" i="14"/>
  <c r="R3760" i="14"/>
  <c r="Q3760" i="14"/>
  <c r="P3760" i="14"/>
  <c r="O3760" i="14"/>
  <c r="R3759" i="14"/>
  <c r="Q3759" i="14"/>
  <c r="P3759" i="14"/>
  <c r="O3759" i="14"/>
  <c r="R3758" i="14"/>
  <c r="Q3758" i="14"/>
  <c r="P3758" i="14"/>
  <c r="O3758" i="14"/>
  <c r="R3757" i="14"/>
  <c r="Q3757" i="14"/>
  <c r="P3757" i="14"/>
  <c r="O3757" i="14"/>
  <c r="R3756" i="14"/>
  <c r="Q3756" i="14"/>
  <c r="P3756" i="14"/>
  <c r="O3756" i="14"/>
  <c r="R3755" i="14"/>
  <c r="Q3755" i="14"/>
  <c r="P3755" i="14"/>
  <c r="O3755" i="14"/>
  <c r="R3754" i="14"/>
  <c r="Q3754" i="14"/>
  <c r="P3754" i="14"/>
  <c r="O3754" i="14"/>
  <c r="R3753" i="14"/>
  <c r="Q3753" i="14"/>
  <c r="P3753" i="14"/>
  <c r="O3753" i="14"/>
  <c r="R3752" i="14"/>
  <c r="Q3752" i="14"/>
  <c r="P3752" i="14"/>
  <c r="O3752" i="14"/>
  <c r="R3751" i="14"/>
  <c r="Q3751" i="14"/>
  <c r="P3751" i="14"/>
  <c r="O3751" i="14"/>
  <c r="R3750" i="14"/>
  <c r="Q3750" i="14"/>
  <c r="P3750" i="14"/>
  <c r="O3750" i="14"/>
  <c r="R3749" i="14"/>
  <c r="Q3749" i="14"/>
  <c r="P3749" i="14"/>
  <c r="O3749" i="14"/>
  <c r="R3748" i="14"/>
  <c r="Q3748" i="14"/>
  <c r="P3748" i="14"/>
  <c r="O3748" i="14"/>
  <c r="R3747" i="14"/>
  <c r="Q3747" i="14"/>
  <c r="P3747" i="14"/>
  <c r="O3747" i="14"/>
  <c r="R3746" i="14"/>
  <c r="Q3746" i="14"/>
  <c r="P3746" i="14"/>
  <c r="O3746" i="14"/>
  <c r="R3745" i="14"/>
  <c r="Q3745" i="14"/>
  <c r="P3745" i="14"/>
  <c r="O3745" i="14"/>
  <c r="R3744" i="14"/>
  <c r="Q3744" i="14"/>
  <c r="P3744" i="14"/>
  <c r="O3744" i="14"/>
  <c r="R3743" i="14"/>
  <c r="Q3743" i="14"/>
  <c r="P3743" i="14"/>
  <c r="O3743" i="14"/>
  <c r="R3742" i="14"/>
  <c r="Q3742" i="14"/>
  <c r="P3742" i="14"/>
  <c r="O3742" i="14"/>
  <c r="R3741" i="14"/>
  <c r="Q3741" i="14"/>
  <c r="P3741" i="14"/>
  <c r="O3741" i="14"/>
  <c r="R3740" i="14"/>
  <c r="Q3740" i="14"/>
  <c r="P3740" i="14"/>
  <c r="O3740" i="14"/>
  <c r="R3739" i="14"/>
  <c r="Q3739" i="14"/>
  <c r="P3739" i="14"/>
  <c r="O3739" i="14"/>
  <c r="R3738" i="14"/>
  <c r="Q3738" i="14"/>
  <c r="P3738" i="14"/>
  <c r="O3738" i="14"/>
  <c r="R3737" i="14"/>
  <c r="Q3737" i="14"/>
  <c r="P3737" i="14"/>
  <c r="O3737" i="14"/>
  <c r="R3736" i="14"/>
  <c r="Q3736" i="14"/>
  <c r="P3736" i="14"/>
  <c r="O3736" i="14"/>
  <c r="R3735" i="14"/>
  <c r="Q3735" i="14"/>
  <c r="P3735" i="14"/>
  <c r="O3735" i="14"/>
  <c r="R3734" i="14"/>
  <c r="Q3734" i="14"/>
  <c r="P3734" i="14"/>
  <c r="O3734" i="14"/>
  <c r="R3733" i="14"/>
  <c r="Q3733" i="14"/>
  <c r="P3733" i="14"/>
  <c r="O3733" i="14"/>
  <c r="R3732" i="14"/>
  <c r="Q3732" i="14"/>
  <c r="P3732" i="14"/>
  <c r="O3732" i="14"/>
  <c r="R3731" i="14"/>
  <c r="Q3731" i="14"/>
  <c r="P3731" i="14"/>
  <c r="O3731" i="14"/>
  <c r="R3730" i="14"/>
  <c r="Q3730" i="14"/>
  <c r="P3730" i="14"/>
  <c r="O3730" i="14"/>
  <c r="R3729" i="14"/>
  <c r="Q3729" i="14"/>
  <c r="P3729" i="14"/>
  <c r="O3729" i="14"/>
  <c r="R3728" i="14"/>
  <c r="Q3728" i="14"/>
  <c r="P3728" i="14"/>
  <c r="O3728" i="14"/>
  <c r="R3727" i="14"/>
  <c r="Q3727" i="14"/>
  <c r="P3727" i="14"/>
  <c r="O3727" i="14"/>
  <c r="R3726" i="14"/>
  <c r="Q3726" i="14"/>
  <c r="P3726" i="14"/>
  <c r="O3726" i="14"/>
  <c r="R3725" i="14"/>
  <c r="Q3725" i="14"/>
  <c r="P3725" i="14"/>
  <c r="O3725" i="14"/>
  <c r="R3724" i="14"/>
  <c r="Q3724" i="14"/>
  <c r="P3724" i="14"/>
  <c r="O3724" i="14"/>
  <c r="R3723" i="14"/>
  <c r="Q3723" i="14"/>
  <c r="P3723" i="14"/>
  <c r="O3723" i="14"/>
  <c r="R3722" i="14"/>
  <c r="Q3722" i="14"/>
  <c r="P3722" i="14"/>
  <c r="O3722" i="14"/>
  <c r="R3721" i="14"/>
  <c r="Q3721" i="14"/>
  <c r="P3721" i="14"/>
  <c r="O3721" i="14"/>
  <c r="R3720" i="14"/>
  <c r="Q3720" i="14"/>
  <c r="P3720" i="14"/>
  <c r="O3720" i="14"/>
  <c r="R3719" i="14"/>
  <c r="Q3719" i="14"/>
  <c r="P3719" i="14"/>
  <c r="O3719" i="14"/>
  <c r="R3718" i="14"/>
  <c r="Q3718" i="14"/>
  <c r="P3718" i="14"/>
  <c r="O3718" i="14"/>
  <c r="R3717" i="14"/>
  <c r="Q3717" i="14"/>
  <c r="P3717" i="14"/>
  <c r="O3717" i="14"/>
  <c r="R3716" i="14"/>
  <c r="Q3716" i="14"/>
  <c r="P3716" i="14"/>
  <c r="O3716" i="14"/>
  <c r="R3715" i="14"/>
  <c r="Q3715" i="14"/>
  <c r="P3715" i="14"/>
  <c r="O3715" i="14"/>
  <c r="R3714" i="14"/>
  <c r="Q3714" i="14"/>
  <c r="P3714" i="14"/>
  <c r="O3714" i="14"/>
  <c r="R3713" i="14"/>
  <c r="Q3713" i="14"/>
  <c r="P3713" i="14"/>
  <c r="O3713" i="14"/>
  <c r="R3712" i="14"/>
  <c r="Q3712" i="14"/>
  <c r="P3712" i="14"/>
  <c r="O3712" i="14"/>
  <c r="R3711" i="14"/>
  <c r="Q3711" i="14"/>
  <c r="P3711" i="14"/>
  <c r="O3711" i="14"/>
  <c r="R3710" i="14"/>
  <c r="Q3710" i="14"/>
  <c r="P3710" i="14"/>
  <c r="O3710" i="14"/>
  <c r="R3709" i="14"/>
  <c r="Q3709" i="14"/>
  <c r="P3709" i="14"/>
  <c r="O3709" i="14"/>
  <c r="R3708" i="14"/>
  <c r="Q3708" i="14"/>
  <c r="P3708" i="14"/>
  <c r="O3708" i="14"/>
  <c r="R3707" i="14"/>
  <c r="Q3707" i="14"/>
  <c r="P3707" i="14"/>
  <c r="O3707" i="14"/>
  <c r="R3706" i="14"/>
  <c r="Q3706" i="14"/>
  <c r="P3706" i="14"/>
  <c r="O3706" i="14"/>
  <c r="R3705" i="14"/>
  <c r="Q3705" i="14"/>
  <c r="P3705" i="14"/>
  <c r="O3705" i="14"/>
  <c r="R3704" i="14"/>
  <c r="Q3704" i="14"/>
  <c r="P3704" i="14"/>
  <c r="O3704" i="14"/>
  <c r="R3703" i="14"/>
  <c r="Q3703" i="14"/>
  <c r="P3703" i="14"/>
  <c r="O3703" i="14"/>
  <c r="R3702" i="14"/>
  <c r="Q3702" i="14"/>
  <c r="P3702" i="14"/>
  <c r="O3702" i="14"/>
  <c r="R3701" i="14"/>
  <c r="Q3701" i="14"/>
  <c r="P3701" i="14"/>
  <c r="O3701" i="14"/>
  <c r="R3700" i="14"/>
  <c r="Q3700" i="14"/>
  <c r="P3700" i="14"/>
  <c r="O3700" i="14"/>
  <c r="R3699" i="14"/>
  <c r="Q3699" i="14"/>
  <c r="P3699" i="14"/>
  <c r="O3699" i="14"/>
  <c r="R3698" i="14"/>
  <c r="Q3698" i="14"/>
  <c r="P3698" i="14"/>
  <c r="O3698" i="14"/>
  <c r="R3697" i="14"/>
  <c r="Q3697" i="14"/>
  <c r="P3697" i="14"/>
  <c r="O3697" i="14"/>
  <c r="R3696" i="14"/>
  <c r="Q3696" i="14"/>
  <c r="P3696" i="14"/>
  <c r="O3696" i="14"/>
  <c r="R3695" i="14"/>
  <c r="Q3695" i="14"/>
  <c r="P3695" i="14"/>
  <c r="O3695" i="14"/>
  <c r="R3694" i="14"/>
  <c r="Q3694" i="14"/>
  <c r="P3694" i="14"/>
  <c r="O3694" i="14"/>
  <c r="R3693" i="14"/>
  <c r="Q3693" i="14"/>
  <c r="P3693" i="14"/>
  <c r="O3693" i="14"/>
  <c r="R3692" i="14"/>
  <c r="Q3692" i="14"/>
  <c r="P3692" i="14"/>
  <c r="O3692" i="14"/>
  <c r="R3691" i="14"/>
  <c r="Q3691" i="14"/>
  <c r="P3691" i="14"/>
  <c r="O3691" i="14"/>
  <c r="R3690" i="14"/>
  <c r="Q3690" i="14"/>
  <c r="P3690" i="14"/>
  <c r="O3690" i="14"/>
  <c r="R3689" i="14"/>
  <c r="Q3689" i="14"/>
  <c r="P3689" i="14"/>
  <c r="O3689" i="14"/>
  <c r="R3688" i="14"/>
  <c r="Q3688" i="14"/>
  <c r="P3688" i="14"/>
  <c r="O3688" i="14"/>
  <c r="R3687" i="14"/>
  <c r="Q3687" i="14"/>
  <c r="P3687" i="14"/>
  <c r="O3687" i="14"/>
  <c r="R3686" i="14"/>
  <c r="Q3686" i="14"/>
  <c r="P3686" i="14"/>
  <c r="O3686" i="14"/>
  <c r="R3685" i="14"/>
  <c r="Q3685" i="14"/>
  <c r="P3685" i="14"/>
  <c r="O3685" i="14"/>
  <c r="R3684" i="14"/>
  <c r="Q3684" i="14"/>
  <c r="P3684" i="14"/>
  <c r="O3684" i="14"/>
  <c r="R3683" i="14"/>
  <c r="Q3683" i="14"/>
  <c r="P3683" i="14"/>
  <c r="O3683" i="14"/>
  <c r="R3682" i="14"/>
  <c r="Q3682" i="14"/>
  <c r="P3682" i="14"/>
  <c r="O3682" i="14"/>
  <c r="R3681" i="14"/>
  <c r="Q3681" i="14"/>
  <c r="P3681" i="14"/>
  <c r="O3681" i="14"/>
  <c r="R3680" i="14"/>
  <c r="Q3680" i="14"/>
  <c r="P3680" i="14"/>
  <c r="O3680" i="14"/>
  <c r="R3679" i="14"/>
  <c r="Q3679" i="14"/>
  <c r="P3679" i="14"/>
  <c r="O3679" i="14"/>
  <c r="R3678" i="14"/>
  <c r="Q3678" i="14"/>
  <c r="P3678" i="14"/>
  <c r="O3678" i="14"/>
  <c r="R3677" i="14"/>
  <c r="Q3677" i="14"/>
  <c r="P3677" i="14"/>
  <c r="O3677" i="14"/>
  <c r="R3676" i="14"/>
  <c r="Q3676" i="14"/>
  <c r="P3676" i="14"/>
  <c r="O3676" i="14"/>
  <c r="R3675" i="14"/>
  <c r="Q3675" i="14"/>
  <c r="P3675" i="14"/>
  <c r="O3675" i="14"/>
  <c r="R3674" i="14"/>
  <c r="Q3674" i="14"/>
  <c r="P3674" i="14"/>
  <c r="O3674" i="14"/>
  <c r="R3673" i="14"/>
  <c r="Q3673" i="14"/>
  <c r="P3673" i="14"/>
  <c r="O3673" i="14"/>
  <c r="R3672" i="14"/>
  <c r="Q3672" i="14"/>
  <c r="P3672" i="14"/>
  <c r="O3672" i="14"/>
  <c r="R3671" i="14"/>
  <c r="Q3671" i="14"/>
  <c r="P3671" i="14"/>
  <c r="O3671" i="14"/>
  <c r="R3670" i="14"/>
  <c r="Q3670" i="14"/>
  <c r="P3670" i="14"/>
  <c r="O3670" i="14"/>
  <c r="R3669" i="14"/>
  <c r="Q3669" i="14"/>
  <c r="P3669" i="14"/>
  <c r="O3669" i="14"/>
  <c r="R3668" i="14"/>
  <c r="Q3668" i="14"/>
  <c r="P3668" i="14"/>
  <c r="O3668" i="14"/>
  <c r="R3667" i="14"/>
  <c r="Q3667" i="14"/>
  <c r="P3667" i="14"/>
  <c r="O3667" i="14"/>
  <c r="R3666" i="14"/>
  <c r="Q3666" i="14"/>
  <c r="P3666" i="14"/>
  <c r="O3666" i="14"/>
  <c r="R3665" i="14"/>
  <c r="Q3665" i="14"/>
  <c r="P3665" i="14"/>
  <c r="O3665" i="14"/>
  <c r="R3664" i="14"/>
  <c r="Q3664" i="14"/>
  <c r="P3664" i="14"/>
  <c r="O3664" i="14"/>
  <c r="R3663" i="14"/>
  <c r="Q3663" i="14"/>
  <c r="P3663" i="14"/>
  <c r="O3663" i="14"/>
  <c r="R3662" i="14"/>
  <c r="Q3662" i="14"/>
  <c r="P3662" i="14"/>
  <c r="O3662" i="14"/>
  <c r="R3661" i="14"/>
  <c r="Q3661" i="14"/>
  <c r="P3661" i="14"/>
  <c r="O3661" i="14"/>
  <c r="R3660" i="14"/>
  <c r="Q3660" i="14"/>
  <c r="P3660" i="14"/>
  <c r="O3660" i="14"/>
  <c r="R3659" i="14"/>
  <c r="Q3659" i="14"/>
  <c r="P3659" i="14"/>
  <c r="O3659" i="14"/>
  <c r="R3658" i="14"/>
  <c r="Q3658" i="14"/>
  <c r="P3658" i="14"/>
  <c r="O3658" i="14"/>
  <c r="R3657" i="14"/>
  <c r="Q3657" i="14"/>
  <c r="P3657" i="14"/>
  <c r="O3657" i="14"/>
  <c r="R3656" i="14"/>
  <c r="Q3656" i="14"/>
  <c r="P3656" i="14"/>
  <c r="O3656" i="14"/>
  <c r="R3655" i="14"/>
  <c r="Q3655" i="14"/>
  <c r="P3655" i="14"/>
  <c r="O3655" i="14"/>
  <c r="R3654" i="14"/>
  <c r="Q3654" i="14"/>
  <c r="P3654" i="14"/>
  <c r="O3654" i="14"/>
  <c r="R3653" i="14"/>
  <c r="Q3653" i="14"/>
  <c r="P3653" i="14"/>
  <c r="O3653" i="14"/>
  <c r="R3652" i="14"/>
  <c r="Q3652" i="14"/>
  <c r="P3652" i="14"/>
  <c r="O3652" i="14"/>
  <c r="R3651" i="14"/>
  <c r="Q3651" i="14"/>
  <c r="P3651" i="14"/>
  <c r="O3651" i="14"/>
  <c r="R3650" i="14"/>
  <c r="Q3650" i="14"/>
  <c r="P3650" i="14"/>
  <c r="O3650" i="14"/>
  <c r="R3649" i="14"/>
  <c r="Q3649" i="14"/>
  <c r="P3649" i="14"/>
  <c r="O3649" i="14"/>
  <c r="R3648" i="14"/>
  <c r="Q3648" i="14"/>
  <c r="P3648" i="14"/>
  <c r="O3648" i="14"/>
  <c r="R3647" i="14"/>
  <c r="Q3647" i="14"/>
  <c r="P3647" i="14"/>
  <c r="O3647" i="14"/>
  <c r="R3646" i="14"/>
  <c r="Q3646" i="14"/>
  <c r="P3646" i="14"/>
  <c r="O3646" i="14"/>
  <c r="R3645" i="14"/>
  <c r="Q3645" i="14"/>
  <c r="P3645" i="14"/>
  <c r="O3645" i="14"/>
  <c r="R3644" i="14"/>
  <c r="Q3644" i="14"/>
  <c r="P3644" i="14"/>
  <c r="O3644" i="14"/>
  <c r="R3643" i="14"/>
  <c r="Q3643" i="14"/>
  <c r="P3643" i="14"/>
  <c r="O3643" i="14"/>
  <c r="R3642" i="14"/>
  <c r="Q3642" i="14"/>
  <c r="P3642" i="14"/>
  <c r="O3642" i="14"/>
  <c r="R3641" i="14"/>
  <c r="Q3641" i="14"/>
  <c r="P3641" i="14"/>
  <c r="O3641" i="14"/>
  <c r="R3640" i="14"/>
  <c r="Q3640" i="14"/>
  <c r="P3640" i="14"/>
  <c r="O3640" i="14"/>
  <c r="R3639" i="14"/>
  <c r="Q3639" i="14"/>
  <c r="P3639" i="14"/>
  <c r="O3639" i="14"/>
  <c r="R3638" i="14"/>
  <c r="Q3638" i="14"/>
  <c r="P3638" i="14"/>
  <c r="O3638" i="14"/>
  <c r="R3637" i="14"/>
  <c r="Q3637" i="14"/>
  <c r="P3637" i="14"/>
  <c r="O3637" i="14"/>
  <c r="R3636" i="14"/>
  <c r="Q3636" i="14"/>
  <c r="P3636" i="14"/>
  <c r="O3636" i="14"/>
  <c r="R3635" i="14"/>
  <c r="Q3635" i="14"/>
  <c r="P3635" i="14"/>
  <c r="O3635" i="14"/>
  <c r="R3634" i="14"/>
  <c r="Q3634" i="14"/>
  <c r="P3634" i="14"/>
  <c r="O3634" i="14"/>
  <c r="R3633" i="14"/>
  <c r="Q3633" i="14"/>
  <c r="P3633" i="14"/>
  <c r="O3633" i="14"/>
  <c r="R3632" i="14"/>
  <c r="Q3632" i="14"/>
  <c r="P3632" i="14"/>
  <c r="O3632" i="14"/>
  <c r="R3631" i="14"/>
  <c r="Q3631" i="14"/>
  <c r="P3631" i="14"/>
  <c r="O3631" i="14"/>
  <c r="R3630" i="14"/>
  <c r="Q3630" i="14"/>
  <c r="P3630" i="14"/>
  <c r="O3630" i="14"/>
  <c r="R3629" i="14"/>
  <c r="Q3629" i="14"/>
  <c r="P3629" i="14"/>
  <c r="O3629" i="14"/>
  <c r="R3628" i="14"/>
  <c r="Q3628" i="14"/>
  <c r="P3628" i="14"/>
  <c r="O3628" i="14"/>
  <c r="R3627" i="14"/>
  <c r="Q3627" i="14"/>
  <c r="P3627" i="14"/>
  <c r="O3627" i="14"/>
  <c r="R3626" i="14"/>
  <c r="Q3626" i="14"/>
  <c r="P3626" i="14"/>
  <c r="O3626" i="14"/>
  <c r="R3625" i="14"/>
  <c r="Q3625" i="14"/>
  <c r="P3625" i="14"/>
  <c r="O3625" i="14"/>
  <c r="R3624" i="14"/>
  <c r="Q3624" i="14"/>
  <c r="P3624" i="14"/>
  <c r="O3624" i="14"/>
  <c r="R3623" i="14"/>
  <c r="Q3623" i="14"/>
  <c r="P3623" i="14"/>
  <c r="O3623" i="14"/>
  <c r="R3622" i="14"/>
  <c r="Q3622" i="14"/>
  <c r="P3622" i="14"/>
  <c r="O3622" i="14"/>
  <c r="R3621" i="14"/>
  <c r="Q3621" i="14"/>
  <c r="P3621" i="14"/>
  <c r="O3621" i="14"/>
  <c r="R3620" i="14"/>
  <c r="Q3620" i="14"/>
  <c r="P3620" i="14"/>
  <c r="O3620" i="14"/>
  <c r="R3619" i="14"/>
  <c r="Q3619" i="14"/>
  <c r="P3619" i="14"/>
  <c r="O3619" i="14"/>
  <c r="R3618" i="14"/>
  <c r="Q3618" i="14"/>
  <c r="P3618" i="14"/>
  <c r="O3618" i="14"/>
  <c r="R3617" i="14"/>
  <c r="Q3617" i="14"/>
  <c r="P3617" i="14"/>
  <c r="O3617" i="14"/>
  <c r="R3616" i="14"/>
  <c r="Q3616" i="14"/>
  <c r="P3616" i="14"/>
  <c r="O3616" i="14"/>
  <c r="R3615" i="14"/>
  <c r="Q3615" i="14"/>
  <c r="P3615" i="14"/>
  <c r="O3615" i="14"/>
  <c r="R3614" i="14"/>
  <c r="Q3614" i="14"/>
  <c r="P3614" i="14"/>
  <c r="O3614" i="14"/>
  <c r="R3613" i="14"/>
  <c r="Q3613" i="14"/>
  <c r="P3613" i="14"/>
  <c r="O3613" i="14"/>
  <c r="R3612" i="14"/>
  <c r="Q3612" i="14"/>
  <c r="P3612" i="14"/>
  <c r="O3612" i="14"/>
  <c r="R3611" i="14"/>
  <c r="Q3611" i="14"/>
  <c r="P3611" i="14"/>
  <c r="O3611" i="14"/>
  <c r="R3610" i="14"/>
  <c r="Q3610" i="14"/>
  <c r="P3610" i="14"/>
  <c r="O3610" i="14"/>
  <c r="R3609" i="14"/>
  <c r="Q3609" i="14"/>
  <c r="P3609" i="14"/>
  <c r="O3609" i="14"/>
  <c r="R3608" i="14"/>
  <c r="Q3608" i="14"/>
  <c r="P3608" i="14"/>
  <c r="O3608" i="14"/>
  <c r="R3607" i="14"/>
  <c r="Q3607" i="14"/>
  <c r="P3607" i="14"/>
  <c r="O3607" i="14"/>
  <c r="R3606" i="14"/>
  <c r="Q3606" i="14"/>
  <c r="P3606" i="14"/>
  <c r="O3606" i="14"/>
  <c r="R3605" i="14"/>
  <c r="Q3605" i="14"/>
  <c r="P3605" i="14"/>
  <c r="O3605" i="14"/>
  <c r="R3604" i="14"/>
  <c r="Q3604" i="14"/>
  <c r="P3604" i="14"/>
  <c r="O3604" i="14"/>
  <c r="R3603" i="14"/>
  <c r="Q3603" i="14"/>
  <c r="P3603" i="14"/>
  <c r="O3603" i="14"/>
  <c r="R3602" i="14"/>
  <c r="Q3602" i="14"/>
  <c r="P3602" i="14"/>
  <c r="O3602" i="14"/>
  <c r="R3601" i="14"/>
  <c r="Q3601" i="14"/>
  <c r="P3601" i="14"/>
  <c r="O3601" i="14"/>
  <c r="R3600" i="14"/>
  <c r="Q3600" i="14"/>
  <c r="P3600" i="14"/>
  <c r="O3600" i="14"/>
  <c r="R3599" i="14"/>
  <c r="Q3599" i="14"/>
  <c r="P3599" i="14"/>
  <c r="O3599" i="14"/>
  <c r="R3598" i="14"/>
  <c r="Q3598" i="14"/>
  <c r="P3598" i="14"/>
  <c r="O3598" i="14"/>
  <c r="R3597" i="14"/>
  <c r="Q3597" i="14"/>
  <c r="P3597" i="14"/>
  <c r="O3597" i="14"/>
  <c r="R3596" i="14"/>
  <c r="Q3596" i="14"/>
  <c r="P3596" i="14"/>
  <c r="O3596" i="14"/>
  <c r="R3595" i="14"/>
  <c r="Q3595" i="14"/>
  <c r="P3595" i="14"/>
  <c r="O3595" i="14"/>
  <c r="R3594" i="14"/>
  <c r="Q3594" i="14"/>
  <c r="P3594" i="14"/>
  <c r="O3594" i="14"/>
  <c r="R3593" i="14"/>
  <c r="Q3593" i="14"/>
  <c r="P3593" i="14"/>
  <c r="O3593" i="14"/>
  <c r="R3592" i="14"/>
  <c r="Q3592" i="14"/>
  <c r="P3592" i="14"/>
  <c r="O3592" i="14"/>
  <c r="R3591" i="14"/>
  <c r="Q3591" i="14"/>
  <c r="P3591" i="14"/>
  <c r="O3591" i="14"/>
  <c r="R3590" i="14"/>
  <c r="Q3590" i="14"/>
  <c r="P3590" i="14"/>
  <c r="O3590" i="14"/>
  <c r="R3589" i="14"/>
  <c r="Q3589" i="14"/>
  <c r="P3589" i="14"/>
  <c r="O3589" i="14"/>
  <c r="R3588" i="14"/>
  <c r="Q3588" i="14"/>
  <c r="P3588" i="14"/>
  <c r="O3588" i="14"/>
  <c r="R3587" i="14"/>
  <c r="Q3587" i="14"/>
  <c r="P3587" i="14"/>
  <c r="O3587" i="14"/>
  <c r="R3586" i="14"/>
  <c r="Q3586" i="14"/>
  <c r="P3586" i="14"/>
  <c r="O3586" i="14"/>
  <c r="R3585" i="14"/>
  <c r="Q3585" i="14"/>
  <c r="P3585" i="14"/>
  <c r="O3585" i="14"/>
  <c r="R3584" i="14"/>
  <c r="Q3584" i="14"/>
  <c r="P3584" i="14"/>
  <c r="O3584" i="14"/>
  <c r="R3583" i="14"/>
  <c r="Q3583" i="14"/>
  <c r="P3583" i="14"/>
  <c r="O3583" i="14"/>
  <c r="R3582" i="14"/>
  <c r="Q3582" i="14"/>
  <c r="P3582" i="14"/>
  <c r="O3582" i="14"/>
  <c r="R3581" i="14"/>
  <c r="Q3581" i="14"/>
  <c r="P3581" i="14"/>
  <c r="O3581" i="14"/>
  <c r="R3580" i="14"/>
  <c r="Q3580" i="14"/>
  <c r="P3580" i="14"/>
  <c r="O3580" i="14"/>
  <c r="R3579" i="14"/>
  <c r="Q3579" i="14"/>
  <c r="P3579" i="14"/>
  <c r="O3579" i="14"/>
  <c r="R3578" i="14"/>
  <c r="Q3578" i="14"/>
  <c r="P3578" i="14"/>
  <c r="O3578" i="14"/>
  <c r="R3577" i="14"/>
  <c r="Q3577" i="14"/>
  <c r="P3577" i="14"/>
  <c r="O3577" i="14"/>
  <c r="R3576" i="14"/>
  <c r="Q3576" i="14"/>
  <c r="P3576" i="14"/>
  <c r="O3576" i="14"/>
  <c r="R3575" i="14"/>
  <c r="Q3575" i="14"/>
  <c r="P3575" i="14"/>
  <c r="O3575" i="14"/>
  <c r="R3574" i="14"/>
  <c r="Q3574" i="14"/>
  <c r="P3574" i="14"/>
  <c r="O3574" i="14"/>
  <c r="R3573" i="14"/>
  <c r="Q3573" i="14"/>
  <c r="P3573" i="14"/>
  <c r="O3573" i="14"/>
  <c r="R3572" i="14"/>
  <c r="Q3572" i="14"/>
  <c r="P3572" i="14"/>
  <c r="O3572" i="14"/>
  <c r="R3571" i="14"/>
  <c r="Q3571" i="14"/>
  <c r="P3571" i="14"/>
  <c r="O3571" i="14"/>
  <c r="R3570" i="14"/>
  <c r="Q3570" i="14"/>
  <c r="P3570" i="14"/>
  <c r="O3570" i="14"/>
  <c r="R3569" i="14"/>
  <c r="Q3569" i="14"/>
  <c r="P3569" i="14"/>
  <c r="O3569" i="14"/>
  <c r="R3568" i="14"/>
  <c r="Q3568" i="14"/>
  <c r="P3568" i="14"/>
  <c r="O3568" i="14"/>
  <c r="R3567" i="14"/>
  <c r="Q3567" i="14"/>
  <c r="P3567" i="14"/>
  <c r="O3567" i="14"/>
  <c r="R3566" i="14"/>
  <c r="Q3566" i="14"/>
  <c r="P3566" i="14"/>
  <c r="O3566" i="14"/>
  <c r="R3565" i="14"/>
  <c r="Q3565" i="14"/>
  <c r="P3565" i="14"/>
  <c r="O3565" i="14"/>
  <c r="R3564" i="14"/>
  <c r="Q3564" i="14"/>
  <c r="P3564" i="14"/>
  <c r="O3564" i="14"/>
  <c r="R3563" i="14"/>
  <c r="Q3563" i="14"/>
  <c r="P3563" i="14"/>
  <c r="O3563" i="14"/>
  <c r="R3562" i="14"/>
  <c r="Q3562" i="14"/>
  <c r="P3562" i="14"/>
  <c r="O3562" i="14"/>
  <c r="R3561" i="14"/>
  <c r="Q3561" i="14"/>
  <c r="P3561" i="14"/>
  <c r="O3561" i="14"/>
  <c r="R3560" i="14"/>
  <c r="Q3560" i="14"/>
  <c r="P3560" i="14"/>
  <c r="O3560" i="14"/>
  <c r="R3559" i="14"/>
  <c r="Q3559" i="14"/>
  <c r="P3559" i="14"/>
  <c r="O3559" i="14"/>
  <c r="R3558" i="14"/>
  <c r="Q3558" i="14"/>
  <c r="P3558" i="14"/>
  <c r="O3558" i="14"/>
  <c r="R3557" i="14"/>
  <c r="Q3557" i="14"/>
  <c r="P3557" i="14"/>
  <c r="O3557" i="14"/>
  <c r="R3556" i="14"/>
  <c r="Q3556" i="14"/>
  <c r="P3556" i="14"/>
  <c r="O3556" i="14"/>
  <c r="R3555" i="14"/>
  <c r="Q3555" i="14"/>
  <c r="P3555" i="14"/>
  <c r="O3555" i="14"/>
  <c r="R3554" i="14"/>
  <c r="Q3554" i="14"/>
  <c r="P3554" i="14"/>
  <c r="O3554" i="14"/>
  <c r="R3553" i="14"/>
  <c r="Q3553" i="14"/>
  <c r="P3553" i="14"/>
  <c r="O3553" i="14"/>
  <c r="R3552" i="14"/>
  <c r="Q3552" i="14"/>
  <c r="P3552" i="14"/>
  <c r="O3552" i="14"/>
  <c r="R3551" i="14"/>
  <c r="Q3551" i="14"/>
  <c r="P3551" i="14"/>
  <c r="O3551" i="14"/>
  <c r="R3550" i="14"/>
  <c r="Q3550" i="14"/>
  <c r="P3550" i="14"/>
  <c r="O3550" i="14"/>
  <c r="R3549" i="14"/>
  <c r="Q3549" i="14"/>
  <c r="P3549" i="14"/>
  <c r="O3549" i="14"/>
  <c r="R3548" i="14"/>
  <c r="Q3548" i="14"/>
  <c r="P3548" i="14"/>
  <c r="O3548" i="14"/>
  <c r="R3547" i="14"/>
  <c r="Q3547" i="14"/>
  <c r="P3547" i="14"/>
  <c r="O3547" i="14"/>
  <c r="R3546" i="14"/>
  <c r="Q3546" i="14"/>
  <c r="P3546" i="14"/>
  <c r="O3546" i="14"/>
  <c r="R3545" i="14"/>
  <c r="Q3545" i="14"/>
  <c r="P3545" i="14"/>
  <c r="O3545" i="14"/>
  <c r="R3544" i="14"/>
  <c r="Q3544" i="14"/>
  <c r="P3544" i="14"/>
  <c r="O3544" i="14"/>
  <c r="R3543" i="14"/>
  <c r="Q3543" i="14"/>
  <c r="P3543" i="14"/>
  <c r="O3543" i="14"/>
  <c r="R3542" i="14"/>
  <c r="Q3542" i="14"/>
  <c r="P3542" i="14"/>
  <c r="O3542" i="14"/>
  <c r="R3541" i="14"/>
  <c r="Q3541" i="14"/>
  <c r="P3541" i="14"/>
  <c r="O3541" i="14"/>
  <c r="R3540" i="14"/>
  <c r="Q3540" i="14"/>
  <c r="P3540" i="14"/>
  <c r="O3540" i="14"/>
  <c r="R3539" i="14"/>
  <c r="Q3539" i="14"/>
  <c r="P3539" i="14"/>
  <c r="O3539" i="14"/>
  <c r="R3538" i="14"/>
  <c r="Q3538" i="14"/>
  <c r="P3538" i="14"/>
  <c r="O3538" i="14"/>
  <c r="R3537" i="14"/>
  <c r="Q3537" i="14"/>
  <c r="P3537" i="14"/>
  <c r="O3537" i="14"/>
  <c r="R3536" i="14"/>
  <c r="Q3536" i="14"/>
  <c r="P3536" i="14"/>
  <c r="O3536" i="14"/>
  <c r="R3535" i="14"/>
  <c r="Q3535" i="14"/>
  <c r="P3535" i="14"/>
  <c r="O3535" i="14"/>
  <c r="R3534" i="14"/>
  <c r="Q3534" i="14"/>
  <c r="P3534" i="14"/>
  <c r="O3534" i="14"/>
  <c r="R3533" i="14"/>
  <c r="Q3533" i="14"/>
  <c r="P3533" i="14"/>
  <c r="O3533" i="14"/>
  <c r="R3532" i="14"/>
  <c r="Q3532" i="14"/>
  <c r="P3532" i="14"/>
  <c r="O3532" i="14"/>
  <c r="R3531" i="14"/>
  <c r="Q3531" i="14"/>
  <c r="P3531" i="14"/>
  <c r="O3531" i="14"/>
  <c r="R3530" i="14"/>
  <c r="Q3530" i="14"/>
  <c r="P3530" i="14"/>
  <c r="O3530" i="14"/>
  <c r="R3529" i="14"/>
  <c r="Q3529" i="14"/>
  <c r="P3529" i="14"/>
  <c r="O3529" i="14"/>
  <c r="R3528" i="14"/>
  <c r="Q3528" i="14"/>
  <c r="P3528" i="14"/>
  <c r="O3528" i="14"/>
  <c r="R3527" i="14"/>
  <c r="Q3527" i="14"/>
  <c r="P3527" i="14"/>
  <c r="O3527" i="14"/>
  <c r="R3526" i="14"/>
  <c r="Q3526" i="14"/>
  <c r="P3526" i="14"/>
  <c r="O3526" i="14"/>
  <c r="R3525" i="14"/>
  <c r="Q3525" i="14"/>
  <c r="P3525" i="14"/>
  <c r="O3525" i="14"/>
  <c r="R3524" i="14"/>
  <c r="Q3524" i="14"/>
  <c r="P3524" i="14"/>
  <c r="O3524" i="14"/>
  <c r="R3523" i="14"/>
  <c r="Q3523" i="14"/>
  <c r="P3523" i="14"/>
  <c r="O3523" i="14"/>
  <c r="R3522" i="14"/>
  <c r="Q3522" i="14"/>
  <c r="P3522" i="14"/>
  <c r="O3522" i="14"/>
  <c r="R3521" i="14"/>
  <c r="Q3521" i="14"/>
  <c r="P3521" i="14"/>
  <c r="O3521" i="14"/>
  <c r="R3520" i="14"/>
  <c r="Q3520" i="14"/>
  <c r="P3520" i="14"/>
  <c r="O3520" i="14"/>
  <c r="R3519" i="14"/>
  <c r="Q3519" i="14"/>
  <c r="P3519" i="14"/>
  <c r="O3519" i="14"/>
  <c r="R3518" i="14"/>
  <c r="Q3518" i="14"/>
  <c r="P3518" i="14"/>
  <c r="O3518" i="14"/>
  <c r="R3517" i="14"/>
  <c r="Q3517" i="14"/>
  <c r="P3517" i="14"/>
  <c r="O3517" i="14"/>
  <c r="R3516" i="14"/>
  <c r="Q3516" i="14"/>
  <c r="P3516" i="14"/>
  <c r="O3516" i="14"/>
  <c r="R3515" i="14"/>
  <c r="Q3515" i="14"/>
  <c r="P3515" i="14"/>
  <c r="O3515" i="14"/>
  <c r="R3514" i="14"/>
  <c r="Q3514" i="14"/>
  <c r="P3514" i="14"/>
  <c r="O3514" i="14"/>
  <c r="R3513" i="14"/>
  <c r="Q3513" i="14"/>
  <c r="P3513" i="14"/>
  <c r="O3513" i="14"/>
  <c r="R3512" i="14"/>
  <c r="Q3512" i="14"/>
  <c r="P3512" i="14"/>
  <c r="O3512" i="14"/>
  <c r="R3511" i="14"/>
  <c r="Q3511" i="14"/>
  <c r="P3511" i="14"/>
  <c r="O3511" i="14"/>
  <c r="R3510" i="14"/>
  <c r="Q3510" i="14"/>
  <c r="P3510" i="14"/>
  <c r="O3510" i="14"/>
  <c r="R3509" i="14"/>
  <c r="Q3509" i="14"/>
  <c r="P3509" i="14"/>
  <c r="O3509" i="14"/>
  <c r="R3508" i="14"/>
  <c r="Q3508" i="14"/>
  <c r="P3508" i="14"/>
  <c r="O3508" i="14"/>
  <c r="R3507" i="14"/>
  <c r="Q3507" i="14"/>
  <c r="P3507" i="14"/>
  <c r="O3507" i="14"/>
  <c r="R3506" i="14"/>
  <c r="Q3506" i="14"/>
  <c r="P3506" i="14"/>
  <c r="O3506" i="14"/>
  <c r="R3505" i="14"/>
  <c r="Q3505" i="14"/>
  <c r="P3505" i="14"/>
  <c r="O3505" i="14"/>
  <c r="R3504" i="14"/>
  <c r="Q3504" i="14"/>
  <c r="P3504" i="14"/>
  <c r="O3504" i="14"/>
  <c r="R3503" i="14"/>
  <c r="Q3503" i="14"/>
  <c r="P3503" i="14"/>
  <c r="O3503" i="14"/>
  <c r="R3502" i="14"/>
  <c r="Q3502" i="14"/>
  <c r="P3502" i="14"/>
  <c r="O3502" i="14"/>
  <c r="R3501" i="14"/>
  <c r="Q3501" i="14"/>
  <c r="P3501" i="14"/>
  <c r="O3501" i="14"/>
  <c r="R3500" i="14"/>
  <c r="Q3500" i="14"/>
  <c r="P3500" i="14"/>
  <c r="O3500" i="14"/>
  <c r="R3499" i="14"/>
  <c r="Q3499" i="14"/>
  <c r="P3499" i="14"/>
  <c r="O3499" i="14"/>
  <c r="R3498" i="14"/>
  <c r="Q3498" i="14"/>
  <c r="P3498" i="14"/>
  <c r="O3498" i="14"/>
  <c r="R3497" i="14"/>
  <c r="Q3497" i="14"/>
  <c r="P3497" i="14"/>
  <c r="O3497" i="14"/>
  <c r="R3496" i="14"/>
  <c r="Q3496" i="14"/>
  <c r="P3496" i="14"/>
  <c r="O3496" i="14"/>
  <c r="R3495" i="14"/>
  <c r="Q3495" i="14"/>
  <c r="P3495" i="14"/>
  <c r="O3495" i="14"/>
  <c r="R3494" i="14"/>
  <c r="Q3494" i="14"/>
  <c r="P3494" i="14"/>
  <c r="O3494" i="14"/>
  <c r="R3493" i="14"/>
  <c r="Q3493" i="14"/>
  <c r="P3493" i="14"/>
  <c r="O3493" i="14"/>
  <c r="R3492" i="14"/>
  <c r="Q3492" i="14"/>
  <c r="P3492" i="14"/>
  <c r="O3492" i="14"/>
  <c r="R3491" i="14"/>
  <c r="Q3491" i="14"/>
  <c r="P3491" i="14"/>
  <c r="O3491" i="14"/>
  <c r="R3490" i="14"/>
  <c r="Q3490" i="14"/>
  <c r="P3490" i="14"/>
  <c r="O3490" i="14"/>
  <c r="R3489" i="14"/>
  <c r="Q3489" i="14"/>
  <c r="P3489" i="14"/>
  <c r="O3489" i="14"/>
  <c r="R3488" i="14"/>
  <c r="Q3488" i="14"/>
  <c r="P3488" i="14"/>
  <c r="O3488" i="14"/>
  <c r="R3487" i="14"/>
  <c r="Q3487" i="14"/>
  <c r="P3487" i="14"/>
  <c r="O3487" i="14"/>
  <c r="R3486" i="14"/>
  <c r="Q3486" i="14"/>
  <c r="P3486" i="14"/>
  <c r="O3486" i="14"/>
  <c r="R3485" i="14"/>
  <c r="Q3485" i="14"/>
  <c r="P3485" i="14"/>
  <c r="O3485" i="14"/>
  <c r="R3484" i="14"/>
  <c r="Q3484" i="14"/>
  <c r="P3484" i="14"/>
  <c r="O3484" i="14"/>
  <c r="R3483" i="14"/>
  <c r="Q3483" i="14"/>
  <c r="P3483" i="14"/>
  <c r="O3483" i="14"/>
  <c r="R3482" i="14"/>
  <c r="Q3482" i="14"/>
  <c r="P3482" i="14"/>
  <c r="O3482" i="14"/>
  <c r="R3481" i="14"/>
  <c r="Q3481" i="14"/>
  <c r="P3481" i="14"/>
  <c r="O3481" i="14"/>
  <c r="R3480" i="14"/>
  <c r="Q3480" i="14"/>
  <c r="P3480" i="14"/>
  <c r="O3480" i="14"/>
  <c r="R3479" i="14"/>
  <c r="Q3479" i="14"/>
  <c r="P3479" i="14"/>
  <c r="O3479" i="14"/>
  <c r="R3478" i="14"/>
  <c r="Q3478" i="14"/>
  <c r="P3478" i="14"/>
  <c r="O3478" i="14"/>
  <c r="R3477" i="14"/>
  <c r="Q3477" i="14"/>
  <c r="P3477" i="14"/>
  <c r="O3477" i="14"/>
  <c r="R3476" i="14"/>
  <c r="Q3476" i="14"/>
  <c r="P3476" i="14"/>
  <c r="O3476" i="14"/>
  <c r="R3475" i="14"/>
  <c r="Q3475" i="14"/>
  <c r="P3475" i="14"/>
  <c r="O3475" i="14"/>
  <c r="R3474" i="14"/>
  <c r="Q3474" i="14"/>
  <c r="P3474" i="14"/>
  <c r="O3474" i="14"/>
  <c r="R3473" i="14"/>
  <c r="Q3473" i="14"/>
  <c r="P3473" i="14"/>
  <c r="O3473" i="14"/>
  <c r="R3472" i="14"/>
  <c r="Q3472" i="14"/>
  <c r="P3472" i="14"/>
  <c r="O3472" i="14"/>
  <c r="R3471" i="14"/>
  <c r="Q3471" i="14"/>
  <c r="P3471" i="14"/>
  <c r="O3471" i="14"/>
  <c r="R3470" i="14"/>
  <c r="Q3470" i="14"/>
  <c r="P3470" i="14"/>
  <c r="O3470" i="14"/>
  <c r="R3469" i="14"/>
  <c r="Q3469" i="14"/>
  <c r="P3469" i="14"/>
  <c r="O3469" i="14"/>
  <c r="R3468" i="14"/>
  <c r="Q3468" i="14"/>
  <c r="P3468" i="14"/>
  <c r="O3468" i="14"/>
  <c r="R3467" i="14"/>
  <c r="Q3467" i="14"/>
  <c r="P3467" i="14"/>
  <c r="O3467" i="14"/>
  <c r="R3466" i="14"/>
  <c r="Q3466" i="14"/>
  <c r="P3466" i="14"/>
  <c r="O3466" i="14"/>
  <c r="R3465" i="14"/>
  <c r="Q3465" i="14"/>
  <c r="P3465" i="14"/>
  <c r="O3465" i="14"/>
  <c r="R3464" i="14"/>
  <c r="Q3464" i="14"/>
  <c r="P3464" i="14"/>
  <c r="O3464" i="14"/>
  <c r="R3463" i="14"/>
  <c r="Q3463" i="14"/>
  <c r="P3463" i="14"/>
  <c r="O3463" i="14"/>
  <c r="R3462" i="14"/>
  <c r="Q3462" i="14"/>
  <c r="P3462" i="14"/>
  <c r="O3462" i="14"/>
  <c r="R3461" i="14"/>
  <c r="Q3461" i="14"/>
  <c r="P3461" i="14"/>
  <c r="O3461" i="14"/>
  <c r="R3460" i="14"/>
  <c r="Q3460" i="14"/>
  <c r="P3460" i="14"/>
  <c r="O3460" i="14"/>
  <c r="R3459" i="14"/>
  <c r="Q3459" i="14"/>
  <c r="P3459" i="14"/>
  <c r="O3459" i="14"/>
  <c r="R3458" i="14"/>
  <c r="Q3458" i="14"/>
  <c r="P3458" i="14"/>
  <c r="O3458" i="14"/>
  <c r="R3457" i="14"/>
  <c r="Q3457" i="14"/>
  <c r="P3457" i="14"/>
  <c r="O3457" i="14"/>
  <c r="R3456" i="14"/>
  <c r="Q3456" i="14"/>
  <c r="P3456" i="14"/>
  <c r="O3456" i="14"/>
  <c r="R3455" i="14"/>
  <c r="Q3455" i="14"/>
  <c r="P3455" i="14"/>
  <c r="O3455" i="14"/>
  <c r="R3454" i="14"/>
  <c r="Q3454" i="14"/>
  <c r="P3454" i="14"/>
  <c r="O3454" i="14"/>
  <c r="R3453" i="14"/>
  <c r="Q3453" i="14"/>
  <c r="P3453" i="14"/>
  <c r="O3453" i="14"/>
  <c r="R3452" i="14"/>
  <c r="Q3452" i="14"/>
  <c r="P3452" i="14"/>
  <c r="O3452" i="14"/>
  <c r="R3451" i="14"/>
  <c r="Q3451" i="14"/>
  <c r="P3451" i="14"/>
  <c r="O3451" i="14"/>
  <c r="R3450" i="14"/>
  <c r="Q3450" i="14"/>
  <c r="P3450" i="14"/>
  <c r="O3450" i="14"/>
  <c r="R3449" i="14"/>
  <c r="Q3449" i="14"/>
  <c r="P3449" i="14"/>
  <c r="O3449" i="14"/>
  <c r="R3448" i="14"/>
  <c r="Q3448" i="14"/>
  <c r="P3448" i="14"/>
  <c r="O3448" i="14"/>
  <c r="R3447" i="14"/>
  <c r="Q3447" i="14"/>
  <c r="P3447" i="14"/>
  <c r="O3447" i="14"/>
  <c r="R3446" i="14"/>
  <c r="Q3446" i="14"/>
  <c r="P3446" i="14"/>
  <c r="O3446" i="14"/>
  <c r="R3445" i="14"/>
  <c r="Q3445" i="14"/>
  <c r="P3445" i="14"/>
  <c r="O3445" i="14"/>
  <c r="R3444" i="14"/>
  <c r="Q3444" i="14"/>
  <c r="P3444" i="14"/>
  <c r="O3444" i="14"/>
  <c r="R3443" i="14"/>
  <c r="Q3443" i="14"/>
  <c r="P3443" i="14"/>
  <c r="O3443" i="14"/>
  <c r="R3442" i="14"/>
  <c r="Q3442" i="14"/>
  <c r="P3442" i="14"/>
  <c r="O3442" i="14"/>
  <c r="R3441" i="14"/>
  <c r="Q3441" i="14"/>
  <c r="P3441" i="14"/>
  <c r="O3441" i="14"/>
  <c r="R3440" i="14"/>
  <c r="Q3440" i="14"/>
  <c r="P3440" i="14"/>
  <c r="O3440" i="14"/>
  <c r="R3439" i="14"/>
  <c r="Q3439" i="14"/>
  <c r="P3439" i="14"/>
  <c r="O3439" i="14"/>
  <c r="R3438" i="14"/>
  <c r="Q3438" i="14"/>
  <c r="P3438" i="14"/>
  <c r="O3438" i="14"/>
  <c r="R3437" i="14"/>
  <c r="Q3437" i="14"/>
  <c r="P3437" i="14"/>
  <c r="O3437" i="14"/>
  <c r="R3436" i="14"/>
  <c r="Q3436" i="14"/>
  <c r="P3436" i="14"/>
  <c r="O3436" i="14"/>
  <c r="R3435" i="14"/>
  <c r="Q3435" i="14"/>
  <c r="P3435" i="14"/>
  <c r="O3435" i="14"/>
  <c r="R3434" i="14"/>
  <c r="Q3434" i="14"/>
  <c r="P3434" i="14"/>
  <c r="O3434" i="14"/>
  <c r="R3433" i="14"/>
  <c r="Q3433" i="14"/>
  <c r="P3433" i="14"/>
  <c r="O3433" i="14"/>
  <c r="R3432" i="14"/>
  <c r="Q3432" i="14"/>
  <c r="P3432" i="14"/>
  <c r="O3432" i="14"/>
  <c r="R3431" i="14"/>
  <c r="Q3431" i="14"/>
  <c r="P3431" i="14"/>
  <c r="O3431" i="14"/>
  <c r="R3430" i="14"/>
  <c r="Q3430" i="14"/>
  <c r="P3430" i="14"/>
  <c r="O3430" i="14"/>
  <c r="R3429" i="14"/>
  <c r="Q3429" i="14"/>
  <c r="P3429" i="14"/>
  <c r="O3429" i="14"/>
  <c r="R3428" i="14"/>
  <c r="Q3428" i="14"/>
  <c r="P3428" i="14"/>
  <c r="O3428" i="14"/>
  <c r="R3427" i="14"/>
  <c r="Q3427" i="14"/>
  <c r="P3427" i="14"/>
  <c r="O3427" i="14"/>
  <c r="R3426" i="14"/>
  <c r="Q3426" i="14"/>
  <c r="P3426" i="14"/>
  <c r="O3426" i="14"/>
  <c r="R3425" i="14"/>
  <c r="Q3425" i="14"/>
  <c r="P3425" i="14"/>
  <c r="O3425" i="14"/>
  <c r="R3424" i="14"/>
  <c r="Q3424" i="14"/>
  <c r="P3424" i="14"/>
  <c r="O3424" i="14"/>
  <c r="R3423" i="14"/>
  <c r="Q3423" i="14"/>
  <c r="P3423" i="14"/>
  <c r="O3423" i="14"/>
  <c r="R3422" i="14"/>
  <c r="Q3422" i="14"/>
  <c r="P3422" i="14"/>
  <c r="O3422" i="14"/>
  <c r="R3421" i="14"/>
  <c r="Q3421" i="14"/>
  <c r="P3421" i="14"/>
  <c r="O3421" i="14"/>
  <c r="R3420" i="14"/>
  <c r="Q3420" i="14"/>
  <c r="P3420" i="14"/>
  <c r="O3420" i="14"/>
  <c r="R3419" i="14"/>
  <c r="Q3419" i="14"/>
  <c r="P3419" i="14"/>
  <c r="O3419" i="14"/>
  <c r="R3418" i="14"/>
  <c r="Q3418" i="14"/>
  <c r="P3418" i="14"/>
  <c r="O3418" i="14"/>
  <c r="R3417" i="14"/>
  <c r="Q3417" i="14"/>
  <c r="P3417" i="14"/>
  <c r="O3417" i="14"/>
  <c r="R3416" i="14"/>
  <c r="Q3416" i="14"/>
  <c r="P3416" i="14"/>
  <c r="O3416" i="14"/>
  <c r="R3415" i="14"/>
  <c r="Q3415" i="14"/>
  <c r="P3415" i="14"/>
  <c r="O3415" i="14"/>
  <c r="R3414" i="14"/>
  <c r="Q3414" i="14"/>
  <c r="P3414" i="14"/>
  <c r="O3414" i="14"/>
  <c r="R3413" i="14"/>
  <c r="Q3413" i="14"/>
  <c r="P3413" i="14"/>
  <c r="O3413" i="14"/>
  <c r="R3412" i="14"/>
  <c r="Q3412" i="14"/>
  <c r="P3412" i="14"/>
  <c r="O3412" i="14"/>
  <c r="R3411" i="14"/>
  <c r="Q3411" i="14"/>
  <c r="P3411" i="14"/>
  <c r="O3411" i="14"/>
  <c r="R3410" i="14"/>
  <c r="Q3410" i="14"/>
  <c r="P3410" i="14"/>
  <c r="O3410" i="14"/>
  <c r="R3409" i="14"/>
  <c r="Q3409" i="14"/>
  <c r="P3409" i="14"/>
  <c r="O3409" i="14"/>
  <c r="R3408" i="14"/>
  <c r="Q3408" i="14"/>
  <c r="P3408" i="14"/>
  <c r="O3408" i="14"/>
  <c r="R3407" i="14"/>
  <c r="Q3407" i="14"/>
  <c r="P3407" i="14"/>
  <c r="O3407" i="14"/>
  <c r="R3406" i="14"/>
  <c r="Q3406" i="14"/>
  <c r="P3406" i="14"/>
  <c r="O3406" i="14"/>
  <c r="R3405" i="14"/>
  <c r="Q3405" i="14"/>
  <c r="P3405" i="14"/>
  <c r="O3405" i="14"/>
  <c r="R3404" i="14"/>
  <c r="Q3404" i="14"/>
  <c r="P3404" i="14"/>
  <c r="O3404" i="14"/>
  <c r="R3403" i="14"/>
  <c r="Q3403" i="14"/>
  <c r="P3403" i="14"/>
  <c r="O3403" i="14"/>
  <c r="R3402" i="14"/>
  <c r="Q3402" i="14"/>
  <c r="P3402" i="14"/>
  <c r="O3402" i="14"/>
  <c r="R3401" i="14"/>
  <c r="Q3401" i="14"/>
  <c r="P3401" i="14"/>
  <c r="O3401" i="14"/>
  <c r="R3400" i="14"/>
  <c r="Q3400" i="14"/>
  <c r="P3400" i="14"/>
  <c r="O3400" i="14"/>
  <c r="R3399" i="14"/>
  <c r="Q3399" i="14"/>
  <c r="P3399" i="14"/>
  <c r="O3399" i="14"/>
  <c r="R3398" i="14"/>
  <c r="Q3398" i="14"/>
  <c r="P3398" i="14"/>
  <c r="O3398" i="14"/>
  <c r="R3397" i="14"/>
  <c r="Q3397" i="14"/>
  <c r="P3397" i="14"/>
  <c r="O3397" i="14"/>
  <c r="R3396" i="14"/>
  <c r="Q3396" i="14"/>
  <c r="P3396" i="14"/>
  <c r="O3396" i="14"/>
  <c r="R3395" i="14"/>
  <c r="Q3395" i="14"/>
  <c r="P3395" i="14"/>
  <c r="O3395" i="14"/>
  <c r="R3394" i="14"/>
  <c r="Q3394" i="14"/>
  <c r="P3394" i="14"/>
  <c r="O3394" i="14"/>
  <c r="R3393" i="14"/>
  <c r="Q3393" i="14"/>
  <c r="P3393" i="14"/>
  <c r="O3393" i="14"/>
  <c r="R3392" i="14"/>
  <c r="Q3392" i="14"/>
  <c r="P3392" i="14"/>
  <c r="O3392" i="14"/>
  <c r="R3391" i="14"/>
  <c r="Q3391" i="14"/>
  <c r="P3391" i="14"/>
  <c r="O3391" i="14"/>
  <c r="R3390" i="14"/>
  <c r="Q3390" i="14"/>
  <c r="P3390" i="14"/>
  <c r="O3390" i="14"/>
  <c r="R3389" i="14"/>
  <c r="Q3389" i="14"/>
  <c r="P3389" i="14"/>
  <c r="O3389" i="14"/>
  <c r="R3388" i="14"/>
  <c r="Q3388" i="14"/>
  <c r="P3388" i="14"/>
  <c r="O3388" i="14"/>
  <c r="R3387" i="14"/>
  <c r="Q3387" i="14"/>
  <c r="P3387" i="14"/>
  <c r="O3387" i="14"/>
  <c r="R3386" i="14"/>
  <c r="Q3386" i="14"/>
  <c r="P3386" i="14"/>
  <c r="O3386" i="14"/>
  <c r="R3385" i="14"/>
  <c r="Q3385" i="14"/>
  <c r="P3385" i="14"/>
  <c r="O3385" i="14"/>
  <c r="R3384" i="14"/>
  <c r="Q3384" i="14"/>
  <c r="P3384" i="14"/>
  <c r="O3384" i="14"/>
  <c r="R3383" i="14"/>
  <c r="Q3383" i="14"/>
  <c r="P3383" i="14"/>
  <c r="O3383" i="14"/>
  <c r="R3382" i="14"/>
  <c r="Q3382" i="14"/>
  <c r="P3382" i="14"/>
  <c r="O3382" i="14"/>
  <c r="R3381" i="14"/>
  <c r="Q3381" i="14"/>
  <c r="P3381" i="14"/>
  <c r="O3381" i="14"/>
  <c r="R3380" i="14"/>
  <c r="Q3380" i="14"/>
  <c r="P3380" i="14"/>
  <c r="O3380" i="14"/>
  <c r="R3379" i="14"/>
  <c r="Q3379" i="14"/>
  <c r="P3379" i="14"/>
  <c r="O3379" i="14"/>
  <c r="R3378" i="14"/>
  <c r="Q3378" i="14"/>
  <c r="P3378" i="14"/>
  <c r="O3378" i="14"/>
  <c r="R3377" i="14"/>
  <c r="Q3377" i="14"/>
  <c r="P3377" i="14"/>
  <c r="O3377" i="14"/>
  <c r="R3376" i="14"/>
  <c r="Q3376" i="14"/>
  <c r="P3376" i="14"/>
  <c r="O3376" i="14"/>
  <c r="R3375" i="14"/>
  <c r="Q3375" i="14"/>
  <c r="P3375" i="14"/>
  <c r="O3375" i="14"/>
  <c r="R3374" i="14"/>
  <c r="Q3374" i="14"/>
  <c r="P3374" i="14"/>
  <c r="O3374" i="14"/>
  <c r="R3373" i="14"/>
  <c r="Q3373" i="14"/>
  <c r="P3373" i="14"/>
  <c r="O3373" i="14"/>
  <c r="R3372" i="14"/>
  <c r="Q3372" i="14"/>
  <c r="P3372" i="14"/>
  <c r="O3372" i="14"/>
  <c r="R3371" i="14"/>
  <c r="Q3371" i="14"/>
  <c r="P3371" i="14"/>
  <c r="O3371" i="14"/>
  <c r="R3370" i="14"/>
  <c r="Q3370" i="14"/>
  <c r="P3370" i="14"/>
  <c r="O3370" i="14"/>
  <c r="R3369" i="14"/>
  <c r="Q3369" i="14"/>
  <c r="P3369" i="14"/>
  <c r="O3369" i="14"/>
  <c r="R3368" i="14"/>
  <c r="Q3368" i="14"/>
  <c r="P3368" i="14"/>
  <c r="O3368" i="14"/>
  <c r="R3367" i="14"/>
  <c r="Q3367" i="14"/>
  <c r="P3367" i="14"/>
  <c r="O3367" i="14"/>
  <c r="R3366" i="14"/>
  <c r="Q3366" i="14"/>
  <c r="P3366" i="14"/>
  <c r="O3366" i="14"/>
  <c r="R3365" i="14"/>
  <c r="Q3365" i="14"/>
  <c r="P3365" i="14"/>
  <c r="O3365" i="14"/>
  <c r="R3364" i="14"/>
  <c r="Q3364" i="14"/>
  <c r="P3364" i="14"/>
  <c r="O3364" i="14"/>
  <c r="R3363" i="14"/>
  <c r="Q3363" i="14"/>
  <c r="P3363" i="14"/>
  <c r="O3363" i="14"/>
  <c r="R3362" i="14"/>
  <c r="Q3362" i="14"/>
  <c r="P3362" i="14"/>
  <c r="O3362" i="14"/>
  <c r="R3361" i="14"/>
  <c r="Q3361" i="14"/>
  <c r="P3361" i="14"/>
  <c r="O3361" i="14"/>
  <c r="R3360" i="14"/>
  <c r="Q3360" i="14"/>
  <c r="P3360" i="14"/>
  <c r="O3360" i="14"/>
  <c r="R3359" i="14"/>
  <c r="Q3359" i="14"/>
  <c r="P3359" i="14"/>
  <c r="O3359" i="14"/>
  <c r="R3358" i="14"/>
  <c r="Q3358" i="14"/>
  <c r="P3358" i="14"/>
  <c r="O3358" i="14"/>
  <c r="R3357" i="14"/>
  <c r="Q3357" i="14"/>
  <c r="P3357" i="14"/>
  <c r="O3357" i="14"/>
  <c r="R3356" i="14"/>
  <c r="Q3356" i="14"/>
  <c r="P3356" i="14"/>
  <c r="O3356" i="14"/>
  <c r="R3355" i="14"/>
  <c r="Q3355" i="14"/>
  <c r="P3355" i="14"/>
  <c r="O3355" i="14"/>
  <c r="R3354" i="14"/>
  <c r="Q3354" i="14"/>
  <c r="P3354" i="14"/>
  <c r="O3354" i="14"/>
  <c r="R3353" i="14"/>
  <c r="Q3353" i="14"/>
  <c r="P3353" i="14"/>
  <c r="O3353" i="14"/>
  <c r="R3352" i="14"/>
  <c r="Q3352" i="14"/>
  <c r="P3352" i="14"/>
  <c r="O3352" i="14"/>
  <c r="R3351" i="14"/>
  <c r="Q3351" i="14"/>
  <c r="P3351" i="14"/>
  <c r="O3351" i="14"/>
  <c r="R3350" i="14"/>
  <c r="Q3350" i="14"/>
  <c r="P3350" i="14"/>
  <c r="O3350" i="14"/>
  <c r="R3349" i="14"/>
  <c r="Q3349" i="14"/>
  <c r="P3349" i="14"/>
  <c r="O3349" i="14"/>
  <c r="R3348" i="14"/>
  <c r="Q3348" i="14"/>
  <c r="P3348" i="14"/>
  <c r="O3348" i="14"/>
  <c r="R3347" i="14"/>
  <c r="Q3347" i="14"/>
  <c r="P3347" i="14"/>
  <c r="O3347" i="14"/>
  <c r="R3346" i="14"/>
  <c r="Q3346" i="14"/>
  <c r="P3346" i="14"/>
  <c r="O3346" i="14"/>
  <c r="R3345" i="14"/>
  <c r="Q3345" i="14"/>
  <c r="P3345" i="14"/>
  <c r="O3345" i="14"/>
  <c r="R3344" i="14"/>
  <c r="Q3344" i="14"/>
  <c r="P3344" i="14"/>
  <c r="O3344" i="14"/>
  <c r="R3343" i="14"/>
  <c r="Q3343" i="14"/>
  <c r="P3343" i="14"/>
  <c r="O3343" i="14"/>
  <c r="R3342" i="14"/>
  <c r="Q3342" i="14"/>
  <c r="P3342" i="14"/>
  <c r="O3342" i="14"/>
  <c r="R3341" i="14"/>
  <c r="Q3341" i="14"/>
  <c r="P3341" i="14"/>
  <c r="O3341" i="14"/>
  <c r="R3340" i="14"/>
  <c r="Q3340" i="14"/>
  <c r="P3340" i="14"/>
  <c r="O3340" i="14"/>
  <c r="R3339" i="14"/>
  <c r="Q3339" i="14"/>
  <c r="P3339" i="14"/>
  <c r="O3339" i="14"/>
  <c r="R3338" i="14"/>
  <c r="Q3338" i="14"/>
  <c r="P3338" i="14"/>
  <c r="O3338" i="14"/>
  <c r="R3337" i="14"/>
  <c r="Q3337" i="14"/>
  <c r="P3337" i="14"/>
  <c r="O3337" i="14"/>
  <c r="R3336" i="14"/>
  <c r="Q3336" i="14"/>
  <c r="P3336" i="14"/>
  <c r="O3336" i="14"/>
  <c r="R3335" i="14"/>
  <c r="Q3335" i="14"/>
  <c r="P3335" i="14"/>
  <c r="O3335" i="14"/>
  <c r="R3334" i="14"/>
  <c r="Q3334" i="14"/>
  <c r="P3334" i="14"/>
  <c r="O3334" i="14"/>
  <c r="R3333" i="14"/>
  <c r="Q3333" i="14"/>
  <c r="P3333" i="14"/>
  <c r="O3333" i="14"/>
  <c r="R3332" i="14"/>
  <c r="Q3332" i="14"/>
  <c r="P3332" i="14"/>
  <c r="O3332" i="14"/>
  <c r="R3331" i="14"/>
  <c r="Q3331" i="14"/>
  <c r="P3331" i="14"/>
  <c r="O3331" i="14"/>
  <c r="R3330" i="14"/>
  <c r="Q3330" i="14"/>
  <c r="P3330" i="14"/>
  <c r="O3330" i="14"/>
  <c r="R3329" i="14"/>
  <c r="Q3329" i="14"/>
  <c r="P3329" i="14"/>
  <c r="O3329" i="14"/>
  <c r="R3328" i="14"/>
  <c r="Q3328" i="14"/>
  <c r="P3328" i="14"/>
  <c r="O3328" i="14"/>
  <c r="R3327" i="14"/>
  <c r="Q3327" i="14"/>
  <c r="P3327" i="14"/>
  <c r="O3327" i="14"/>
  <c r="R3326" i="14"/>
  <c r="Q3326" i="14"/>
  <c r="P3326" i="14"/>
  <c r="O3326" i="14"/>
  <c r="R3325" i="14"/>
  <c r="Q3325" i="14"/>
  <c r="P3325" i="14"/>
  <c r="O3325" i="14"/>
  <c r="R3324" i="14"/>
  <c r="Q3324" i="14"/>
  <c r="P3324" i="14"/>
  <c r="O3324" i="14"/>
  <c r="R3323" i="14"/>
  <c r="Q3323" i="14"/>
  <c r="P3323" i="14"/>
  <c r="O3323" i="14"/>
  <c r="R3322" i="14"/>
  <c r="Q3322" i="14"/>
  <c r="P3322" i="14"/>
  <c r="O3322" i="14"/>
  <c r="R3321" i="14"/>
  <c r="Q3321" i="14"/>
  <c r="P3321" i="14"/>
  <c r="O3321" i="14"/>
  <c r="R3320" i="14"/>
  <c r="Q3320" i="14"/>
  <c r="P3320" i="14"/>
  <c r="O3320" i="14"/>
  <c r="R3319" i="14"/>
  <c r="Q3319" i="14"/>
  <c r="P3319" i="14"/>
  <c r="O3319" i="14"/>
  <c r="R3318" i="14"/>
  <c r="Q3318" i="14"/>
  <c r="P3318" i="14"/>
  <c r="O3318" i="14"/>
  <c r="R3317" i="14"/>
  <c r="Q3317" i="14"/>
  <c r="P3317" i="14"/>
  <c r="O3317" i="14"/>
  <c r="R3316" i="14"/>
  <c r="Q3316" i="14"/>
  <c r="P3316" i="14"/>
  <c r="O3316" i="14"/>
  <c r="R3315" i="14"/>
  <c r="Q3315" i="14"/>
  <c r="P3315" i="14"/>
  <c r="O3315" i="14"/>
  <c r="R3314" i="14"/>
  <c r="Q3314" i="14"/>
  <c r="P3314" i="14"/>
  <c r="O3314" i="14"/>
  <c r="R3313" i="14"/>
  <c r="Q3313" i="14"/>
  <c r="P3313" i="14"/>
  <c r="O3313" i="14"/>
  <c r="R3312" i="14"/>
  <c r="Q3312" i="14"/>
  <c r="P3312" i="14"/>
  <c r="O3312" i="14"/>
  <c r="R3311" i="14"/>
  <c r="Q3311" i="14"/>
  <c r="P3311" i="14"/>
  <c r="O3311" i="14"/>
  <c r="R3310" i="14"/>
  <c r="Q3310" i="14"/>
  <c r="P3310" i="14"/>
  <c r="O3310" i="14"/>
  <c r="R3309" i="14"/>
  <c r="Q3309" i="14"/>
  <c r="P3309" i="14"/>
  <c r="O3309" i="14"/>
  <c r="R3308" i="14"/>
  <c r="Q3308" i="14"/>
  <c r="P3308" i="14"/>
  <c r="O3308" i="14"/>
  <c r="R3307" i="14"/>
  <c r="Q3307" i="14"/>
  <c r="P3307" i="14"/>
  <c r="O3307" i="14"/>
  <c r="R3306" i="14"/>
  <c r="Q3306" i="14"/>
  <c r="P3306" i="14"/>
  <c r="O3306" i="14"/>
  <c r="R3305" i="14"/>
  <c r="Q3305" i="14"/>
  <c r="P3305" i="14"/>
  <c r="O3305" i="14"/>
  <c r="R3304" i="14"/>
  <c r="Q3304" i="14"/>
  <c r="P3304" i="14"/>
  <c r="O3304" i="14"/>
  <c r="R3303" i="14"/>
  <c r="Q3303" i="14"/>
  <c r="P3303" i="14"/>
  <c r="O3303" i="14"/>
  <c r="R3302" i="14"/>
  <c r="Q3302" i="14"/>
  <c r="P3302" i="14"/>
  <c r="O3302" i="14"/>
  <c r="R3301" i="14"/>
  <c r="Q3301" i="14"/>
  <c r="P3301" i="14"/>
  <c r="O3301" i="14"/>
  <c r="R3300" i="14"/>
  <c r="Q3300" i="14"/>
  <c r="P3300" i="14"/>
  <c r="O3300" i="14"/>
  <c r="R3299" i="14"/>
  <c r="Q3299" i="14"/>
  <c r="P3299" i="14"/>
  <c r="O3299" i="14"/>
  <c r="R3298" i="14"/>
  <c r="Q3298" i="14"/>
  <c r="P3298" i="14"/>
  <c r="O3298" i="14"/>
  <c r="R3297" i="14"/>
  <c r="Q3297" i="14"/>
  <c r="P3297" i="14"/>
  <c r="O3297" i="14"/>
  <c r="R3296" i="14"/>
  <c r="Q3296" i="14"/>
  <c r="P3296" i="14"/>
  <c r="O3296" i="14"/>
  <c r="R3295" i="14"/>
  <c r="Q3295" i="14"/>
  <c r="P3295" i="14"/>
  <c r="O3295" i="14"/>
  <c r="R3294" i="14"/>
  <c r="Q3294" i="14"/>
  <c r="P3294" i="14"/>
  <c r="O3294" i="14"/>
  <c r="R3293" i="14"/>
  <c r="Q3293" i="14"/>
  <c r="P3293" i="14"/>
  <c r="O3293" i="14"/>
  <c r="R3292" i="14"/>
  <c r="Q3292" i="14"/>
  <c r="P3292" i="14"/>
  <c r="O3292" i="14"/>
  <c r="R3291" i="14"/>
  <c r="Q3291" i="14"/>
  <c r="P3291" i="14"/>
  <c r="O3291" i="14"/>
  <c r="R3290" i="14"/>
  <c r="Q3290" i="14"/>
  <c r="P3290" i="14"/>
  <c r="O3290" i="14"/>
  <c r="R3289" i="14"/>
  <c r="Q3289" i="14"/>
  <c r="P3289" i="14"/>
  <c r="O3289" i="14"/>
  <c r="R3288" i="14"/>
  <c r="Q3288" i="14"/>
  <c r="P3288" i="14"/>
  <c r="O3288" i="14"/>
  <c r="R3287" i="14"/>
  <c r="Q3287" i="14"/>
  <c r="P3287" i="14"/>
  <c r="O3287" i="14"/>
  <c r="R3286" i="14"/>
  <c r="Q3286" i="14"/>
  <c r="P3286" i="14"/>
  <c r="O3286" i="14"/>
  <c r="R3285" i="14"/>
  <c r="Q3285" i="14"/>
  <c r="P3285" i="14"/>
  <c r="O3285" i="14"/>
  <c r="R3284" i="14"/>
  <c r="Q3284" i="14"/>
  <c r="P3284" i="14"/>
  <c r="O3284" i="14"/>
  <c r="R3283" i="14"/>
  <c r="Q3283" i="14"/>
  <c r="P3283" i="14"/>
  <c r="O3283" i="14"/>
  <c r="R3282" i="14"/>
  <c r="Q3282" i="14"/>
  <c r="P3282" i="14"/>
  <c r="O3282" i="14"/>
  <c r="R3281" i="14"/>
  <c r="Q3281" i="14"/>
  <c r="P3281" i="14"/>
  <c r="O3281" i="14"/>
  <c r="R3280" i="14"/>
  <c r="Q3280" i="14"/>
  <c r="P3280" i="14"/>
  <c r="O3280" i="14"/>
  <c r="R3279" i="14"/>
  <c r="Q3279" i="14"/>
  <c r="P3279" i="14"/>
  <c r="O3279" i="14"/>
  <c r="R3278" i="14"/>
  <c r="Q3278" i="14"/>
  <c r="P3278" i="14"/>
  <c r="O3278" i="14"/>
  <c r="R3277" i="14"/>
  <c r="Q3277" i="14"/>
  <c r="P3277" i="14"/>
  <c r="O3277" i="14"/>
  <c r="R3276" i="14"/>
  <c r="Q3276" i="14"/>
  <c r="P3276" i="14"/>
  <c r="O3276" i="14"/>
  <c r="R3275" i="14"/>
  <c r="Q3275" i="14"/>
  <c r="P3275" i="14"/>
  <c r="O3275" i="14"/>
  <c r="R3274" i="14"/>
  <c r="Q3274" i="14"/>
  <c r="P3274" i="14"/>
  <c r="O3274" i="14"/>
  <c r="R3273" i="14"/>
  <c r="Q3273" i="14"/>
  <c r="P3273" i="14"/>
  <c r="O3273" i="14"/>
  <c r="R3272" i="14"/>
  <c r="Q3272" i="14"/>
  <c r="P3272" i="14"/>
  <c r="O3272" i="14"/>
  <c r="R3271" i="14"/>
  <c r="Q3271" i="14"/>
  <c r="P3271" i="14"/>
  <c r="O3271" i="14"/>
  <c r="R3270" i="14"/>
  <c r="Q3270" i="14"/>
  <c r="P3270" i="14"/>
  <c r="O3270" i="14"/>
  <c r="R3269" i="14"/>
  <c r="Q3269" i="14"/>
  <c r="P3269" i="14"/>
  <c r="O3269" i="14"/>
  <c r="R3268" i="14"/>
  <c r="Q3268" i="14"/>
  <c r="P3268" i="14"/>
  <c r="O3268" i="14"/>
  <c r="R3267" i="14"/>
  <c r="Q3267" i="14"/>
  <c r="P3267" i="14"/>
  <c r="O3267" i="14"/>
  <c r="R3266" i="14"/>
  <c r="Q3266" i="14"/>
  <c r="P3266" i="14"/>
  <c r="O3266" i="14"/>
  <c r="R3265" i="14"/>
  <c r="Q3265" i="14"/>
  <c r="P3265" i="14"/>
  <c r="O3265" i="14"/>
  <c r="R3264" i="14"/>
  <c r="Q3264" i="14"/>
  <c r="P3264" i="14"/>
  <c r="O3264" i="14"/>
  <c r="R3263" i="14"/>
  <c r="Q3263" i="14"/>
  <c r="P3263" i="14"/>
  <c r="O3263" i="14"/>
  <c r="R3262" i="14"/>
  <c r="Q3262" i="14"/>
  <c r="P3262" i="14"/>
  <c r="O3262" i="14"/>
  <c r="R3261" i="14"/>
  <c r="Q3261" i="14"/>
  <c r="P3261" i="14"/>
  <c r="O3261" i="14"/>
  <c r="R3260" i="14"/>
  <c r="Q3260" i="14"/>
  <c r="P3260" i="14"/>
  <c r="O3260" i="14"/>
  <c r="R3259" i="14"/>
  <c r="Q3259" i="14"/>
  <c r="P3259" i="14"/>
  <c r="O3259" i="14"/>
  <c r="R3258" i="14"/>
  <c r="Q3258" i="14"/>
  <c r="P3258" i="14"/>
  <c r="O3258" i="14"/>
  <c r="R3257" i="14"/>
  <c r="Q3257" i="14"/>
  <c r="P3257" i="14"/>
  <c r="O3257" i="14"/>
  <c r="R3256" i="14"/>
  <c r="Q3256" i="14"/>
  <c r="P3256" i="14"/>
  <c r="O3256" i="14"/>
  <c r="R3255" i="14"/>
  <c r="Q3255" i="14"/>
  <c r="P3255" i="14"/>
  <c r="O3255" i="14"/>
  <c r="R3254" i="14"/>
  <c r="Q3254" i="14"/>
  <c r="P3254" i="14"/>
  <c r="O3254" i="14"/>
  <c r="R3253" i="14"/>
  <c r="Q3253" i="14"/>
  <c r="P3253" i="14"/>
  <c r="O3253" i="14"/>
  <c r="R3252" i="14"/>
  <c r="Q3252" i="14"/>
  <c r="P3252" i="14"/>
  <c r="O3252" i="14"/>
  <c r="R3251" i="14"/>
  <c r="Q3251" i="14"/>
  <c r="P3251" i="14"/>
  <c r="O3251" i="14"/>
  <c r="R3250" i="14"/>
  <c r="Q3250" i="14"/>
  <c r="P3250" i="14"/>
  <c r="O3250" i="14"/>
  <c r="R3249" i="14"/>
  <c r="Q3249" i="14"/>
  <c r="P3249" i="14"/>
  <c r="O3249" i="14"/>
  <c r="R3248" i="14"/>
  <c r="Q3248" i="14"/>
  <c r="P3248" i="14"/>
  <c r="O3248" i="14"/>
  <c r="R3247" i="14"/>
  <c r="Q3247" i="14"/>
  <c r="P3247" i="14"/>
  <c r="O3247" i="14"/>
  <c r="R3246" i="14"/>
  <c r="Q3246" i="14"/>
  <c r="P3246" i="14"/>
  <c r="O3246" i="14"/>
  <c r="R3245" i="14"/>
  <c r="Q3245" i="14"/>
  <c r="P3245" i="14"/>
  <c r="O3245" i="14"/>
  <c r="R3244" i="14"/>
  <c r="Q3244" i="14"/>
  <c r="P3244" i="14"/>
  <c r="O3244" i="14"/>
  <c r="R3243" i="14"/>
  <c r="Q3243" i="14"/>
  <c r="P3243" i="14"/>
  <c r="O3243" i="14"/>
  <c r="R3242" i="14"/>
  <c r="Q3242" i="14"/>
  <c r="P3242" i="14"/>
  <c r="O3242" i="14"/>
  <c r="R3241" i="14"/>
  <c r="Q3241" i="14"/>
  <c r="P3241" i="14"/>
  <c r="O3241" i="14"/>
  <c r="R3240" i="14"/>
  <c r="Q3240" i="14"/>
  <c r="P3240" i="14"/>
  <c r="O3240" i="14"/>
  <c r="R3239" i="14"/>
  <c r="Q3239" i="14"/>
  <c r="P3239" i="14"/>
  <c r="O3239" i="14"/>
  <c r="R3238" i="14"/>
  <c r="Q3238" i="14"/>
  <c r="P3238" i="14"/>
  <c r="O3238" i="14"/>
  <c r="R3237" i="14"/>
  <c r="Q3237" i="14"/>
  <c r="P3237" i="14"/>
  <c r="O3237" i="14"/>
  <c r="R3236" i="14"/>
  <c r="Q3236" i="14"/>
  <c r="P3236" i="14"/>
  <c r="O3236" i="14"/>
  <c r="R3235" i="14"/>
  <c r="Q3235" i="14"/>
  <c r="P3235" i="14"/>
  <c r="O3235" i="14"/>
  <c r="R3234" i="14"/>
  <c r="Q3234" i="14"/>
  <c r="P3234" i="14"/>
  <c r="O3234" i="14"/>
  <c r="R3233" i="14"/>
  <c r="Q3233" i="14"/>
  <c r="P3233" i="14"/>
  <c r="O3233" i="14"/>
  <c r="R3232" i="14"/>
  <c r="Q3232" i="14"/>
  <c r="P3232" i="14"/>
  <c r="O3232" i="14"/>
  <c r="R3231" i="14"/>
  <c r="Q3231" i="14"/>
  <c r="P3231" i="14"/>
  <c r="O3231" i="14"/>
  <c r="R3230" i="14"/>
  <c r="Q3230" i="14"/>
  <c r="P3230" i="14"/>
  <c r="O3230" i="14"/>
  <c r="R3229" i="14"/>
  <c r="Q3229" i="14"/>
  <c r="P3229" i="14"/>
  <c r="O3229" i="14"/>
  <c r="R3228" i="14"/>
  <c r="Q3228" i="14"/>
  <c r="P3228" i="14"/>
  <c r="O3228" i="14"/>
  <c r="R3227" i="14"/>
  <c r="Q3227" i="14"/>
  <c r="P3227" i="14"/>
  <c r="O3227" i="14"/>
  <c r="R3226" i="14"/>
  <c r="Q3226" i="14"/>
  <c r="P3226" i="14"/>
  <c r="O3226" i="14"/>
  <c r="R3225" i="14"/>
  <c r="Q3225" i="14"/>
  <c r="P3225" i="14"/>
  <c r="O3225" i="14"/>
  <c r="R3224" i="14"/>
  <c r="Q3224" i="14"/>
  <c r="P3224" i="14"/>
  <c r="O3224" i="14"/>
  <c r="R3223" i="14"/>
  <c r="Q3223" i="14"/>
  <c r="P3223" i="14"/>
  <c r="O3223" i="14"/>
  <c r="R3222" i="14"/>
  <c r="Q3222" i="14"/>
  <c r="P3222" i="14"/>
  <c r="O3222" i="14"/>
  <c r="R3221" i="14"/>
  <c r="Q3221" i="14"/>
  <c r="P3221" i="14"/>
  <c r="O3221" i="14"/>
  <c r="R3220" i="14"/>
  <c r="Q3220" i="14"/>
  <c r="P3220" i="14"/>
  <c r="O3220" i="14"/>
  <c r="R3219" i="14"/>
  <c r="Q3219" i="14"/>
  <c r="P3219" i="14"/>
  <c r="O3219" i="14"/>
  <c r="R3218" i="14"/>
  <c r="Q3218" i="14"/>
  <c r="P3218" i="14"/>
  <c r="O3218" i="14"/>
  <c r="R3217" i="14"/>
  <c r="Q3217" i="14"/>
  <c r="P3217" i="14"/>
  <c r="O3217" i="14"/>
  <c r="R3216" i="14"/>
  <c r="Q3216" i="14"/>
  <c r="P3216" i="14"/>
  <c r="O3216" i="14"/>
  <c r="R3215" i="14"/>
  <c r="Q3215" i="14"/>
  <c r="P3215" i="14"/>
  <c r="O3215" i="14"/>
  <c r="R3214" i="14"/>
  <c r="Q3214" i="14"/>
  <c r="P3214" i="14"/>
  <c r="O3214" i="14"/>
  <c r="R3213" i="14"/>
  <c r="Q3213" i="14"/>
  <c r="P3213" i="14"/>
  <c r="O3213" i="14"/>
  <c r="R3212" i="14"/>
  <c r="Q3212" i="14"/>
  <c r="P3212" i="14"/>
  <c r="O3212" i="14"/>
  <c r="R3211" i="14"/>
  <c r="Q3211" i="14"/>
  <c r="P3211" i="14"/>
  <c r="O3211" i="14"/>
  <c r="R3210" i="14"/>
  <c r="Q3210" i="14"/>
  <c r="P3210" i="14"/>
  <c r="O3210" i="14"/>
  <c r="R3209" i="14"/>
  <c r="Q3209" i="14"/>
  <c r="P3209" i="14"/>
  <c r="O3209" i="14"/>
  <c r="R3208" i="14"/>
  <c r="Q3208" i="14"/>
  <c r="P3208" i="14"/>
  <c r="O3208" i="14"/>
  <c r="R3207" i="14"/>
  <c r="Q3207" i="14"/>
  <c r="P3207" i="14"/>
  <c r="O3207" i="14"/>
  <c r="R3206" i="14"/>
  <c r="Q3206" i="14"/>
  <c r="P3206" i="14"/>
  <c r="O3206" i="14"/>
  <c r="R3205" i="14"/>
  <c r="Q3205" i="14"/>
  <c r="P3205" i="14"/>
  <c r="O3205" i="14"/>
  <c r="R3204" i="14"/>
  <c r="Q3204" i="14"/>
  <c r="P3204" i="14"/>
  <c r="O3204" i="14"/>
  <c r="R3203" i="14"/>
  <c r="Q3203" i="14"/>
  <c r="P3203" i="14"/>
  <c r="O3203" i="14"/>
  <c r="R3202" i="14"/>
  <c r="Q3202" i="14"/>
  <c r="P3202" i="14"/>
  <c r="O3202" i="14"/>
  <c r="R3201" i="14"/>
  <c r="Q3201" i="14"/>
  <c r="P3201" i="14"/>
  <c r="O3201" i="14"/>
  <c r="R3200" i="14"/>
  <c r="Q3200" i="14"/>
  <c r="P3200" i="14"/>
  <c r="O3200" i="14"/>
  <c r="R3199" i="14"/>
  <c r="Q3199" i="14"/>
  <c r="P3199" i="14"/>
  <c r="O3199" i="14"/>
  <c r="R3198" i="14"/>
  <c r="Q3198" i="14"/>
  <c r="P3198" i="14"/>
  <c r="O3198" i="14"/>
  <c r="R3197" i="14"/>
  <c r="Q3197" i="14"/>
  <c r="P3197" i="14"/>
  <c r="O3197" i="14"/>
  <c r="R3196" i="14"/>
  <c r="Q3196" i="14"/>
  <c r="P3196" i="14"/>
  <c r="O3196" i="14"/>
  <c r="R3195" i="14"/>
  <c r="Q3195" i="14"/>
  <c r="P3195" i="14"/>
  <c r="O3195" i="14"/>
  <c r="R3194" i="14"/>
  <c r="Q3194" i="14"/>
  <c r="P3194" i="14"/>
  <c r="O3194" i="14"/>
  <c r="R3193" i="14"/>
  <c r="Q3193" i="14"/>
  <c r="P3193" i="14"/>
  <c r="O3193" i="14"/>
  <c r="R3192" i="14"/>
  <c r="Q3192" i="14"/>
  <c r="P3192" i="14"/>
  <c r="O3192" i="14"/>
  <c r="R3191" i="14"/>
  <c r="Q3191" i="14"/>
  <c r="P3191" i="14"/>
  <c r="O3191" i="14"/>
  <c r="R3190" i="14"/>
  <c r="Q3190" i="14"/>
  <c r="P3190" i="14"/>
  <c r="O3190" i="14"/>
  <c r="R3189" i="14"/>
  <c r="Q3189" i="14"/>
  <c r="P3189" i="14"/>
  <c r="O3189" i="14"/>
  <c r="R3188" i="14"/>
  <c r="Q3188" i="14"/>
  <c r="P3188" i="14"/>
  <c r="O3188" i="14"/>
  <c r="R3187" i="14"/>
  <c r="Q3187" i="14"/>
  <c r="P3187" i="14"/>
  <c r="O3187" i="14"/>
  <c r="R3186" i="14"/>
  <c r="Q3186" i="14"/>
  <c r="P3186" i="14"/>
  <c r="O3186" i="14"/>
  <c r="R3185" i="14"/>
  <c r="Q3185" i="14"/>
  <c r="P3185" i="14"/>
  <c r="O3185" i="14"/>
  <c r="R3184" i="14"/>
  <c r="Q3184" i="14"/>
  <c r="P3184" i="14"/>
  <c r="O3184" i="14"/>
  <c r="R3183" i="14"/>
  <c r="Q3183" i="14"/>
  <c r="P3183" i="14"/>
  <c r="O3183" i="14"/>
  <c r="R3182" i="14"/>
  <c r="Q3182" i="14"/>
  <c r="P3182" i="14"/>
  <c r="O3182" i="14"/>
  <c r="R3181" i="14"/>
  <c r="Q3181" i="14"/>
  <c r="P3181" i="14"/>
  <c r="O3181" i="14"/>
  <c r="R3180" i="14"/>
  <c r="Q3180" i="14"/>
  <c r="P3180" i="14"/>
  <c r="O3180" i="14"/>
  <c r="R3179" i="14"/>
  <c r="Q3179" i="14"/>
  <c r="P3179" i="14"/>
  <c r="O3179" i="14"/>
  <c r="R3178" i="14"/>
  <c r="Q3178" i="14"/>
  <c r="P3178" i="14"/>
  <c r="O3178" i="14"/>
  <c r="R3177" i="14"/>
  <c r="Q3177" i="14"/>
  <c r="P3177" i="14"/>
  <c r="O3177" i="14"/>
  <c r="R3176" i="14"/>
  <c r="Q3176" i="14"/>
  <c r="P3176" i="14"/>
  <c r="O3176" i="14"/>
  <c r="R3175" i="14"/>
  <c r="Q3175" i="14"/>
  <c r="P3175" i="14"/>
  <c r="O3175" i="14"/>
  <c r="R3174" i="14"/>
  <c r="Q3174" i="14"/>
  <c r="P3174" i="14"/>
  <c r="O3174" i="14"/>
  <c r="R3173" i="14"/>
  <c r="Q3173" i="14"/>
  <c r="P3173" i="14"/>
  <c r="O3173" i="14"/>
  <c r="R3172" i="14"/>
  <c r="Q3172" i="14"/>
  <c r="P3172" i="14"/>
  <c r="O3172" i="14"/>
  <c r="R3171" i="14"/>
  <c r="Q3171" i="14"/>
  <c r="P3171" i="14"/>
  <c r="O3171" i="14"/>
  <c r="R3170" i="14"/>
  <c r="Q3170" i="14"/>
  <c r="P3170" i="14"/>
  <c r="O3170" i="14"/>
  <c r="R3169" i="14"/>
  <c r="Q3169" i="14"/>
  <c r="P3169" i="14"/>
  <c r="O3169" i="14"/>
  <c r="R3168" i="14"/>
  <c r="Q3168" i="14"/>
  <c r="P3168" i="14"/>
  <c r="O3168" i="14"/>
  <c r="R3167" i="14"/>
  <c r="Q3167" i="14"/>
  <c r="P3167" i="14"/>
  <c r="O3167" i="14"/>
  <c r="R3166" i="14"/>
  <c r="Q3166" i="14"/>
  <c r="P3166" i="14"/>
  <c r="O3166" i="14"/>
  <c r="R3165" i="14"/>
  <c r="Q3165" i="14"/>
  <c r="P3165" i="14"/>
  <c r="O3165" i="14"/>
  <c r="R3164" i="14"/>
  <c r="Q3164" i="14"/>
  <c r="P3164" i="14"/>
  <c r="O3164" i="14"/>
  <c r="R3163" i="14"/>
  <c r="Q3163" i="14"/>
  <c r="P3163" i="14"/>
  <c r="O3163" i="14"/>
  <c r="R3162" i="14"/>
  <c r="Q3162" i="14"/>
  <c r="P3162" i="14"/>
  <c r="O3162" i="14"/>
  <c r="R3161" i="14"/>
  <c r="Q3161" i="14"/>
  <c r="P3161" i="14"/>
  <c r="O3161" i="14"/>
  <c r="R3160" i="14"/>
  <c r="Q3160" i="14"/>
  <c r="P3160" i="14"/>
  <c r="O3160" i="14"/>
  <c r="R3159" i="14"/>
  <c r="Q3159" i="14"/>
  <c r="P3159" i="14"/>
  <c r="O3159" i="14"/>
  <c r="R3158" i="14"/>
  <c r="Q3158" i="14"/>
  <c r="P3158" i="14"/>
  <c r="O3158" i="14"/>
  <c r="R3157" i="14"/>
  <c r="Q3157" i="14"/>
  <c r="P3157" i="14"/>
  <c r="O3157" i="14"/>
  <c r="R3156" i="14"/>
  <c r="Q3156" i="14"/>
  <c r="P3156" i="14"/>
  <c r="O3156" i="14"/>
  <c r="R3155" i="14"/>
  <c r="Q3155" i="14"/>
  <c r="P3155" i="14"/>
  <c r="O3155" i="14"/>
  <c r="R3154" i="14"/>
  <c r="Q3154" i="14"/>
  <c r="P3154" i="14"/>
  <c r="O3154" i="14"/>
  <c r="R3153" i="14"/>
  <c r="Q3153" i="14"/>
  <c r="P3153" i="14"/>
  <c r="O3153" i="14"/>
  <c r="R3152" i="14"/>
  <c r="Q3152" i="14"/>
  <c r="P3152" i="14"/>
  <c r="O3152" i="14"/>
  <c r="R3151" i="14"/>
  <c r="Q3151" i="14"/>
  <c r="P3151" i="14"/>
  <c r="O3151" i="14"/>
  <c r="R3150" i="14"/>
  <c r="Q3150" i="14"/>
  <c r="P3150" i="14"/>
  <c r="O3150" i="14"/>
  <c r="R3149" i="14"/>
  <c r="Q3149" i="14"/>
  <c r="P3149" i="14"/>
  <c r="O3149" i="14"/>
  <c r="R3148" i="14"/>
  <c r="Q3148" i="14"/>
  <c r="P3148" i="14"/>
  <c r="O3148" i="14"/>
  <c r="R3147" i="14"/>
  <c r="Q3147" i="14"/>
  <c r="P3147" i="14"/>
  <c r="O3147" i="14"/>
  <c r="R3146" i="14"/>
  <c r="Q3146" i="14"/>
  <c r="P3146" i="14"/>
  <c r="O3146" i="14"/>
  <c r="R3145" i="14"/>
  <c r="Q3145" i="14"/>
  <c r="P3145" i="14"/>
  <c r="O3145" i="14"/>
  <c r="R3144" i="14"/>
  <c r="Q3144" i="14"/>
  <c r="P3144" i="14"/>
  <c r="O3144" i="14"/>
  <c r="R3143" i="14"/>
  <c r="Q3143" i="14"/>
  <c r="P3143" i="14"/>
  <c r="O3143" i="14"/>
  <c r="R3142" i="14"/>
  <c r="Q3142" i="14"/>
  <c r="P3142" i="14"/>
  <c r="O3142" i="14"/>
  <c r="R3141" i="14"/>
  <c r="Q3141" i="14"/>
  <c r="P3141" i="14"/>
  <c r="O3141" i="14"/>
  <c r="R3140" i="14"/>
  <c r="Q3140" i="14"/>
  <c r="P3140" i="14"/>
  <c r="O3140" i="14"/>
  <c r="R3139" i="14"/>
  <c r="Q3139" i="14"/>
  <c r="P3139" i="14"/>
  <c r="O3139" i="14"/>
  <c r="R3138" i="14"/>
  <c r="Q3138" i="14"/>
  <c r="P3138" i="14"/>
  <c r="O3138" i="14"/>
  <c r="R3137" i="14"/>
  <c r="Q3137" i="14"/>
  <c r="P3137" i="14"/>
  <c r="O3137" i="14"/>
  <c r="R3136" i="14"/>
  <c r="Q3136" i="14"/>
  <c r="P3136" i="14"/>
  <c r="O3136" i="14"/>
  <c r="R3135" i="14"/>
  <c r="Q3135" i="14"/>
  <c r="P3135" i="14"/>
  <c r="O3135" i="14"/>
  <c r="R3134" i="14"/>
  <c r="Q3134" i="14"/>
  <c r="P3134" i="14"/>
  <c r="O3134" i="14"/>
  <c r="R3133" i="14"/>
  <c r="Q3133" i="14"/>
  <c r="P3133" i="14"/>
  <c r="O3133" i="14"/>
  <c r="R3132" i="14"/>
  <c r="Q3132" i="14"/>
  <c r="P3132" i="14"/>
  <c r="O3132" i="14"/>
  <c r="R3131" i="14"/>
  <c r="Q3131" i="14"/>
  <c r="P3131" i="14"/>
  <c r="O3131" i="14"/>
  <c r="R3130" i="14"/>
  <c r="Q3130" i="14"/>
  <c r="P3130" i="14"/>
  <c r="O3130" i="14"/>
  <c r="R3129" i="14"/>
  <c r="Q3129" i="14"/>
  <c r="P3129" i="14"/>
  <c r="O3129" i="14"/>
  <c r="R3128" i="14"/>
  <c r="Q3128" i="14"/>
  <c r="P3128" i="14"/>
  <c r="O3128" i="14"/>
  <c r="R3127" i="14"/>
  <c r="Q3127" i="14"/>
  <c r="P3127" i="14"/>
  <c r="O3127" i="14"/>
  <c r="R3126" i="14"/>
  <c r="Q3126" i="14"/>
  <c r="P3126" i="14"/>
  <c r="O3126" i="14"/>
  <c r="R3125" i="14"/>
  <c r="Q3125" i="14"/>
  <c r="P3125" i="14"/>
  <c r="O3125" i="14"/>
  <c r="R3124" i="14"/>
  <c r="Q3124" i="14"/>
  <c r="P3124" i="14"/>
  <c r="O3124" i="14"/>
  <c r="R3123" i="14"/>
  <c r="Q3123" i="14"/>
  <c r="P3123" i="14"/>
  <c r="O3123" i="14"/>
  <c r="R3122" i="14"/>
  <c r="Q3122" i="14"/>
  <c r="P3122" i="14"/>
  <c r="O3122" i="14"/>
  <c r="R3121" i="14"/>
  <c r="Q3121" i="14"/>
  <c r="P3121" i="14"/>
  <c r="O3121" i="14"/>
  <c r="R3120" i="14"/>
  <c r="Q3120" i="14"/>
  <c r="P3120" i="14"/>
  <c r="O3120" i="14"/>
  <c r="R3119" i="14"/>
  <c r="Q3119" i="14"/>
  <c r="P3119" i="14"/>
  <c r="O3119" i="14"/>
  <c r="R3118" i="14"/>
  <c r="Q3118" i="14"/>
  <c r="P3118" i="14"/>
  <c r="O3118" i="14"/>
  <c r="R3117" i="14"/>
  <c r="Q3117" i="14"/>
  <c r="P3117" i="14"/>
  <c r="O3117" i="14"/>
  <c r="R3116" i="14"/>
  <c r="Q3116" i="14"/>
  <c r="P3116" i="14"/>
  <c r="O3116" i="14"/>
  <c r="R3115" i="14"/>
  <c r="Q3115" i="14"/>
  <c r="P3115" i="14"/>
  <c r="O3115" i="14"/>
  <c r="R3114" i="14"/>
  <c r="Q3114" i="14"/>
  <c r="P3114" i="14"/>
  <c r="O3114" i="14"/>
  <c r="R3113" i="14"/>
  <c r="Q3113" i="14"/>
  <c r="P3113" i="14"/>
  <c r="O3113" i="14"/>
  <c r="R3112" i="14"/>
  <c r="Q3112" i="14"/>
  <c r="P3112" i="14"/>
  <c r="O3112" i="14"/>
  <c r="R3111" i="14"/>
  <c r="Q3111" i="14"/>
  <c r="P3111" i="14"/>
  <c r="O3111" i="14"/>
  <c r="R3110" i="14"/>
  <c r="Q3110" i="14"/>
  <c r="P3110" i="14"/>
  <c r="O3110" i="14"/>
  <c r="R3109" i="14"/>
  <c r="Q3109" i="14"/>
  <c r="P3109" i="14"/>
  <c r="O3109" i="14"/>
  <c r="R3108" i="14"/>
  <c r="Q3108" i="14"/>
  <c r="P3108" i="14"/>
  <c r="O3108" i="14"/>
  <c r="R3107" i="14"/>
  <c r="Q3107" i="14"/>
  <c r="P3107" i="14"/>
  <c r="O3107" i="14"/>
  <c r="R3106" i="14"/>
  <c r="Q3106" i="14"/>
  <c r="P3106" i="14"/>
  <c r="O3106" i="14"/>
  <c r="R3105" i="14"/>
  <c r="Q3105" i="14"/>
  <c r="P3105" i="14"/>
  <c r="O3105" i="14"/>
  <c r="R3104" i="14"/>
  <c r="Q3104" i="14"/>
  <c r="P3104" i="14"/>
  <c r="O3104" i="14"/>
  <c r="R3103" i="14"/>
  <c r="Q3103" i="14"/>
  <c r="P3103" i="14"/>
  <c r="O3103" i="14"/>
  <c r="R3102" i="14"/>
  <c r="Q3102" i="14"/>
  <c r="P3102" i="14"/>
  <c r="O3102" i="14"/>
  <c r="R3101" i="14"/>
  <c r="Q3101" i="14"/>
  <c r="P3101" i="14"/>
  <c r="O3101" i="14"/>
  <c r="R3100" i="14"/>
  <c r="Q3100" i="14"/>
  <c r="P3100" i="14"/>
  <c r="O3100" i="14"/>
  <c r="R3099" i="14"/>
  <c r="Q3099" i="14"/>
  <c r="P3099" i="14"/>
  <c r="O3099" i="14"/>
  <c r="R3098" i="14"/>
  <c r="Q3098" i="14"/>
  <c r="P3098" i="14"/>
  <c r="O3098" i="14"/>
  <c r="R3097" i="14"/>
  <c r="Q3097" i="14"/>
  <c r="P3097" i="14"/>
  <c r="O3097" i="14"/>
  <c r="R3096" i="14"/>
  <c r="Q3096" i="14"/>
  <c r="P3096" i="14"/>
  <c r="O3096" i="14"/>
  <c r="R3095" i="14"/>
  <c r="Q3095" i="14"/>
  <c r="P3095" i="14"/>
  <c r="O3095" i="14"/>
  <c r="R3094" i="14"/>
  <c r="Q3094" i="14"/>
  <c r="P3094" i="14"/>
  <c r="O3094" i="14"/>
  <c r="R3093" i="14"/>
  <c r="Q3093" i="14"/>
  <c r="P3093" i="14"/>
  <c r="O3093" i="14"/>
  <c r="R3092" i="14"/>
  <c r="Q3092" i="14"/>
  <c r="P3092" i="14"/>
  <c r="O3092" i="14"/>
  <c r="R3091" i="14"/>
  <c r="Q3091" i="14"/>
  <c r="P3091" i="14"/>
  <c r="O3091" i="14"/>
  <c r="R3090" i="14"/>
  <c r="Q3090" i="14"/>
  <c r="P3090" i="14"/>
  <c r="O3090" i="14"/>
  <c r="R3089" i="14"/>
  <c r="Q3089" i="14"/>
  <c r="P3089" i="14"/>
  <c r="O3089" i="14"/>
  <c r="R3088" i="14"/>
  <c r="Q3088" i="14"/>
  <c r="P3088" i="14"/>
  <c r="O3088" i="14"/>
  <c r="R3087" i="14"/>
  <c r="Q3087" i="14"/>
  <c r="P3087" i="14"/>
  <c r="O3087" i="14"/>
  <c r="R3086" i="14"/>
  <c r="Q3086" i="14"/>
  <c r="P3086" i="14"/>
  <c r="O3086" i="14"/>
  <c r="R3085" i="14"/>
  <c r="Q3085" i="14"/>
  <c r="P3085" i="14"/>
  <c r="O3085" i="14"/>
  <c r="R3084" i="14"/>
  <c r="Q3084" i="14"/>
  <c r="P3084" i="14"/>
  <c r="O3084" i="14"/>
  <c r="R3083" i="14"/>
  <c r="Q3083" i="14"/>
  <c r="P3083" i="14"/>
  <c r="O3083" i="14"/>
  <c r="R3082" i="14"/>
  <c r="Q3082" i="14"/>
  <c r="P3082" i="14"/>
  <c r="O3082" i="14"/>
  <c r="R3081" i="14"/>
  <c r="Q3081" i="14"/>
  <c r="P3081" i="14"/>
  <c r="O3081" i="14"/>
  <c r="R3080" i="14"/>
  <c r="Q3080" i="14"/>
  <c r="P3080" i="14"/>
  <c r="O3080" i="14"/>
  <c r="R3079" i="14"/>
  <c r="Q3079" i="14"/>
  <c r="P3079" i="14"/>
  <c r="O3079" i="14"/>
  <c r="R3078" i="14"/>
  <c r="Q3078" i="14"/>
  <c r="P3078" i="14"/>
  <c r="O3078" i="14"/>
  <c r="R3077" i="14"/>
  <c r="Q3077" i="14"/>
  <c r="P3077" i="14"/>
  <c r="O3077" i="14"/>
  <c r="R3076" i="14"/>
  <c r="Q3076" i="14"/>
  <c r="P3076" i="14"/>
  <c r="O3076" i="14"/>
  <c r="R3075" i="14"/>
  <c r="Q3075" i="14"/>
  <c r="P3075" i="14"/>
  <c r="O3075" i="14"/>
  <c r="R3074" i="14"/>
  <c r="Q3074" i="14"/>
  <c r="P3074" i="14"/>
  <c r="O3074" i="14"/>
  <c r="R3073" i="14"/>
  <c r="Q3073" i="14"/>
  <c r="P3073" i="14"/>
  <c r="O3073" i="14"/>
  <c r="R3072" i="14"/>
  <c r="Q3072" i="14"/>
  <c r="P3072" i="14"/>
  <c r="O3072" i="14"/>
  <c r="R3071" i="14"/>
  <c r="Q3071" i="14"/>
  <c r="P3071" i="14"/>
  <c r="O3071" i="14"/>
  <c r="R3070" i="14"/>
  <c r="Q3070" i="14"/>
  <c r="P3070" i="14"/>
  <c r="O3070" i="14"/>
  <c r="R3069" i="14"/>
  <c r="Q3069" i="14"/>
  <c r="P3069" i="14"/>
  <c r="O3069" i="14"/>
  <c r="R3068" i="14"/>
  <c r="Q3068" i="14"/>
  <c r="P3068" i="14"/>
  <c r="O3068" i="14"/>
  <c r="R3067" i="14"/>
  <c r="Q3067" i="14"/>
  <c r="P3067" i="14"/>
  <c r="O3067" i="14"/>
  <c r="R3066" i="14"/>
  <c r="Q3066" i="14"/>
  <c r="P3066" i="14"/>
  <c r="O3066" i="14"/>
  <c r="R3065" i="14"/>
  <c r="Q3065" i="14"/>
  <c r="P3065" i="14"/>
  <c r="O3065" i="14"/>
  <c r="R3064" i="14"/>
  <c r="Q3064" i="14"/>
  <c r="P3064" i="14"/>
  <c r="O3064" i="14"/>
  <c r="R3063" i="14"/>
  <c r="Q3063" i="14"/>
  <c r="P3063" i="14"/>
  <c r="O3063" i="14"/>
  <c r="R3062" i="14"/>
  <c r="Q3062" i="14"/>
  <c r="P3062" i="14"/>
  <c r="O3062" i="14"/>
  <c r="R3061" i="14"/>
  <c r="Q3061" i="14"/>
  <c r="P3061" i="14"/>
  <c r="O3061" i="14"/>
  <c r="R3060" i="14"/>
  <c r="Q3060" i="14"/>
  <c r="P3060" i="14"/>
  <c r="O3060" i="14"/>
  <c r="R3059" i="14"/>
  <c r="Q3059" i="14"/>
  <c r="P3059" i="14"/>
  <c r="O3059" i="14"/>
  <c r="R3058" i="14"/>
  <c r="Q3058" i="14"/>
  <c r="P3058" i="14"/>
  <c r="O3058" i="14"/>
  <c r="R3057" i="14"/>
  <c r="Q3057" i="14"/>
  <c r="P3057" i="14"/>
  <c r="O3057" i="14"/>
  <c r="R3056" i="14"/>
  <c r="Q3056" i="14"/>
  <c r="P3056" i="14"/>
  <c r="O3056" i="14"/>
  <c r="R3055" i="14"/>
  <c r="Q3055" i="14"/>
  <c r="P3055" i="14"/>
  <c r="O3055" i="14"/>
  <c r="R3054" i="14"/>
  <c r="Q3054" i="14"/>
  <c r="P3054" i="14"/>
  <c r="O3054" i="14"/>
  <c r="R3053" i="14"/>
  <c r="Q3053" i="14"/>
  <c r="P3053" i="14"/>
  <c r="O3053" i="14"/>
  <c r="R3052" i="14"/>
  <c r="Q3052" i="14"/>
  <c r="P3052" i="14"/>
  <c r="O3052" i="14"/>
  <c r="R3051" i="14"/>
  <c r="Q3051" i="14"/>
  <c r="P3051" i="14"/>
  <c r="O3051" i="14"/>
  <c r="R3050" i="14"/>
  <c r="Q3050" i="14"/>
  <c r="P3050" i="14"/>
  <c r="O3050" i="14"/>
  <c r="R3049" i="14"/>
  <c r="Q3049" i="14"/>
  <c r="P3049" i="14"/>
  <c r="O3049" i="14"/>
  <c r="R3048" i="14"/>
  <c r="Q3048" i="14"/>
  <c r="P3048" i="14"/>
  <c r="O3048" i="14"/>
  <c r="R3047" i="14"/>
  <c r="Q3047" i="14"/>
  <c r="P3047" i="14"/>
  <c r="O3047" i="14"/>
  <c r="R3046" i="14"/>
  <c r="Q3046" i="14"/>
  <c r="P3046" i="14"/>
  <c r="O3046" i="14"/>
  <c r="R3045" i="14"/>
  <c r="Q3045" i="14"/>
  <c r="P3045" i="14"/>
  <c r="O3045" i="14"/>
  <c r="R3044" i="14"/>
  <c r="Q3044" i="14"/>
  <c r="P3044" i="14"/>
  <c r="O3044" i="14"/>
  <c r="R3043" i="14"/>
  <c r="Q3043" i="14"/>
  <c r="P3043" i="14"/>
  <c r="O3043" i="14"/>
  <c r="R3042" i="14"/>
  <c r="Q3042" i="14"/>
  <c r="P3042" i="14"/>
  <c r="O3042" i="14"/>
  <c r="R3041" i="14"/>
  <c r="Q3041" i="14"/>
  <c r="P3041" i="14"/>
  <c r="O3041" i="14"/>
  <c r="R3040" i="14"/>
  <c r="Q3040" i="14"/>
  <c r="P3040" i="14"/>
  <c r="O3040" i="14"/>
  <c r="R3039" i="14"/>
  <c r="Q3039" i="14"/>
  <c r="P3039" i="14"/>
  <c r="O3039" i="14"/>
  <c r="R3038" i="14"/>
  <c r="Q3038" i="14"/>
  <c r="P3038" i="14"/>
  <c r="O3038" i="14"/>
  <c r="R3037" i="14"/>
  <c r="Q3037" i="14"/>
  <c r="P3037" i="14"/>
  <c r="O3037" i="14"/>
  <c r="R3036" i="14"/>
  <c r="Q3036" i="14"/>
  <c r="P3036" i="14"/>
  <c r="O3036" i="14"/>
  <c r="R3035" i="14"/>
  <c r="Q3035" i="14"/>
  <c r="P3035" i="14"/>
  <c r="O3035" i="14"/>
  <c r="R3034" i="14"/>
  <c r="Q3034" i="14"/>
  <c r="P3034" i="14"/>
  <c r="O3034" i="14"/>
  <c r="R3033" i="14"/>
  <c r="Q3033" i="14"/>
  <c r="P3033" i="14"/>
  <c r="O3033" i="14"/>
  <c r="R3032" i="14"/>
  <c r="Q3032" i="14"/>
  <c r="P3032" i="14"/>
  <c r="O3032" i="14"/>
  <c r="R3031" i="14"/>
  <c r="Q3031" i="14"/>
  <c r="P3031" i="14"/>
  <c r="O3031" i="14"/>
  <c r="R3030" i="14"/>
  <c r="Q3030" i="14"/>
  <c r="P3030" i="14"/>
  <c r="O3030" i="14"/>
  <c r="R3029" i="14"/>
  <c r="Q3029" i="14"/>
  <c r="P3029" i="14"/>
  <c r="O3029" i="14"/>
  <c r="R3028" i="14"/>
  <c r="Q3028" i="14"/>
  <c r="P3028" i="14"/>
  <c r="O3028" i="14"/>
  <c r="R3027" i="14"/>
  <c r="Q3027" i="14"/>
  <c r="P3027" i="14"/>
  <c r="O3027" i="14"/>
  <c r="R3026" i="14"/>
  <c r="Q3026" i="14"/>
  <c r="P3026" i="14"/>
  <c r="O3026" i="14"/>
  <c r="R3025" i="14"/>
  <c r="Q3025" i="14"/>
  <c r="P3025" i="14"/>
  <c r="O3025" i="14"/>
  <c r="R3024" i="14"/>
  <c r="Q3024" i="14"/>
  <c r="P3024" i="14"/>
  <c r="O3024" i="14"/>
  <c r="R3023" i="14"/>
  <c r="Q3023" i="14"/>
  <c r="P3023" i="14"/>
  <c r="O3023" i="14"/>
  <c r="R3022" i="14"/>
  <c r="Q3022" i="14"/>
  <c r="P3022" i="14"/>
  <c r="O3022" i="14"/>
  <c r="R3021" i="14"/>
  <c r="Q3021" i="14"/>
  <c r="P3021" i="14"/>
  <c r="O3021" i="14"/>
  <c r="R3020" i="14"/>
  <c r="Q3020" i="14"/>
  <c r="P3020" i="14"/>
  <c r="O3020" i="14"/>
  <c r="R3019" i="14"/>
  <c r="Q3019" i="14"/>
  <c r="P3019" i="14"/>
  <c r="O3019" i="14"/>
  <c r="R3018" i="14"/>
  <c r="Q3018" i="14"/>
  <c r="P3018" i="14"/>
  <c r="O3018" i="14"/>
  <c r="R3017" i="14"/>
  <c r="Q3017" i="14"/>
  <c r="P3017" i="14"/>
  <c r="O3017" i="14"/>
  <c r="R3016" i="14"/>
  <c r="Q3016" i="14"/>
  <c r="P3016" i="14"/>
  <c r="O3016" i="14"/>
  <c r="R3015" i="14"/>
  <c r="Q3015" i="14"/>
  <c r="P3015" i="14"/>
  <c r="O3015" i="14"/>
  <c r="R3014" i="14"/>
  <c r="Q3014" i="14"/>
  <c r="P3014" i="14"/>
  <c r="O3014" i="14"/>
  <c r="R3013" i="14"/>
  <c r="Q3013" i="14"/>
  <c r="P3013" i="14"/>
  <c r="O3013" i="14"/>
  <c r="R3012" i="14"/>
  <c r="Q3012" i="14"/>
  <c r="P3012" i="14"/>
  <c r="O3012" i="14"/>
  <c r="R3011" i="14"/>
  <c r="Q3011" i="14"/>
  <c r="P3011" i="14"/>
  <c r="O3011" i="14"/>
  <c r="R3010" i="14"/>
  <c r="Q3010" i="14"/>
  <c r="P3010" i="14"/>
  <c r="O3010" i="14"/>
  <c r="R3009" i="14"/>
  <c r="Q3009" i="14"/>
  <c r="P3009" i="14"/>
  <c r="O3009" i="14"/>
  <c r="R3008" i="14"/>
  <c r="Q3008" i="14"/>
  <c r="P3008" i="14"/>
  <c r="O3008" i="14"/>
  <c r="R3007" i="14"/>
  <c r="Q3007" i="14"/>
  <c r="P3007" i="14"/>
  <c r="O3007" i="14"/>
  <c r="R3006" i="14"/>
  <c r="Q3006" i="14"/>
  <c r="P3006" i="14"/>
  <c r="O3006" i="14"/>
  <c r="R3005" i="14"/>
  <c r="Q3005" i="14"/>
  <c r="P3005" i="14"/>
  <c r="O3005" i="14"/>
  <c r="R3004" i="14"/>
  <c r="Q3004" i="14"/>
  <c r="P3004" i="14"/>
  <c r="O3004" i="14"/>
  <c r="R3003" i="14"/>
  <c r="Q3003" i="14"/>
  <c r="P3003" i="14"/>
  <c r="O3003" i="14"/>
  <c r="R3002" i="14"/>
  <c r="Q3002" i="14"/>
  <c r="P3002" i="14"/>
  <c r="O3002" i="14"/>
  <c r="R3001" i="14"/>
  <c r="Q3001" i="14"/>
  <c r="P3001" i="14"/>
  <c r="O3001" i="14"/>
  <c r="R3000" i="14"/>
  <c r="Q3000" i="14"/>
  <c r="P3000" i="14"/>
  <c r="O3000" i="14"/>
  <c r="R2999" i="14"/>
  <c r="Q2999" i="14"/>
  <c r="P2999" i="14"/>
  <c r="O2999" i="14"/>
  <c r="R2998" i="14"/>
  <c r="Q2998" i="14"/>
  <c r="P2998" i="14"/>
  <c r="O2998" i="14"/>
  <c r="R2997" i="14"/>
  <c r="Q2997" i="14"/>
  <c r="P2997" i="14"/>
  <c r="O2997" i="14"/>
  <c r="R2996" i="14"/>
  <c r="Q2996" i="14"/>
  <c r="P2996" i="14"/>
  <c r="O2996" i="14"/>
  <c r="R2995" i="14"/>
  <c r="Q2995" i="14"/>
  <c r="P2995" i="14"/>
  <c r="O2995" i="14"/>
  <c r="R2994" i="14"/>
  <c r="Q2994" i="14"/>
  <c r="P2994" i="14"/>
  <c r="O2994" i="14"/>
  <c r="R2993" i="14"/>
  <c r="Q2993" i="14"/>
  <c r="P2993" i="14"/>
  <c r="O2993" i="14"/>
  <c r="R2992" i="14"/>
  <c r="Q2992" i="14"/>
  <c r="P2992" i="14"/>
  <c r="O2992" i="14"/>
  <c r="R2991" i="14"/>
  <c r="Q2991" i="14"/>
  <c r="P2991" i="14"/>
  <c r="O2991" i="14"/>
  <c r="R2990" i="14"/>
  <c r="Q2990" i="14"/>
  <c r="P2990" i="14"/>
  <c r="O2990" i="14"/>
  <c r="R2989" i="14"/>
  <c r="Q2989" i="14"/>
  <c r="P2989" i="14"/>
  <c r="O2989" i="14"/>
  <c r="R2988" i="14"/>
  <c r="Q2988" i="14"/>
  <c r="P2988" i="14"/>
  <c r="O2988" i="14"/>
  <c r="R2987" i="14"/>
  <c r="Q2987" i="14"/>
  <c r="P2987" i="14"/>
  <c r="O2987" i="14"/>
  <c r="R2986" i="14"/>
  <c r="Q2986" i="14"/>
  <c r="P2986" i="14"/>
  <c r="O2986" i="14"/>
  <c r="R2985" i="14"/>
  <c r="Q2985" i="14"/>
  <c r="P2985" i="14"/>
  <c r="O2985" i="14"/>
  <c r="R2984" i="14"/>
  <c r="Q2984" i="14"/>
  <c r="P2984" i="14"/>
  <c r="O2984" i="14"/>
  <c r="R2983" i="14"/>
  <c r="Q2983" i="14"/>
  <c r="P2983" i="14"/>
  <c r="O2983" i="14"/>
  <c r="R2982" i="14"/>
  <c r="Q2982" i="14"/>
  <c r="P2982" i="14"/>
  <c r="O2982" i="14"/>
  <c r="R2981" i="14"/>
  <c r="Q2981" i="14"/>
  <c r="P2981" i="14"/>
  <c r="O2981" i="14"/>
  <c r="R2980" i="14"/>
  <c r="Q2980" i="14"/>
  <c r="P2980" i="14"/>
  <c r="O2980" i="14"/>
  <c r="R2979" i="14"/>
  <c r="Q2979" i="14"/>
  <c r="P2979" i="14"/>
  <c r="O2979" i="14"/>
  <c r="R2978" i="14"/>
  <c r="Q2978" i="14"/>
  <c r="P2978" i="14"/>
  <c r="O2978" i="14"/>
  <c r="R2977" i="14"/>
  <c r="Q2977" i="14"/>
  <c r="P2977" i="14"/>
  <c r="O2977" i="14"/>
  <c r="R2976" i="14"/>
  <c r="Q2976" i="14"/>
  <c r="P2976" i="14"/>
  <c r="O2976" i="14"/>
  <c r="R2975" i="14"/>
  <c r="Q2975" i="14"/>
  <c r="P2975" i="14"/>
  <c r="O2975" i="14"/>
  <c r="R2974" i="14"/>
  <c r="Q2974" i="14"/>
  <c r="P2974" i="14"/>
  <c r="O2974" i="14"/>
  <c r="R2973" i="14"/>
  <c r="Q2973" i="14"/>
  <c r="P2973" i="14"/>
  <c r="O2973" i="14"/>
  <c r="R2972" i="14"/>
  <c r="Q2972" i="14"/>
  <c r="P2972" i="14"/>
  <c r="O2972" i="14"/>
  <c r="R2971" i="14"/>
  <c r="Q2971" i="14"/>
  <c r="P2971" i="14"/>
  <c r="O2971" i="14"/>
  <c r="R2970" i="14"/>
  <c r="Q2970" i="14"/>
  <c r="P2970" i="14"/>
  <c r="O2970" i="14"/>
  <c r="R2969" i="14"/>
  <c r="Q2969" i="14"/>
  <c r="P2969" i="14"/>
  <c r="O2969" i="14"/>
  <c r="R2968" i="14"/>
  <c r="Q2968" i="14"/>
  <c r="P2968" i="14"/>
  <c r="O2968" i="14"/>
  <c r="R2967" i="14"/>
  <c r="Q2967" i="14"/>
  <c r="P2967" i="14"/>
  <c r="O2967" i="14"/>
  <c r="R2966" i="14"/>
  <c r="Q2966" i="14"/>
  <c r="P2966" i="14"/>
  <c r="O2966" i="14"/>
  <c r="R2965" i="14"/>
  <c r="Q2965" i="14"/>
  <c r="P2965" i="14"/>
  <c r="O2965" i="14"/>
  <c r="R2964" i="14"/>
  <c r="Q2964" i="14"/>
  <c r="P2964" i="14"/>
  <c r="O2964" i="14"/>
  <c r="R2963" i="14"/>
  <c r="Q2963" i="14"/>
  <c r="P2963" i="14"/>
  <c r="O2963" i="14"/>
  <c r="R2962" i="14"/>
  <c r="Q2962" i="14"/>
  <c r="P2962" i="14"/>
  <c r="O2962" i="14"/>
  <c r="R2961" i="14"/>
  <c r="Q2961" i="14"/>
  <c r="P2961" i="14"/>
  <c r="O2961" i="14"/>
  <c r="R2960" i="14"/>
  <c r="Q2960" i="14"/>
  <c r="P2960" i="14"/>
  <c r="O2960" i="14"/>
  <c r="R2959" i="14"/>
  <c r="Q2959" i="14"/>
  <c r="P2959" i="14"/>
  <c r="O2959" i="14"/>
  <c r="R2958" i="14"/>
  <c r="Q2958" i="14"/>
  <c r="P2958" i="14"/>
  <c r="O2958" i="14"/>
  <c r="R2957" i="14"/>
  <c r="Q2957" i="14"/>
  <c r="P2957" i="14"/>
  <c r="O2957" i="14"/>
  <c r="R2956" i="14"/>
  <c r="Q2956" i="14"/>
  <c r="P2956" i="14"/>
  <c r="O2956" i="14"/>
  <c r="R2955" i="14"/>
  <c r="Q2955" i="14"/>
  <c r="P2955" i="14"/>
  <c r="O2955" i="14"/>
  <c r="R2954" i="14"/>
  <c r="Q2954" i="14"/>
  <c r="P2954" i="14"/>
  <c r="O2954" i="14"/>
  <c r="R2953" i="14"/>
  <c r="Q2953" i="14"/>
  <c r="P2953" i="14"/>
  <c r="O2953" i="14"/>
  <c r="R2952" i="14"/>
  <c r="Q2952" i="14"/>
  <c r="P2952" i="14"/>
  <c r="O2952" i="14"/>
  <c r="R2951" i="14"/>
  <c r="Q2951" i="14"/>
  <c r="P2951" i="14"/>
  <c r="O2951" i="14"/>
  <c r="R2950" i="14"/>
  <c r="Q2950" i="14"/>
  <c r="P2950" i="14"/>
  <c r="O2950" i="14"/>
  <c r="R2949" i="14"/>
  <c r="Q2949" i="14"/>
  <c r="P2949" i="14"/>
  <c r="O2949" i="14"/>
  <c r="R2948" i="14"/>
  <c r="Q2948" i="14"/>
  <c r="P2948" i="14"/>
  <c r="O2948" i="14"/>
  <c r="R2947" i="14"/>
  <c r="Q2947" i="14"/>
  <c r="P2947" i="14"/>
  <c r="O2947" i="14"/>
  <c r="R2946" i="14"/>
  <c r="Q2946" i="14"/>
  <c r="P2946" i="14"/>
  <c r="O2946" i="14"/>
  <c r="R2945" i="14"/>
  <c r="Q2945" i="14"/>
  <c r="P2945" i="14"/>
  <c r="O2945" i="14"/>
  <c r="R2944" i="14"/>
  <c r="Q2944" i="14"/>
  <c r="P2944" i="14"/>
  <c r="O2944" i="14"/>
  <c r="R2943" i="14"/>
  <c r="Q2943" i="14"/>
  <c r="P2943" i="14"/>
  <c r="O2943" i="14"/>
  <c r="R2942" i="14"/>
  <c r="Q2942" i="14"/>
  <c r="P2942" i="14"/>
  <c r="O2942" i="14"/>
  <c r="R2941" i="14"/>
  <c r="Q2941" i="14"/>
  <c r="P2941" i="14"/>
  <c r="O2941" i="14"/>
  <c r="R2940" i="14"/>
  <c r="Q2940" i="14"/>
  <c r="P2940" i="14"/>
  <c r="O2940" i="14"/>
  <c r="R2939" i="14"/>
  <c r="Q2939" i="14"/>
  <c r="P2939" i="14"/>
  <c r="O2939" i="14"/>
  <c r="R2938" i="14"/>
  <c r="Q2938" i="14"/>
  <c r="P2938" i="14"/>
  <c r="O2938" i="14"/>
  <c r="R2937" i="14"/>
  <c r="Q2937" i="14"/>
  <c r="P2937" i="14"/>
  <c r="O2937" i="14"/>
  <c r="R2936" i="14"/>
  <c r="Q2936" i="14"/>
  <c r="P2936" i="14"/>
  <c r="O2936" i="14"/>
  <c r="R2935" i="14"/>
  <c r="Q2935" i="14"/>
  <c r="P2935" i="14"/>
  <c r="O2935" i="14"/>
  <c r="R2934" i="14"/>
  <c r="Q2934" i="14"/>
  <c r="P2934" i="14"/>
  <c r="O2934" i="14"/>
  <c r="R2933" i="14"/>
  <c r="Q2933" i="14"/>
  <c r="P2933" i="14"/>
  <c r="O2933" i="14"/>
  <c r="R2932" i="14"/>
  <c r="Q2932" i="14"/>
  <c r="P2932" i="14"/>
  <c r="O2932" i="14"/>
  <c r="R2931" i="14"/>
  <c r="Q2931" i="14"/>
  <c r="P2931" i="14"/>
  <c r="O2931" i="14"/>
  <c r="R2930" i="14"/>
  <c r="Q2930" i="14"/>
  <c r="P2930" i="14"/>
  <c r="O2930" i="14"/>
  <c r="R2929" i="14"/>
  <c r="Q2929" i="14"/>
  <c r="P2929" i="14"/>
  <c r="O2929" i="14"/>
  <c r="R2928" i="14"/>
  <c r="Q2928" i="14"/>
  <c r="P2928" i="14"/>
  <c r="O2928" i="14"/>
  <c r="R2927" i="14"/>
  <c r="Q2927" i="14"/>
  <c r="P2927" i="14"/>
  <c r="O2927" i="14"/>
  <c r="R2926" i="14"/>
  <c r="Q2926" i="14"/>
  <c r="P2926" i="14"/>
  <c r="O2926" i="14"/>
  <c r="R2925" i="14"/>
  <c r="Q2925" i="14"/>
  <c r="P2925" i="14"/>
  <c r="O2925" i="14"/>
  <c r="R2924" i="14"/>
  <c r="Q2924" i="14"/>
  <c r="P2924" i="14"/>
  <c r="O2924" i="14"/>
  <c r="R2923" i="14"/>
  <c r="Q2923" i="14"/>
  <c r="P2923" i="14"/>
  <c r="O2923" i="14"/>
  <c r="R2922" i="14"/>
  <c r="Q2922" i="14"/>
  <c r="P2922" i="14"/>
  <c r="O2922" i="14"/>
  <c r="R2921" i="14"/>
  <c r="Q2921" i="14"/>
  <c r="P2921" i="14"/>
  <c r="O2921" i="14"/>
  <c r="R2920" i="14"/>
  <c r="Q2920" i="14"/>
  <c r="P2920" i="14"/>
  <c r="O2920" i="14"/>
  <c r="R2919" i="14"/>
  <c r="Q2919" i="14"/>
  <c r="P2919" i="14"/>
  <c r="O2919" i="14"/>
  <c r="R2918" i="14"/>
  <c r="Q2918" i="14"/>
  <c r="P2918" i="14"/>
  <c r="O2918" i="14"/>
  <c r="R2917" i="14"/>
  <c r="Q2917" i="14"/>
  <c r="P2917" i="14"/>
  <c r="O2917" i="14"/>
  <c r="R2916" i="14"/>
  <c r="Q2916" i="14"/>
  <c r="P2916" i="14"/>
  <c r="O2916" i="14"/>
  <c r="R2915" i="14"/>
  <c r="Q2915" i="14"/>
  <c r="P2915" i="14"/>
  <c r="O2915" i="14"/>
  <c r="R2914" i="14"/>
  <c r="Q2914" i="14"/>
  <c r="P2914" i="14"/>
  <c r="O2914" i="14"/>
  <c r="R2913" i="14"/>
  <c r="Q2913" i="14"/>
  <c r="P2913" i="14"/>
  <c r="O2913" i="14"/>
  <c r="R2912" i="14"/>
  <c r="Q2912" i="14"/>
  <c r="P2912" i="14"/>
  <c r="O2912" i="14"/>
  <c r="R2911" i="14"/>
  <c r="Q2911" i="14"/>
  <c r="P2911" i="14"/>
  <c r="O2911" i="14"/>
  <c r="R2910" i="14"/>
  <c r="Q2910" i="14"/>
  <c r="P2910" i="14"/>
  <c r="O2910" i="14"/>
  <c r="R2909" i="14"/>
  <c r="Q2909" i="14"/>
  <c r="P2909" i="14"/>
  <c r="O2909" i="14"/>
  <c r="R2908" i="14"/>
  <c r="Q2908" i="14"/>
  <c r="P2908" i="14"/>
  <c r="O2908" i="14"/>
  <c r="R2907" i="14"/>
  <c r="Q2907" i="14"/>
  <c r="P2907" i="14"/>
  <c r="O2907" i="14"/>
  <c r="R2906" i="14"/>
  <c r="Q2906" i="14"/>
  <c r="P2906" i="14"/>
  <c r="O2906" i="14"/>
  <c r="R2905" i="14"/>
  <c r="Q2905" i="14"/>
  <c r="P2905" i="14"/>
  <c r="O2905" i="14"/>
  <c r="R2904" i="14"/>
  <c r="Q2904" i="14"/>
  <c r="P2904" i="14"/>
  <c r="O2904" i="14"/>
  <c r="R2903" i="14"/>
  <c r="Q2903" i="14"/>
  <c r="P2903" i="14"/>
  <c r="O2903" i="14"/>
  <c r="R2902" i="14"/>
  <c r="Q2902" i="14"/>
  <c r="P2902" i="14"/>
  <c r="O2902" i="14"/>
  <c r="R2901" i="14"/>
  <c r="Q2901" i="14"/>
  <c r="P2901" i="14"/>
  <c r="O2901" i="14"/>
  <c r="R2900" i="14"/>
  <c r="Q2900" i="14"/>
  <c r="P2900" i="14"/>
  <c r="O2900" i="14"/>
  <c r="R2899" i="14"/>
  <c r="Q2899" i="14"/>
  <c r="P2899" i="14"/>
  <c r="O2899" i="14"/>
  <c r="R2898" i="14"/>
  <c r="Q2898" i="14"/>
  <c r="P2898" i="14"/>
  <c r="O2898" i="14"/>
  <c r="R2897" i="14"/>
  <c r="Q2897" i="14"/>
  <c r="P2897" i="14"/>
  <c r="O2897" i="14"/>
  <c r="R2896" i="14"/>
  <c r="Q2896" i="14"/>
  <c r="P2896" i="14"/>
  <c r="O2896" i="14"/>
  <c r="R2895" i="14"/>
  <c r="Q2895" i="14"/>
  <c r="P2895" i="14"/>
  <c r="O2895" i="14"/>
  <c r="R2894" i="14"/>
  <c r="Q2894" i="14"/>
  <c r="P2894" i="14"/>
  <c r="O2894" i="14"/>
  <c r="R2893" i="14"/>
  <c r="Q2893" i="14"/>
  <c r="P2893" i="14"/>
  <c r="O2893" i="14"/>
  <c r="R2892" i="14"/>
  <c r="Q2892" i="14"/>
  <c r="P2892" i="14"/>
  <c r="O2892" i="14"/>
  <c r="R2891" i="14"/>
  <c r="Q2891" i="14"/>
  <c r="P2891" i="14"/>
  <c r="O2891" i="14"/>
  <c r="R2890" i="14"/>
  <c r="Q2890" i="14"/>
  <c r="P2890" i="14"/>
  <c r="O2890" i="14"/>
  <c r="R2889" i="14"/>
  <c r="Q2889" i="14"/>
  <c r="P2889" i="14"/>
  <c r="O2889" i="14"/>
  <c r="R2888" i="14"/>
  <c r="Q2888" i="14"/>
  <c r="P2888" i="14"/>
  <c r="O2888" i="14"/>
  <c r="R2887" i="14"/>
  <c r="Q2887" i="14"/>
  <c r="P2887" i="14"/>
  <c r="O2887" i="14"/>
  <c r="R2886" i="14"/>
  <c r="Q2886" i="14"/>
  <c r="P2886" i="14"/>
  <c r="O2886" i="14"/>
  <c r="R2885" i="14"/>
  <c r="Q2885" i="14"/>
  <c r="P2885" i="14"/>
  <c r="O2885" i="14"/>
  <c r="R2884" i="14"/>
  <c r="Q2884" i="14"/>
  <c r="P2884" i="14"/>
  <c r="O2884" i="14"/>
  <c r="R2883" i="14"/>
  <c r="Q2883" i="14"/>
  <c r="P2883" i="14"/>
  <c r="O2883" i="14"/>
  <c r="R2882" i="14"/>
  <c r="Q2882" i="14"/>
  <c r="P2882" i="14"/>
  <c r="O2882" i="14"/>
  <c r="R2881" i="14"/>
  <c r="Q2881" i="14"/>
  <c r="P2881" i="14"/>
  <c r="O2881" i="14"/>
  <c r="R2880" i="14"/>
  <c r="Q2880" i="14"/>
  <c r="P2880" i="14"/>
  <c r="O2880" i="14"/>
  <c r="R2879" i="14"/>
  <c r="Q2879" i="14"/>
  <c r="P2879" i="14"/>
  <c r="O2879" i="14"/>
  <c r="R2878" i="14"/>
  <c r="Q2878" i="14"/>
  <c r="P2878" i="14"/>
  <c r="O2878" i="14"/>
  <c r="R2877" i="14"/>
  <c r="Q2877" i="14"/>
  <c r="P2877" i="14"/>
  <c r="O2877" i="14"/>
  <c r="R2876" i="14"/>
  <c r="Q2876" i="14"/>
  <c r="P2876" i="14"/>
  <c r="O2876" i="14"/>
  <c r="R2875" i="14"/>
  <c r="Q2875" i="14"/>
  <c r="P2875" i="14"/>
  <c r="O2875" i="14"/>
  <c r="R2874" i="14"/>
  <c r="Q2874" i="14"/>
  <c r="P2874" i="14"/>
  <c r="O2874" i="14"/>
  <c r="R2873" i="14"/>
  <c r="Q2873" i="14"/>
  <c r="P2873" i="14"/>
  <c r="O2873" i="14"/>
  <c r="R2872" i="14"/>
  <c r="Q2872" i="14"/>
  <c r="P2872" i="14"/>
  <c r="O2872" i="14"/>
  <c r="R2871" i="14"/>
  <c r="Q2871" i="14"/>
  <c r="P2871" i="14"/>
  <c r="O2871" i="14"/>
  <c r="R2870" i="14"/>
  <c r="Q2870" i="14"/>
  <c r="P2870" i="14"/>
  <c r="O2870" i="14"/>
  <c r="R2869" i="14"/>
  <c r="Q2869" i="14"/>
  <c r="P2869" i="14"/>
  <c r="O2869" i="14"/>
  <c r="R2868" i="14"/>
  <c r="Q2868" i="14"/>
  <c r="P2868" i="14"/>
  <c r="O2868" i="14"/>
  <c r="R2867" i="14"/>
  <c r="Q2867" i="14"/>
  <c r="P2867" i="14"/>
  <c r="O2867" i="14"/>
  <c r="R2866" i="14"/>
  <c r="Q2866" i="14"/>
  <c r="P2866" i="14"/>
  <c r="O2866" i="14"/>
  <c r="R2865" i="14"/>
  <c r="Q2865" i="14"/>
  <c r="P2865" i="14"/>
  <c r="O2865" i="14"/>
  <c r="R2864" i="14"/>
  <c r="Q2864" i="14"/>
  <c r="P2864" i="14"/>
  <c r="O2864" i="14"/>
  <c r="R2863" i="14"/>
  <c r="Q2863" i="14"/>
  <c r="P2863" i="14"/>
  <c r="O2863" i="14"/>
  <c r="R2862" i="14"/>
  <c r="Q2862" i="14"/>
  <c r="P2862" i="14"/>
  <c r="O2862" i="14"/>
  <c r="R2861" i="14"/>
  <c r="Q2861" i="14"/>
  <c r="P2861" i="14"/>
  <c r="O2861" i="14"/>
  <c r="R2860" i="14"/>
  <c r="Q2860" i="14"/>
  <c r="P2860" i="14"/>
  <c r="O2860" i="14"/>
  <c r="R2859" i="14"/>
  <c r="Q2859" i="14"/>
  <c r="P2859" i="14"/>
  <c r="O2859" i="14"/>
  <c r="R2858" i="14"/>
  <c r="Q2858" i="14"/>
  <c r="P2858" i="14"/>
  <c r="O2858" i="14"/>
  <c r="R2857" i="14"/>
  <c r="Q2857" i="14"/>
  <c r="P2857" i="14"/>
  <c r="O2857" i="14"/>
  <c r="R2856" i="14"/>
  <c r="Q2856" i="14"/>
  <c r="P2856" i="14"/>
  <c r="O2856" i="14"/>
  <c r="R2855" i="14"/>
  <c r="Q2855" i="14"/>
  <c r="P2855" i="14"/>
  <c r="O2855" i="14"/>
  <c r="R2854" i="14"/>
  <c r="Q2854" i="14"/>
  <c r="P2854" i="14"/>
  <c r="O2854" i="14"/>
  <c r="R2853" i="14"/>
  <c r="Q2853" i="14"/>
  <c r="P2853" i="14"/>
  <c r="O2853" i="14"/>
  <c r="R2852" i="14"/>
  <c r="Q2852" i="14"/>
  <c r="P2852" i="14"/>
  <c r="O2852" i="14"/>
  <c r="R2851" i="14"/>
  <c r="Q2851" i="14"/>
  <c r="P2851" i="14"/>
  <c r="O2851" i="14"/>
  <c r="R2850" i="14"/>
  <c r="Q2850" i="14"/>
  <c r="P2850" i="14"/>
  <c r="O2850" i="14"/>
  <c r="R2849" i="14"/>
  <c r="Q2849" i="14"/>
  <c r="P2849" i="14"/>
  <c r="O2849" i="14"/>
  <c r="R2848" i="14"/>
  <c r="Q2848" i="14"/>
  <c r="P2848" i="14"/>
  <c r="O2848" i="14"/>
  <c r="R2847" i="14"/>
  <c r="Q2847" i="14"/>
  <c r="P2847" i="14"/>
  <c r="O2847" i="14"/>
  <c r="R2846" i="14"/>
  <c r="Q2846" i="14"/>
  <c r="P2846" i="14"/>
  <c r="O2846" i="14"/>
  <c r="R2845" i="14"/>
  <c r="Q2845" i="14"/>
  <c r="P2845" i="14"/>
  <c r="O2845" i="14"/>
  <c r="R2844" i="14"/>
  <c r="Q2844" i="14"/>
  <c r="P2844" i="14"/>
  <c r="O2844" i="14"/>
  <c r="R2843" i="14"/>
  <c r="Q2843" i="14"/>
  <c r="P2843" i="14"/>
  <c r="O2843" i="14"/>
  <c r="R2842" i="14"/>
  <c r="Q2842" i="14"/>
  <c r="P2842" i="14"/>
  <c r="O2842" i="14"/>
  <c r="R2841" i="14"/>
  <c r="Q2841" i="14"/>
  <c r="P2841" i="14"/>
  <c r="O2841" i="14"/>
  <c r="R2840" i="14"/>
  <c r="Q2840" i="14"/>
  <c r="P2840" i="14"/>
  <c r="O2840" i="14"/>
  <c r="R2839" i="14"/>
  <c r="Q2839" i="14"/>
  <c r="P2839" i="14"/>
  <c r="O2839" i="14"/>
  <c r="R2838" i="14"/>
  <c r="Q2838" i="14"/>
  <c r="P2838" i="14"/>
  <c r="O2838" i="14"/>
  <c r="R2837" i="14"/>
  <c r="Q2837" i="14"/>
  <c r="P2837" i="14"/>
  <c r="O2837" i="14"/>
  <c r="R2836" i="14"/>
  <c r="Q2836" i="14"/>
  <c r="P2836" i="14"/>
  <c r="O2836" i="14"/>
  <c r="R2835" i="14"/>
  <c r="Q2835" i="14"/>
  <c r="P2835" i="14"/>
  <c r="O2835" i="14"/>
  <c r="R2834" i="14"/>
  <c r="Q2834" i="14"/>
  <c r="P2834" i="14"/>
  <c r="O2834" i="14"/>
  <c r="R2833" i="14"/>
  <c r="Q2833" i="14"/>
  <c r="P2833" i="14"/>
  <c r="O2833" i="14"/>
  <c r="R2832" i="14"/>
  <c r="Q2832" i="14"/>
  <c r="P2832" i="14"/>
  <c r="O2832" i="14"/>
  <c r="R2831" i="14"/>
  <c r="Q2831" i="14"/>
  <c r="P2831" i="14"/>
  <c r="O2831" i="14"/>
  <c r="R2830" i="14"/>
  <c r="Q2830" i="14"/>
  <c r="P2830" i="14"/>
  <c r="O2830" i="14"/>
  <c r="R2829" i="14"/>
  <c r="Q2829" i="14"/>
  <c r="P2829" i="14"/>
  <c r="O2829" i="14"/>
  <c r="R2828" i="14"/>
  <c r="Q2828" i="14"/>
  <c r="P2828" i="14"/>
  <c r="O2828" i="14"/>
  <c r="R2827" i="14"/>
  <c r="Q2827" i="14"/>
  <c r="P2827" i="14"/>
  <c r="O2827" i="14"/>
  <c r="R2826" i="14"/>
  <c r="Q2826" i="14"/>
  <c r="P2826" i="14"/>
  <c r="O2826" i="14"/>
  <c r="R2825" i="14"/>
  <c r="Q2825" i="14"/>
  <c r="P2825" i="14"/>
  <c r="O2825" i="14"/>
  <c r="R2824" i="14"/>
  <c r="Q2824" i="14"/>
  <c r="P2824" i="14"/>
  <c r="O2824" i="14"/>
  <c r="R2823" i="14"/>
  <c r="Q2823" i="14"/>
  <c r="P2823" i="14"/>
  <c r="O2823" i="14"/>
  <c r="R2822" i="14"/>
  <c r="Q2822" i="14"/>
  <c r="P2822" i="14"/>
  <c r="O2822" i="14"/>
  <c r="R2821" i="14"/>
  <c r="Q2821" i="14"/>
  <c r="P2821" i="14"/>
  <c r="O2821" i="14"/>
  <c r="R2820" i="14"/>
  <c r="Q2820" i="14"/>
  <c r="P2820" i="14"/>
  <c r="O2820" i="14"/>
  <c r="R2819" i="14"/>
  <c r="Q2819" i="14"/>
  <c r="P2819" i="14"/>
  <c r="O2819" i="14"/>
  <c r="R2818" i="14"/>
  <c r="Q2818" i="14"/>
  <c r="P2818" i="14"/>
  <c r="O2818" i="14"/>
  <c r="R2817" i="14"/>
  <c r="Q2817" i="14"/>
  <c r="P2817" i="14"/>
  <c r="O2817" i="14"/>
  <c r="R2816" i="14"/>
  <c r="Q2816" i="14"/>
  <c r="P2816" i="14"/>
  <c r="O2816" i="14"/>
  <c r="R2815" i="14"/>
  <c r="Q2815" i="14"/>
  <c r="P2815" i="14"/>
  <c r="O2815" i="14"/>
  <c r="R2814" i="14"/>
  <c r="Q2814" i="14"/>
  <c r="P2814" i="14"/>
  <c r="O2814" i="14"/>
  <c r="R2813" i="14"/>
  <c r="Q2813" i="14"/>
  <c r="P2813" i="14"/>
  <c r="O2813" i="14"/>
  <c r="R2812" i="14"/>
  <c r="Q2812" i="14"/>
  <c r="P2812" i="14"/>
  <c r="O2812" i="14"/>
  <c r="R2811" i="14"/>
  <c r="Q2811" i="14"/>
  <c r="P2811" i="14"/>
  <c r="O2811" i="14"/>
  <c r="R2810" i="14"/>
  <c r="Q2810" i="14"/>
  <c r="P2810" i="14"/>
  <c r="O2810" i="14"/>
  <c r="R2809" i="14"/>
  <c r="Q2809" i="14"/>
  <c r="P2809" i="14"/>
  <c r="O2809" i="14"/>
  <c r="R2808" i="14"/>
  <c r="Q2808" i="14"/>
  <c r="P2808" i="14"/>
  <c r="O2808" i="14"/>
  <c r="R2807" i="14"/>
  <c r="Q2807" i="14"/>
  <c r="P2807" i="14"/>
  <c r="O2807" i="14"/>
  <c r="R2806" i="14"/>
  <c r="Q2806" i="14"/>
  <c r="P2806" i="14"/>
  <c r="O2806" i="14"/>
  <c r="R2805" i="14"/>
  <c r="Q2805" i="14"/>
  <c r="P2805" i="14"/>
  <c r="O2805" i="14"/>
  <c r="R2804" i="14"/>
  <c r="Q2804" i="14"/>
  <c r="P2804" i="14"/>
  <c r="O2804" i="14"/>
  <c r="R2803" i="14"/>
  <c r="Q2803" i="14"/>
  <c r="P2803" i="14"/>
  <c r="O2803" i="14"/>
  <c r="R2802" i="14"/>
  <c r="Q2802" i="14"/>
  <c r="P2802" i="14"/>
  <c r="O2802" i="14"/>
  <c r="R2801" i="14"/>
  <c r="Q2801" i="14"/>
  <c r="P2801" i="14"/>
  <c r="O2801" i="14"/>
  <c r="R2800" i="14"/>
  <c r="Q2800" i="14"/>
  <c r="P2800" i="14"/>
  <c r="O2800" i="14"/>
  <c r="R2799" i="14"/>
  <c r="Q2799" i="14"/>
  <c r="P2799" i="14"/>
  <c r="O2799" i="14"/>
  <c r="R2798" i="14"/>
  <c r="Q2798" i="14"/>
  <c r="P2798" i="14"/>
  <c r="O2798" i="14"/>
  <c r="R2797" i="14"/>
  <c r="Q2797" i="14"/>
  <c r="P2797" i="14"/>
  <c r="O2797" i="14"/>
  <c r="R2796" i="14"/>
  <c r="Q2796" i="14"/>
  <c r="P2796" i="14"/>
  <c r="O2796" i="14"/>
  <c r="R2795" i="14"/>
  <c r="Q2795" i="14"/>
  <c r="P2795" i="14"/>
  <c r="O2795" i="14"/>
  <c r="R2794" i="14"/>
  <c r="Q2794" i="14"/>
  <c r="P2794" i="14"/>
  <c r="O2794" i="14"/>
  <c r="R2793" i="14"/>
  <c r="Q2793" i="14"/>
  <c r="P2793" i="14"/>
  <c r="O2793" i="14"/>
  <c r="R2792" i="14"/>
  <c r="Q2792" i="14"/>
  <c r="P2792" i="14"/>
  <c r="O2792" i="14"/>
  <c r="R2791" i="14"/>
  <c r="Q2791" i="14"/>
  <c r="P2791" i="14"/>
  <c r="O2791" i="14"/>
  <c r="R2790" i="14"/>
  <c r="Q2790" i="14"/>
  <c r="P2790" i="14"/>
  <c r="O2790" i="14"/>
  <c r="R2789" i="14"/>
  <c r="Q2789" i="14"/>
  <c r="P2789" i="14"/>
  <c r="O2789" i="14"/>
  <c r="R2788" i="14"/>
  <c r="Q2788" i="14"/>
  <c r="P2788" i="14"/>
  <c r="O2788" i="14"/>
  <c r="R2787" i="14"/>
  <c r="Q2787" i="14"/>
  <c r="P2787" i="14"/>
  <c r="O2787" i="14"/>
  <c r="R2786" i="14"/>
  <c r="Q2786" i="14"/>
  <c r="P2786" i="14"/>
  <c r="O2786" i="14"/>
  <c r="R2785" i="14"/>
  <c r="Q2785" i="14"/>
  <c r="P2785" i="14"/>
  <c r="O2785" i="14"/>
  <c r="R2784" i="14"/>
  <c r="Q2784" i="14"/>
  <c r="P2784" i="14"/>
  <c r="O2784" i="14"/>
  <c r="R2783" i="14"/>
  <c r="Q2783" i="14"/>
  <c r="P2783" i="14"/>
  <c r="O2783" i="14"/>
  <c r="R2782" i="14"/>
  <c r="Q2782" i="14"/>
  <c r="P2782" i="14"/>
  <c r="O2782" i="14"/>
  <c r="R2781" i="14"/>
  <c r="Q2781" i="14"/>
  <c r="P2781" i="14"/>
  <c r="O2781" i="14"/>
  <c r="R2780" i="14"/>
  <c r="Q2780" i="14"/>
  <c r="P2780" i="14"/>
  <c r="O2780" i="14"/>
  <c r="R2779" i="14"/>
  <c r="Q2779" i="14"/>
  <c r="P2779" i="14"/>
  <c r="O2779" i="14"/>
  <c r="R2778" i="14"/>
  <c r="Q2778" i="14"/>
  <c r="P2778" i="14"/>
  <c r="O2778" i="14"/>
  <c r="R2777" i="14"/>
  <c r="Q2777" i="14"/>
  <c r="P2777" i="14"/>
  <c r="O2777" i="14"/>
  <c r="R2776" i="14"/>
  <c r="Q2776" i="14"/>
  <c r="P2776" i="14"/>
  <c r="O2776" i="14"/>
  <c r="R2775" i="14"/>
  <c r="Q2775" i="14"/>
  <c r="P2775" i="14"/>
  <c r="O2775" i="14"/>
  <c r="R2774" i="14"/>
  <c r="Q2774" i="14"/>
  <c r="P2774" i="14"/>
  <c r="O2774" i="14"/>
  <c r="R2773" i="14"/>
  <c r="Q2773" i="14"/>
  <c r="P2773" i="14"/>
  <c r="O2773" i="14"/>
  <c r="R2772" i="14"/>
  <c r="Q2772" i="14"/>
  <c r="P2772" i="14"/>
  <c r="O2772" i="14"/>
  <c r="R2771" i="14"/>
  <c r="Q2771" i="14"/>
  <c r="P2771" i="14"/>
  <c r="O2771" i="14"/>
  <c r="R2770" i="14"/>
  <c r="Q2770" i="14"/>
  <c r="P2770" i="14"/>
  <c r="O2770" i="14"/>
  <c r="R2769" i="14"/>
  <c r="Q2769" i="14"/>
  <c r="P2769" i="14"/>
  <c r="O2769" i="14"/>
  <c r="R2768" i="14"/>
  <c r="Q2768" i="14"/>
  <c r="P2768" i="14"/>
  <c r="O2768" i="14"/>
  <c r="R2767" i="14"/>
  <c r="Q2767" i="14"/>
  <c r="P2767" i="14"/>
  <c r="O2767" i="14"/>
  <c r="R2766" i="14"/>
  <c r="Q2766" i="14"/>
  <c r="P2766" i="14"/>
  <c r="O2766" i="14"/>
  <c r="R2765" i="14"/>
  <c r="Q2765" i="14"/>
  <c r="P2765" i="14"/>
  <c r="O2765" i="14"/>
  <c r="R2764" i="14"/>
  <c r="Q2764" i="14"/>
  <c r="P2764" i="14"/>
  <c r="O2764" i="14"/>
  <c r="R2763" i="14"/>
  <c r="Q2763" i="14"/>
  <c r="P2763" i="14"/>
  <c r="O2763" i="14"/>
  <c r="R2762" i="14"/>
  <c r="Q2762" i="14"/>
  <c r="P2762" i="14"/>
  <c r="O2762" i="14"/>
  <c r="R2761" i="14"/>
  <c r="Q2761" i="14"/>
  <c r="P2761" i="14"/>
  <c r="O2761" i="14"/>
  <c r="R2760" i="14"/>
  <c r="Q2760" i="14"/>
  <c r="P2760" i="14"/>
  <c r="O2760" i="14"/>
  <c r="R2759" i="14"/>
  <c r="Q2759" i="14"/>
  <c r="P2759" i="14"/>
  <c r="O2759" i="14"/>
  <c r="R2758" i="14"/>
  <c r="Q2758" i="14"/>
  <c r="P2758" i="14"/>
  <c r="O2758" i="14"/>
  <c r="R2757" i="14"/>
  <c r="Q2757" i="14"/>
  <c r="P2757" i="14"/>
  <c r="O2757" i="14"/>
  <c r="R2756" i="14"/>
  <c r="Q2756" i="14"/>
  <c r="P2756" i="14"/>
  <c r="O2756" i="14"/>
  <c r="R2755" i="14"/>
  <c r="Q2755" i="14"/>
  <c r="P2755" i="14"/>
  <c r="O2755" i="14"/>
  <c r="R2754" i="14"/>
  <c r="Q2754" i="14"/>
  <c r="P2754" i="14"/>
  <c r="O2754" i="14"/>
  <c r="R2753" i="14"/>
  <c r="Q2753" i="14"/>
  <c r="P2753" i="14"/>
  <c r="O2753" i="14"/>
  <c r="R2752" i="14"/>
  <c r="Q2752" i="14"/>
  <c r="P2752" i="14"/>
  <c r="O2752" i="14"/>
  <c r="R2751" i="14"/>
  <c r="Q2751" i="14"/>
  <c r="P2751" i="14"/>
  <c r="O2751" i="14"/>
  <c r="R2750" i="14"/>
  <c r="Q2750" i="14"/>
  <c r="P2750" i="14"/>
  <c r="O2750" i="14"/>
  <c r="R2749" i="14"/>
  <c r="Q2749" i="14"/>
  <c r="P2749" i="14"/>
  <c r="O2749" i="14"/>
  <c r="R2748" i="14"/>
  <c r="Q2748" i="14"/>
  <c r="P2748" i="14"/>
  <c r="O2748" i="14"/>
  <c r="R2747" i="14"/>
  <c r="Q2747" i="14"/>
  <c r="P2747" i="14"/>
  <c r="O2747" i="14"/>
  <c r="R2746" i="14"/>
  <c r="Q2746" i="14"/>
  <c r="P2746" i="14"/>
  <c r="O2746" i="14"/>
  <c r="R2745" i="14"/>
  <c r="Q2745" i="14"/>
  <c r="P2745" i="14"/>
  <c r="O2745" i="14"/>
  <c r="R2744" i="14"/>
  <c r="Q2744" i="14"/>
  <c r="P2744" i="14"/>
  <c r="O2744" i="14"/>
  <c r="R2743" i="14"/>
  <c r="Q2743" i="14"/>
  <c r="P2743" i="14"/>
  <c r="O2743" i="14"/>
  <c r="R2742" i="14"/>
  <c r="Q2742" i="14"/>
  <c r="P2742" i="14"/>
  <c r="O2742" i="14"/>
  <c r="R2741" i="14"/>
  <c r="Q2741" i="14"/>
  <c r="P2741" i="14"/>
  <c r="O2741" i="14"/>
  <c r="R2740" i="14"/>
  <c r="Q2740" i="14"/>
  <c r="P2740" i="14"/>
  <c r="O2740" i="14"/>
  <c r="R2739" i="14"/>
  <c r="Q2739" i="14"/>
  <c r="P2739" i="14"/>
  <c r="O2739" i="14"/>
  <c r="R2738" i="14"/>
  <c r="Q2738" i="14"/>
  <c r="P2738" i="14"/>
  <c r="O2738" i="14"/>
  <c r="R2737" i="14"/>
  <c r="Q2737" i="14"/>
  <c r="P2737" i="14"/>
  <c r="O2737" i="14"/>
  <c r="R2736" i="14"/>
  <c r="Q2736" i="14"/>
  <c r="P2736" i="14"/>
  <c r="O2736" i="14"/>
  <c r="R2735" i="14"/>
  <c r="Q2735" i="14"/>
  <c r="P2735" i="14"/>
  <c r="O2735" i="14"/>
  <c r="R2734" i="14"/>
  <c r="Q2734" i="14"/>
  <c r="P2734" i="14"/>
  <c r="O2734" i="14"/>
  <c r="R2733" i="14"/>
  <c r="Q2733" i="14"/>
  <c r="P2733" i="14"/>
  <c r="O2733" i="14"/>
  <c r="R2732" i="14"/>
  <c r="Q2732" i="14"/>
  <c r="P2732" i="14"/>
  <c r="O2732" i="14"/>
  <c r="R2731" i="14"/>
  <c r="Q2731" i="14"/>
  <c r="P2731" i="14"/>
  <c r="O2731" i="14"/>
  <c r="R2730" i="14"/>
  <c r="Q2730" i="14"/>
  <c r="P2730" i="14"/>
  <c r="O2730" i="14"/>
  <c r="R2729" i="14"/>
  <c r="Q2729" i="14"/>
  <c r="P2729" i="14"/>
  <c r="O2729" i="14"/>
  <c r="R2728" i="14"/>
  <c r="Q2728" i="14"/>
  <c r="P2728" i="14"/>
  <c r="O2728" i="14"/>
  <c r="R2727" i="14"/>
  <c r="Q2727" i="14"/>
  <c r="P2727" i="14"/>
  <c r="O2727" i="14"/>
  <c r="R2726" i="14"/>
  <c r="Q2726" i="14"/>
  <c r="P2726" i="14"/>
  <c r="O2726" i="14"/>
  <c r="R2725" i="14"/>
  <c r="Q2725" i="14"/>
  <c r="P2725" i="14"/>
  <c r="O2725" i="14"/>
  <c r="R2724" i="14"/>
  <c r="Q2724" i="14"/>
  <c r="P2724" i="14"/>
  <c r="O2724" i="14"/>
  <c r="R2723" i="14"/>
  <c r="Q2723" i="14"/>
  <c r="P2723" i="14"/>
  <c r="O2723" i="14"/>
  <c r="R2722" i="14"/>
  <c r="Q2722" i="14"/>
  <c r="P2722" i="14"/>
  <c r="O2722" i="14"/>
  <c r="R2721" i="14"/>
  <c r="Q2721" i="14"/>
  <c r="P2721" i="14"/>
  <c r="O2721" i="14"/>
  <c r="R2720" i="14"/>
  <c r="Q2720" i="14"/>
  <c r="P2720" i="14"/>
  <c r="O2720" i="14"/>
  <c r="R2719" i="14"/>
  <c r="Q2719" i="14"/>
  <c r="P2719" i="14"/>
  <c r="O2719" i="14"/>
  <c r="R2718" i="14"/>
  <c r="Q2718" i="14"/>
  <c r="P2718" i="14"/>
  <c r="O2718" i="14"/>
  <c r="R2717" i="14"/>
  <c r="Q2717" i="14"/>
  <c r="P2717" i="14"/>
  <c r="O2717" i="14"/>
  <c r="R2716" i="14"/>
  <c r="Q2716" i="14"/>
  <c r="P2716" i="14"/>
  <c r="O2716" i="14"/>
  <c r="R2715" i="14"/>
  <c r="Q2715" i="14"/>
  <c r="P2715" i="14"/>
  <c r="O2715" i="14"/>
  <c r="R2714" i="14"/>
  <c r="Q2714" i="14"/>
  <c r="P2714" i="14"/>
  <c r="O2714" i="14"/>
  <c r="R2713" i="14"/>
  <c r="Q2713" i="14"/>
  <c r="P2713" i="14"/>
  <c r="O2713" i="14"/>
  <c r="R2712" i="14"/>
  <c r="Q2712" i="14"/>
  <c r="P2712" i="14"/>
  <c r="O2712" i="14"/>
  <c r="R2711" i="14"/>
  <c r="Q2711" i="14"/>
  <c r="P2711" i="14"/>
  <c r="O2711" i="14"/>
  <c r="R2710" i="14"/>
  <c r="Q2710" i="14"/>
  <c r="P2710" i="14"/>
  <c r="O2710" i="14"/>
  <c r="R2709" i="14"/>
  <c r="Q2709" i="14"/>
  <c r="P2709" i="14"/>
  <c r="O2709" i="14"/>
  <c r="R2708" i="14"/>
  <c r="Q2708" i="14"/>
  <c r="P2708" i="14"/>
  <c r="O2708" i="14"/>
  <c r="R2707" i="14"/>
  <c r="Q2707" i="14"/>
  <c r="P2707" i="14"/>
  <c r="O2707" i="14"/>
  <c r="R2706" i="14"/>
  <c r="Q2706" i="14"/>
  <c r="P2706" i="14"/>
  <c r="O2706" i="14"/>
  <c r="R2705" i="14"/>
  <c r="Q2705" i="14"/>
  <c r="P2705" i="14"/>
  <c r="O2705" i="14"/>
  <c r="R2704" i="14"/>
  <c r="Q2704" i="14"/>
  <c r="P2704" i="14"/>
  <c r="O2704" i="14"/>
  <c r="R2703" i="14"/>
  <c r="Q2703" i="14"/>
  <c r="P2703" i="14"/>
  <c r="O2703" i="14"/>
  <c r="R2702" i="14"/>
  <c r="Q2702" i="14"/>
  <c r="P2702" i="14"/>
  <c r="O2702" i="14"/>
  <c r="R2701" i="14"/>
  <c r="Q2701" i="14"/>
  <c r="P2701" i="14"/>
  <c r="O2701" i="14"/>
  <c r="R2700" i="14"/>
  <c r="Q2700" i="14"/>
  <c r="P2700" i="14"/>
  <c r="O2700" i="14"/>
  <c r="R2699" i="14"/>
  <c r="Q2699" i="14"/>
  <c r="P2699" i="14"/>
  <c r="O2699" i="14"/>
  <c r="R2698" i="14"/>
  <c r="Q2698" i="14"/>
  <c r="P2698" i="14"/>
  <c r="O2698" i="14"/>
  <c r="R2697" i="14"/>
  <c r="Q2697" i="14"/>
  <c r="P2697" i="14"/>
  <c r="O2697" i="14"/>
  <c r="R2696" i="14"/>
  <c r="Q2696" i="14"/>
  <c r="P2696" i="14"/>
  <c r="O2696" i="14"/>
  <c r="R2695" i="14"/>
  <c r="Q2695" i="14"/>
  <c r="P2695" i="14"/>
  <c r="O2695" i="14"/>
  <c r="R2694" i="14"/>
  <c r="Q2694" i="14"/>
  <c r="P2694" i="14"/>
  <c r="O2694" i="14"/>
  <c r="R2693" i="14"/>
  <c r="Q2693" i="14"/>
  <c r="P2693" i="14"/>
  <c r="O2693" i="14"/>
  <c r="R2692" i="14"/>
  <c r="Q2692" i="14"/>
  <c r="P2692" i="14"/>
  <c r="O2692" i="14"/>
  <c r="R2691" i="14"/>
  <c r="Q2691" i="14"/>
  <c r="P2691" i="14"/>
  <c r="O2691" i="14"/>
  <c r="R2690" i="14"/>
  <c r="Q2690" i="14"/>
  <c r="P2690" i="14"/>
  <c r="O2690" i="14"/>
  <c r="R2689" i="14"/>
  <c r="Q2689" i="14"/>
  <c r="P2689" i="14"/>
  <c r="O2689" i="14"/>
  <c r="R2688" i="14"/>
  <c r="Q2688" i="14"/>
  <c r="P2688" i="14"/>
  <c r="O2688" i="14"/>
  <c r="R2687" i="14"/>
  <c r="Q2687" i="14"/>
  <c r="P2687" i="14"/>
  <c r="O2687" i="14"/>
  <c r="R2686" i="14"/>
  <c r="Q2686" i="14"/>
  <c r="P2686" i="14"/>
  <c r="O2686" i="14"/>
  <c r="R2685" i="14"/>
  <c r="Q2685" i="14"/>
  <c r="P2685" i="14"/>
  <c r="O2685" i="14"/>
  <c r="R2684" i="14"/>
  <c r="Q2684" i="14"/>
  <c r="P2684" i="14"/>
  <c r="O2684" i="14"/>
  <c r="R2683" i="14"/>
  <c r="Q2683" i="14"/>
  <c r="P2683" i="14"/>
  <c r="O2683" i="14"/>
  <c r="R2682" i="14"/>
  <c r="Q2682" i="14"/>
  <c r="P2682" i="14"/>
  <c r="O2682" i="14"/>
  <c r="R2681" i="14"/>
  <c r="Q2681" i="14"/>
  <c r="P2681" i="14"/>
  <c r="O2681" i="14"/>
  <c r="R2680" i="14"/>
  <c r="Q2680" i="14"/>
  <c r="P2680" i="14"/>
  <c r="O2680" i="14"/>
  <c r="R2679" i="14"/>
  <c r="Q2679" i="14"/>
  <c r="P2679" i="14"/>
  <c r="O2679" i="14"/>
  <c r="R2678" i="14"/>
  <c r="Q2678" i="14"/>
  <c r="P2678" i="14"/>
  <c r="O2678" i="14"/>
  <c r="R2677" i="14"/>
  <c r="Q2677" i="14"/>
  <c r="P2677" i="14"/>
  <c r="O2677" i="14"/>
  <c r="R2676" i="14"/>
  <c r="Q2676" i="14"/>
  <c r="P2676" i="14"/>
  <c r="O2676" i="14"/>
  <c r="R2675" i="14"/>
  <c r="Q2675" i="14"/>
  <c r="P2675" i="14"/>
  <c r="O2675" i="14"/>
  <c r="R2674" i="14"/>
  <c r="Q2674" i="14"/>
  <c r="P2674" i="14"/>
  <c r="O2674" i="14"/>
  <c r="R2673" i="14"/>
  <c r="Q2673" i="14"/>
  <c r="P2673" i="14"/>
  <c r="O2673" i="14"/>
  <c r="R2672" i="14"/>
  <c r="Q2672" i="14"/>
  <c r="P2672" i="14"/>
  <c r="O2672" i="14"/>
  <c r="R2671" i="14"/>
  <c r="Q2671" i="14"/>
  <c r="P2671" i="14"/>
  <c r="O2671" i="14"/>
  <c r="R2670" i="14"/>
  <c r="Q2670" i="14"/>
  <c r="P2670" i="14"/>
  <c r="O2670" i="14"/>
  <c r="R2669" i="14"/>
  <c r="Q2669" i="14"/>
  <c r="P2669" i="14"/>
  <c r="O2669" i="14"/>
  <c r="R2668" i="14"/>
  <c r="Q2668" i="14"/>
  <c r="P2668" i="14"/>
  <c r="O2668" i="14"/>
  <c r="R2667" i="14"/>
  <c r="Q2667" i="14"/>
  <c r="P2667" i="14"/>
  <c r="O2667" i="14"/>
  <c r="R2666" i="14"/>
  <c r="Q2666" i="14"/>
  <c r="P2666" i="14"/>
  <c r="O2666" i="14"/>
  <c r="R2665" i="14"/>
  <c r="Q2665" i="14"/>
  <c r="P2665" i="14"/>
  <c r="O2665" i="14"/>
  <c r="R2664" i="14"/>
  <c r="Q2664" i="14"/>
  <c r="P2664" i="14"/>
  <c r="O2664" i="14"/>
  <c r="R2663" i="14"/>
  <c r="Q2663" i="14"/>
  <c r="P2663" i="14"/>
  <c r="O2663" i="14"/>
  <c r="R2662" i="14"/>
  <c r="Q2662" i="14"/>
  <c r="P2662" i="14"/>
  <c r="O2662" i="14"/>
  <c r="R2661" i="14"/>
  <c r="Q2661" i="14"/>
  <c r="P2661" i="14"/>
  <c r="O2661" i="14"/>
  <c r="R2660" i="14"/>
  <c r="Q2660" i="14"/>
  <c r="P2660" i="14"/>
  <c r="O2660" i="14"/>
  <c r="R2659" i="14"/>
  <c r="Q2659" i="14"/>
  <c r="P2659" i="14"/>
  <c r="O2659" i="14"/>
  <c r="R2658" i="14"/>
  <c r="Q2658" i="14"/>
  <c r="P2658" i="14"/>
  <c r="O2658" i="14"/>
  <c r="R2657" i="14"/>
  <c r="Q2657" i="14"/>
  <c r="P2657" i="14"/>
  <c r="O2657" i="14"/>
  <c r="R2656" i="14"/>
  <c r="Q2656" i="14"/>
  <c r="P2656" i="14"/>
  <c r="O2656" i="14"/>
  <c r="R2655" i="14"/>
  <c r="Q2655" i="14"/>
  <c r="P2655" i="14"/>
  <c r="O2655" i="14"/>
  <c r="R2654" i="14"/>
  <c r="Q2654" i="14"/>
  <c r="P2654" i="14"/>
  <c r="O2654" i="14"/>
  <c r="R2653" i="14"/>
  <c r="Q2653" i="14"/>
  <c r="P2653" i="14"/>
  <c r="O2653" i="14"/>
  <c r="R2652" i="14"/>
  <c r="Q2652" i="14"/>
  <c r="P2652" i="14"/>
  <c r="O2652" i="14"/>
  <c r="R2651" i="14"/>
  <c r="Q2651" i="14"/>
  <c r="P2651" i="14"/>
  <c r="O2651" i="14"/>
  <c r="R2650" i="14"/>
  <c r="Q2650" i="14"/>
  <c r="P2650" i="14"/>
  <c r="O2650" i="14"/>
  <c r="R2649" i="14"/>
  <c r="Q2649" i="14"/>
  <c r="P2649" i="14"/>
  <c r="O2649" i="14"/>
  <c r="R2648" i="14"/>
  <c r="Q2648" i="14"/>
  <c r="P2648" i="14"/>
  <c r="O2648" i="14"/>
  <c r="R2647" i="14"/>
  <c r="Q2647" i="14"/>
  <c r="P2647" i="14"/>
  <c r="O2647" i="14"/>
  <c r="R2646" i="14"/>
  <c r="Q2646" i="14"/>
  <c r="P2646" i="14"/>
  <c r="O2646" i="14"/>
  <c r="R2645" i="14"/>
  <c r="Q2645" i="14"/>
  <c r="P2645" i="14"/>
  <c r="O2645" i="14"/>
  <c r="R2644" i="14"/>
  <c r="Q2644" i="14"/>
  <c r="P2644" i="14"/>
  <c r="O2644" i="14"/>
  <c r="R2643" i="14"/>
  <c r="Q2643" i="14"/>
  <c r="P2643" i="14"/>
  <c r="O2643" i="14"/>
  <c r="R2642" i="14"/>
  <c r="Q2642" i="14"/>
  <c r="P2642" i="14"/>
  <c r="O2642" i="14"/>
  <c r="R2641" i="14"/>
  <c r="Q2641" i="14"/>
  <c r="P2641" i="14"/>
  <c r="O2641" i="14"/>
  <c r="R2640" i="14"/>
  <c r="Q2640" i="14"/>
  <c r="P2640" i="14"/>
  <c r="O2640" i="14"/>
  <c r="R2639" i="14"/>
  <c r="Q2639" i="14"/>
  <c r="P2639" i="14"/>
  <c r="O2639" i="14"/>
  <c r="R2638" i="14"/>
  <c r="Q2638" i="14"/>
  <c r="P2638" i="14"/>
  <c r="O2638" i="14"/>
  <c r="R2637" i="14"/>
  <c r="Q2637" i="14"/>
  <c r="P2637" i="14"/>
  <c r="O2637" i="14"/>
  <c r="R2636" i="14"/>
  <c r="Q2636" i="14"/>
  <c r="P2636" i="14"/>
  <c r="O2636" i="14"/>
  <c r="R2635" i="14"/>
  <c r="Q2635" i="14"/>
  <c r="P2635" i="14"/>
  <c r="O2635" i="14"/>
  <c r="R2634" i="14"/>
  <c r="Q2634" i="14"/>
  <c r="P2634" i="14"/>
  <c r="O2634" i="14"/>
  <c r="R2633" i="14"/>
  <c r="Q2633" i="14"/>
  <c r="P2633" i="14"/>
  <c r="O2633" i="14"/>
  <c r="R2632" i="14"/>
  <c r="Q2632" i="14"/>
  <c r="P2632" i="14"/>
  <c r="O2632" i="14"/>
  <c r="R2631" i="14"/>
  <c r="Q2631" i="14"/>
  <c r="P2631" i="14"/>
  <c r="O2631" i="14"/>
  <c r="R2630" i="14"/>
  <c r="Q2630" i="14"/>
  <c r="P2630" i="14"/>
  <c r="O2630" i="14"/>
  <c r="R2629" i="14"/>
  <c r="Q2629" i="14"/>
  <c r="P2629" i="14"/>
  <c r="O2629" i="14"/>
  <c r="R2628" i="14"/>
  <c r="Q2628" i="14"/>
  <c r="P2628" i="14"/>
  <c r="O2628" i="14"/>
  <c r="R2627" i="14"/>
  <c r="Q2627" i="14"/>
  <c r="P2627" i="14"/>
  <c r="O2627" i="14"/>
  <c r="R2626" i="14"/>
  <c r="Q2626" i="14"/>
  <c r="P2626" i="14"/>
  <c r="O2626" i="14"/>
  <c r="R2625" i="14"/>
  <c r="Q2625" i="14"/>
  <c r="P2625" i="14"/>
  <c r="O2625" i="14"/>
  <c r="R2624" i="14"/>
  <c r="Q2624" i="14"/>
  <c r="P2624" i="14"/>
  <c r="O2624" i="14"/>
  <c r="R2623" i="14"/>
  <c r="Q2623" i="14"/>
  <c r="P2623" i="14"/>
  <c r="O2623" i="14"/>
  <c r="R2622" i="14"/>
  <c r="Q2622" i="14"/>
  <c r="P2622" i="14"/>
  <c r="O2622" i="14"/>
  <c r="R2621" i="14"/>
  <c r="Q2621" i="14"/>
  <c r="P2621" i="14"/>
  <c r="O2621" i="14"/>
  <c r="R2620" i="14"/>
  <c r="Q2620" i="14"/>
  <c r="P2620" i="14"/>
  <c r="O2620" i="14"/>
  <c r="R2619" i="14"/>
  <c r="Q2619" i="14"/>
  <c r="P2619" i="14"/>
  <c r="O2619" i="14"/>
  <c r="R2618" i="14"/>
  <c r="Q2618" i="14"/>
  <c r="P2618" i="14"/>
  <c r="O2618" i="14"/>
  <c r="R2617" i="14"/>
  <c r="Q2617" i="14"/>
  <c r="P2617" i="14"/>
  <c r="O2617" i="14"/>
  <c r="R2616" i="14"/>
  <c r="Q2616" i="14"/>
  <c r="P2616" i="14"/>
  <c r="O2616" i="14"/>
  <c r="R2615" i="14"/>
  <c r="Q2615" i="14"/>
  <c r="P2615" i="14"/>
  <c r="O2615" i="14"/>
  <c r="R2614" i="14"/>
  <c r="Q2614" i="14"/>
  <c r="P2614" i="14"/>
  <c r="O2614" i="14"/>
  <c r="R2613" i="14"/>
  <c r="Q2613" i="14"/>
  <c r="P2613" i="14"/>
  <c r="O2613" i="14"/>
  <c r="R2612" i="14"/>
  <c r="Q2612" i="14"/>
  <c r="P2612" i="14"/>
  <c r="O2612" i="14"/>
  <c r="R2611" i="14"/>
  <c r="Q2611" i="14"/>
  <c r="P2611" i="14"/>
  <c r="O2611" i="14"/>
  <c r="R2610" i="14"/>
  <c r="Q2610" i="14"/>
  <c r="P2610" i="14"/>
  <c r="O2610" i="14"/>
  <c r="R2609" i="14"/>
  <c r="Q2609" i="14"/>
  <c r="P2609" i="14"/>
  <c r="O2609" i="14"/>
  <c r="R2608" i="14"/>
  <c r="Q2608" i="14"/>
  <c r="P2608" i="14"/>
  <c r="O2608" i="14"/>
  <c r="R2607" i="14"/>
  <c r="Q2607" i="14"/>
  <c r="P2607" i="14"/>
  <c r="O2607" i="14"/>
  <c r="R2606" i="14"/>
  <c r="Q2606" i="14"/>
  <c r="P2606" i="14"/>
  <c r="O2606" i="14"/>
  <c r="R2605" i="14"/>
  <c r="Q2605" i="14"/>
  <c r="P2605" i="14"/>
  <c r="O2605" i="14"/>
  <c r="R2604" i="14"/>
  <c r="Q2604" i="14"/>
  <c r="P2604" i="14"/>
  <c r="O2604" i="14"/>
  <c r="R2603" i="14"/>
  <c r="Q2603" i="14"/>
  <c r="P2603" i="14"/>
  <c r="O2603" i="14"/>
  <c r="R2602" i="14"/>
  <c r="Q2602" i="14"/>
  <c r="P2602" i="14"/>
  <c r="O2602" i="14"/>
  <c r="R2601" i="14"/>
  <c r="Q2601" i="14"/>
  <c r="P2601" i="14"/>
  <c r="O2601" i="14"/>
  <c r="R2600" i="14"/>
  <c r="Q2600" i="14"/>
  <c r="P2600" i="14"/>
  <c r="O2600" i="14"/>
  <c r="R2599" i="14"/>
  <c r="Q2599" i="14"/>
  <c r="P2599" i="14"/>
  <c r="O2599" i="14"/>
  <c r="R2598" i="14"/>
  <c r="Q2598" i="14"/>
  <c r="P2598" i="14"/>
  <c r="O2598" i="14"/>
  <c r="R2597" i="14"/>
  <c r="Q2597" i="14"/>
  <c r="P2597" i="14"/>
  <c r="O2597" i="14"/>
  <c r="R2596" i="14"/>
  <c r="Q2596" i="14"/>
  <c r="P2596" i="14"/>
  <c r="O2596" i="14"/>
  <c r="R2595" i="14"/>
  <c r="Q2595" i="14"/>
  <c r="P2595" i="14"/>
  <c r="O2595" i="14"/>
  <c r="R2594" i="14"/>
  <c r="Q2594" i="14"/>
  <c r="P2594" i="14"/>
  <c r="O2594" i="14"/>
  <c r="R2593" i="14"/>
  <c r="Q2593" i="14"/>
  <c r="P2593" i="14"/>
  <c r="O2593" i="14"/>
  <c r="R2592" i="14"/>
  <c r="Q2592" i="14"/>
  <c r="P2592" i="14"/>
  <c r="O2592" i="14"/>
  <c r="R2591" i="14"/>
  <c r="Q2591" i="14"/>
  <c r="P2591" i="14"/>
  <c r="O2591" i="14"/>
  <c r="R2590" i="14"/>
  <c r="Q2590" i="14"/>
  <c r="P2590" i="14"/>
  <c r="O2590" i="14"/>
  <c r="R2589" i="14"/>
  <c r="Q2589" i="14"/>
  <c r="P2589" i="14"/>
  <c r="O2589" i="14"/>
  <c r="R2588" i="14"/>
  <c r="Q2588" i="14"/>
  <c r="P2588" i="14"/>
  <c r="O2588" i="14"/>
  <c r="R2587" i="14"/>
  <c r="Q2587" i="14"/>
  <c r="P2587" i="14"/>
  <c r="O2587" i="14"/>
  <c r="R2586" i="14"/>
  <c r="Q2586" i="14"/>
  <c r="P2586" i="14"/>
  <c r="O2586" i="14"/>
  <c r="R2585" i="14"/>
  <c r="Q2585" i="14"/>
  <c r="P2585" i="14"/>
  <c r="O2585" i="14"/>
  <c r="R2584" i="14"/>
  <c r="Q2584" i="14"/>
  <c r="P2584" i="14"/>
  <c r="O2584" i="14"/>
  <c r="R2583" i="14"/>
  <c r="Q2583" i="14"/>
  <c r="P2583" i="14"/>
  <c r="O2583" i="14"/>
  <c r="R2582" i="14"/>
  <c r="Q2582" i="14"/>
  <c r="P2582" i="14"/>
  <c r="O2582" i="14"/>
  <c r="R2581" i="14"/>
  <c r="Q2581" i="14"/>
  <c r="P2581" i="14"/>
  <c r="O2581" i="14"/>
  <c r="R2580" i="14"/>
  <c r="Q2580" i="14"/>
  <c r="P2580" i="14"/>
  <c r="O2580" i="14"/>
  <c r="R2579" i="14"/>
  <c r="Q2579" i="14"/>
  <c r="P2579" i="14"/>
  <c r="O2579" i="14"/>
  <c r="R2578" i="14"/>
  <c r="Q2578" i="14"/>
  <c r="P2578" i="14"/>
  <c r="O2578" i="14"/>
  <c r="R2577" i="14"/>
  <c r="Q2577" i="14"/>
  <c r="P2577" i="14"/>
  <c r="O2577" i="14"/>
  <c r="R2576" i="14"/>
  <c r="Q2576" i="14"/>
  <c r="P2576" i="14"/>
  <c r="O2576" i="14"/>
  <c r="R2575" i="14"/>
  <c r="Q2575" i="14"/>
  <c r="P2575" i="14"/>
  <c r="O2575" i="14"/>
  <c r="R2574" i="14"/>
  <c r="Q2574" i="14"/>
  <c r="P2574" i="14"/>
  <c r="O2574" i="14"/>
  <c r="R2573" i="14"/>
  <c r="Q2573" i="14"/>
  <c r="P2573" i="14"/>
  <c r="O2573" i="14"/>
  <c r="R2572" i="14"/>
  <c r="Q2572" i="14"/>
  <c r="P2572" i="14"/>
  <c r="O2572" i="14"/>
  <c r="R2571" i="14"/>
  <c r="Q2571" i="14"/>
  <c r="P2571" i="14"/>
  <c r="O2571" i="14"/>
  <c r="R2570" i="14"/>
  <c r="Q2570" i="14"/>
  <c r="P2570" i="14"/>
  <c r="O2570" i="14"/>
  <c r="R2569" i="14"/>
  <c r="Q2569" i="14"/>
  <c r="P2569" i="14"/>
  <c r="O2569" i="14"/>
  <c r="R2568" i="14"/>
  <c r="Q2568" i="14"/>
  <c r="P2568" i="14"/>
  <c r="O2568" i="14"/>
  <c r="R2567" i="14"/>
  <c r="Q2567" i="14"/>
  <c r="P2567" i="14"/>
  <c r="O2567" i="14"/>
  <c r="R2566" i="14"/>
  <c r="Q2566" i="14"/>
  <c r="P2566" i="14"/>
  <c r="O2566" i="14"/>
  <c r="R2565" i="14"/>
  <c r="Q2565" i="14"/>
  <c r="P2565" i="14"/>
  <c r="O2565" i="14"/>
  <c r="R2564" i="14"/>
  <c r="Q2564" i="14"/>
  <c r="P2564" i="14"/>
  <c r="O2564" i="14"/>
  <c r="R2563" i="14"/>
  <c r="Q2563" i="14"/>
  <c r="P2563" i="14"/>
  <c r="O2563" i="14"/>
  <c r="R2562" i="14"/>
  <c r="Q2562" i="14"/>
  <c r="P2562" i="14"/>
  <c r="O2562" i="14"/>
  <c r="R2561" i="14"/>
  <c r="Q2561" i="14"/>
  <c r="P2561" i="14"/>
  <c r="O2561" i="14"/>
  <c r="R2560" i="14"/>
  <c r="Q2560" i="14"/>
  <c r="P2560" i="14"/>
  <c r="O2560" i="14"/>
  <c r="R2559" i="14"/>
  <c r="Q2559" i="14"/>
  <c r="P2559" i="14"/>
  <c r="O2559" i="14"/>
  <c r="R2558" i="14"/>
  <c r="Q2558" i="14"/>
  <c r="P2558" i="14"/>
  <c r="O2558" i="14"/>
  <c r="R2557" i="14"/>
  <c r="Q2557" i="14"/>
  <c r="P2557" i="14"/>
  <c r="O2557" i="14"/>
  <c r="R2556" i="14"/>
  <c r="Q2556" i="14"/>
  <c r="P2556" i="14"/>
  <c r="O2556" i="14"/>
  <c r="R2555" i="14"/>
  <c r="Q2555" i="14"/>
  <c r="P2555" i="14"/>
  <c r="O2555" i="14"/>
  <c r="R2554" i="14"/>
  <c r="Q2554" i="14"/>
  <c r="P2554" i="14"/>
  <c r="O2554" i="14"/>
  <c r="R2553" i="14"/>
  <c r="Q2553" i="14"/>
  <c r="P2553" i="14"/>
  <c r="O2553" i="14"/>
  <c r="R2552" i="14"/>
  <c r="Q2552" i="14"/>
  <c r="P2552" i="14"/>
  <c r="O2552" i="14"/>
  <c r="R2551" i="14"/>
  <c r="Q2551" i="14"/>
  <c r="P2551" i="14"/>
  <c r="O2551" i="14"/>
  <c r="R2550" i="14"/>
  <c r="Q2550" i="14"/>
  <c r="P2550" i="14"/>
  <c r="O2550" i="14"/>
  <c r="R2549" i="14"/>
  <c r="Q2549" i="14"/>
  <c r="P2549" i="14"/>
  <c r="O2549" i="14"/>
  <c r="R2548" i="14"/>
  <c r="Q2548" i="14"/>
  <c r="P2548" i="14"/>
  <c r="O2548" i="14"/>
  <c r="R2547" i="14"/>
  <c r="Q2547" i="14"/>
  <c r="P2547" i="14"/>
  <c r="O2547" i="14"/>
  <c r="R2546" i="14"/>
  <c r="Q2546" i="14"/>
  <c r="P2546" i="14"/>
  <c r="O2546" i="14"/>
  <c r="R2545" i="14"/>
  <c r="Q2545" i="14"/>
  <c r="P2545" i="14"/>
  <c r="O2545" i="14"/>
  <c r="R2544" i="14"/>
  <c r="Q2544" i="14"/>
  <c r="P2544" i="14"/>
  <c r="O2544" i="14"/>
  <c r="R2543" i="14"/>
  <c r="Q2543" i="14"/>
  <c r="P2543" i="14"/>
  <c r="O2543" i="14"/>
  <c r="R2542" i="14"/>
  <c r="Q2542" i="14"/>
  <c r="P2542" i="14"/>
  <c r="O2542" i="14"/>
  <c r="R2541" i="14"/>
  <c r="Q2541" i="14"/>
  <c r="P2541" i="14"/>
  <c r="O2541" i="14"/>
  <c r="R2540" i="14"/>
  <c r="Q2540" i="14"/>
  <c r="P2540" i="14"/>
  <c r="O2540" i="14"/>
  <c r="R2539" i="14"/>
  <c r="Q2539" i="14"/>
  <c r="P2539" i="14"/>
  <c r="O2539" i="14"/>
  <c r="R2538" i="14"/>
  <c r="Q2538" i="14"/>
  <c r="P2538" i="14"/>
  <c r="O2538" i="14"/>
  <c r="R2537" i="14"/>
  <c r="Q2537" i="14"/>
  <c r="P2537" i="14"/>
  <c r="O2537" i="14"/>
  <c r="R2536" i="14"/>
  <c r="Q2536" i="14"/>
  <c r="P2536" i="14"/>
  <c r="O2536" i="14"/>
  <c r="R2535" i="14"/>
  <c r="Q2535" i="14"/>
  <c r="P2535" i="14"/>
  <c r="O2535" i="14"/>
  <c r="R2534" i="14"/>
  <c r="Q2534" i="14"/>
  <c r="P2534" i="14"/>
  <c r="O2534" i="14"/>
  <c r="R2533" i="14"/>
  <c r="Q2533" i="14"/>
  <c r="P2533" i="14"/>
  <c r="O2533" i="14"/>
  <c r="R2532" i="14"/>
  <c r="Q2532" i="14"/>
  <c r="P2532" i="14"/>
  <c r="O2532" i="14"/>
  <c r="R2531" i="14"/>
  <c r="Q2531" i="14"/>
  <c r="P2531" i="14"/>
  <c r="O2531" i="14"/>
  <c r="R2530" i="14"/>
  <c r="Q2530" i="14"/>
  <c r="P2530" i="14"/>
  <c r="O2530" i="14"/>
  <c r="R2529" i="14"/>
  <c r="Q2529" i="14"/>
  <c r="P2529" i="14"/>
  <c r="O2529" i="14"/>
  <c r="R2528" i="14"/>
  <c r="Q2528" i="14"/>
  <c r="P2528" i="14"/>
  <c r="O2528" i="14"/>
  <c r="R2527" i="14"/>
  <c r="Q2527" i="14"/>
  <c r="P2527" i="14"/>
  <c r="O2527" i="14"/>
  <c r="R2526" i="14"/>
  <c r="Q2526" i="14"/>
  <c r="P2526" i="14"/>
  <c r="O2526" i="14"/>
  <c r="R2525" i="14"/>
  <c r="Q2525" i="14"/>
  <c r="P2525" i="14"/>
  <c r="O2525" i="14"/>
  <c r="R2524" i="14"/>
  <c r="Q2524" i="14"/>
  <c r="P2524" i="14"/>
  <c r="O2524" i="14"/>
  <c r="R2523" i="14"/>
  <c r="Q2523" i="14"/>
  <c r="P2523" i="14"/>
  <c r="O2523" i="14"/>
  <c r="R2522" i="14"/>
  <c r="Q2522" i="14"/>
  <c r="P2522" i="14"/>
  <c r="O2522" i="14"/>
  <c r="R2521" i="14"/>
  <c r="Q2521" i="14"/>
  <c r="P2521" i="14"/>
  <c r="O2521" i="14"/>
  <c r="R2520" i="14"/>
  <c r="Q2520" i="14"/>
  <c r="P2520" i="14"/>
  <c r="O2520" i="14"/>
  <c r="R2519" i="14"/>
  <c r="Q2519" i="14"/>
  <c r="P2519" i="14"/>
  <c r="O2519" i="14"/>
  <c r="R2518" i="14"/>
  <c r="Q2518" i="14"/>
  <c r="P2518" i="14"/>
  <c r="O2518" i="14"/>
  <c r="R2517" i="14"/>
  <c r="Q2517" i="14"/>
  <c r="P2517" i="14"/>
  <c r="O2517" i="14"/>
  <c r="R2516" i="14"/>
  <c r="Q2516" i="14"/>
  <c r="P2516" i="14"/>
  <c r="O2516" i="14"/>
  <c r="R2515" i="14"/>
  <c r="Q2515" i="14"/>
  <c r="P2515" i="14"/>
  <c r="O2515" i="14"/>
  <c r="R2514" i="14"/>
  <c r="Q2514" i="14"/>
  <c r="P2514" i="14"/>
  <c r="O2514" i="14"/>
  <c r="R2513" i="14"/>
  <c r="Q2513" i="14"/>
  <c r="P2513" i="14"/>
  <c r="O2513" i="14"/>
  <c r="R2512" i="14"/>
  <c r="Q2512" i="14"/>
  <c r="P2512" i="14"/>
  <c r="O2512" i="14"/>
  <c r="R2511" i="14"/>
  <c r="Q2511" i="14"/>
  <c r="P2511" i="14"/>
  <c r="O2511" i="14"/>
  <c r="R2510" i="14"/>
  <c r="Q2510" i="14"/>
  <c r="P2510" i="14"/>
  <c r="O2510" i="14"/>
  <c r="R2509" i="14"/>
  <c r="Q2509" i="14"/>
  <c r="P2509" i="14"/>
  <c r="O2509" i="14"/>
  <c r="R2508" i="14"/>
  <c r="Q2508" i="14"/>
  <c r="P2508" i="14"/>
  <c r="O2508" i="14"/>
  <c r="R2507" i="14"/>
  <c r="Q2507" i="14"/>
  <c r="P2507" i="14"/>
  <c r="O2507" i="14"/>
  <c r="R2506" i="14"/>
  <c r="Q2506" i="14"/>
  <c r="P2506" i="14"/>
  <c r="O2506" i="14"/>
  <c r="R2505" i="14"/>
  <c r="Q2505" i="14"/>
  <c r="P2505" i="14"/>
  <c r="O2505" i="14"/>
  <c r="R2504" i="14"/>
  <c r="Q2504" i="14"/>
  <c r="P2504" i="14"/>
  <c r="O2504" i="14"/>
  <c r="R2503" i="14"/>
  <c r="Q2503" i="14"/>
  <c r="P2503" i="14"/>
  <c r="O2503" i="14"/>
  <c r="R2502" i="14"/>
  <c r="Q2502" i="14"/>
  <c r="P2502" i="14"/>
  <c r="O2502" i="14"/>
  <c r="R2501" i="14"/>
  <c r="Q2501" i="14"/>
  <c r="P2501" i="14"/>
  <c r="O2501" i="14"/>
  <c r="R2500" i="14"/>
  <c r="Q2500" i="14"/>
  <c r="P2500" i="14"/>
  <c r="O2500" i="14"/>
  <c r="R2499" i="14"/>
  <c r="Q2499" i="14"/>
  <c r="P2499" i="14"/>
  <c r="O2499" i="14"/>
  <c r="R2498" i="14"/>
  <c r="Q2498" i="14"/>
  <c r="P2498" i="14"/>
  <c r="O2498" i="14"/>
  <c r="R2497" i="14"/>
  <c r="Q2497" i="14"/>
  <c r="P2497" i="14"/>
  <c r="O2497" i="14"/>
  <c r="R2496" i="14"/>
  <c r="Q2496" i="14"/>
  <c r="P2496" i="14"/>
  <c r="O2496" i="14"/>
  <c r="R2495" i="14"/>
  <c r="Q2495" i="14"/>
  <c r="P2495" i="14"/>
  <c r="O2495" i="14"/>
  <c r="R2494" i="14"/>
  <c r="Q2494" i="14"/>
  <c r="P2494" i="14"/>
  <c r="O2494" i="14"/>
  <c r="R2493" i="14"/>
  <c r="Q2493" i="14"/>
  <c r="P2493" i="14"/>
  <c r="O2493" i="14"/>
  <c r="R2492" i="14"/>
  <c r="Q2492" i="14"/>
  <c r="P2492" i="14"/>
  <c r="O2492" i="14"/>
  <c r="R2491" i="14"/>
  <c r="Q2491" i="14"/>
  <c r="P2491" i="14"/>
  <c r="O2491" i="14"/>
  <c r="R2490" i="14"/>
  <c r="Q2490" i="14"/>
  <c r="P2490" i="14"/>
  <c r="O2490" i="14"/>
  <c r="R2489" i="14"/>
  <c r="Q2489" i="14"/>
  <c r="P2489" i="14"/>
  <c r="O2489" i="14"/>
  <c r="R2488" i="14"/>
  <c r="Q2488" i="14"/>
  <c r="P2488" i="14"/>
  <c r="O2488" i="14"/>
  <c r="R2487" i="14"/>
  <c r="Q2487" i="14"/>
  <c r="P2487" i="14"/>
  <c r="O2487" i="14"/>
  <c r="R2486" i="14"/>
  <c r="Q2486" i="14"/>
  <c r="P2486" i="14"/>
  <c r="O2486" i="14"/>
  <c r="R2485" i="14"/>
  <c r="Q2485" i="14"/>
  <c r="P2485" i="14"/>
  <c r="O2485" i="14"/>
  <c r="R2484" i="14"/>
  <c r="Q2484" i="14"/>
  <c r="P2484" i="14"/>
  <c r="O2484" i="14"/>
  <c r="R2483" i="14"/>
  <c r="Q2483" i="14"/>
  <c r="P2483" i="14"/>
  <c r="O2483" i="14"/>
  <c r="R2482" i="14"/>
  <c r="Q2482" i="14"/>
  <c r="P2482" i="14"/>
  <c r="O2482" i="14"/>
  <c r="R2481" i="14"/>
  <c r="Q2481" i="14"/>
  <c r="P2481" i="14"/>
  <c r="O2481" i="14"/>
  <c r="R2480" i="14"/>
  <c r="Q2480" i="14"/>
  <c r="P2480" i="14"/>
  <c r="O2480" i="14"/>
  <c r="R2479" i="14"/>
  <c r="Q2479" i="14"/>
  <c r="P2479" i="14"/>
  <c r="O2479" i="14"/>
  <c r="R2478" i="14"/>
  <c r="Q2478" i="14"/>
  <c r="P2478" i="14"/>
  <c r="O2478" i="14"/>
  <c r="R2477" i="14"/>
  <c r="Q2477" i="14"/>
  <c r="P2477" i="14"/>
  <c r="O2477" i="14"/>
  <c r="R2476" i="14"/>
  <c r="Q2476" i="14"/>
  <c r="P2476" i="14"/>
  <c r="O2476" i="14"/>
  <c r="R2475" i="14"/>
  <c r="Q2475" i="14"/>
  <c r="P2475" i="14"/>
  <c r="O2475" i="14"/>
  <c r="R2474" i="14"/>
  <c r="Q2474" i="14"/>
  <c r="P2474" i="14"/>
  <c r="O2474" i="14"/>
  <c r="R2473" i="14"/>
  <c r="Q2473" i="14"/>
  <c r="P2473" i="14"/>
  <c r="O2473" i="14"/>
  <c r="R2472" i="14"/>
  <c r="Q2472" i="14"/>
  <c r="P2472" i="14"/>
  <c r="O2472" i="14"/>
  <c r="R2471" i="14"/>
  <c r="Q2471" i="14"/>
  <c r="P2471" i="14"/>
  <c r="O2471" i="14"/>
  <c r="R2470" i="14"/>
  <c r="Q2470" i="14"/>
  <c r="P2470" i="14"/>
  <c r="O2470" i="14"/>
  <c r="R2469" i="14"/>
  <c r="Q2469" i="14"/>
  <c r="P2469" i="14"/>
  <c r="O2469" i="14"/>
  <c r="R2468" i="14"/>
  <c r="Q2468" i="14"/>
  <c r="P2468" i="14"/>
  <c r="O2468" i="14"/>
  <c r="R2467" i="14"/>
  <c r="Q2467" i="14"/>
  <c r="P2467" i="14"/>
  <c r="O2467" i="14"/>
  <c r="R2466" i="14"/>
  <c r="Q2466" i="14"/>
  <c r="P2466" i="14"/>
  <c r="O2466" i="14"/>
  <c r="R2465" i="14"/>
  <c r="Q2465" i="14"/>
  <c r="P2465" i="14"/>
  <c r="O2465" i="14"/>
  <c r="R2464" i="14"/>
  <c r="Q2464" i="14"/>
  <c r="P2464" i="14"/>
  <c r="O2464" i="14"/>
  <c r="R2463" i="14"/>
  <c r="Q2463" i="14"/>
  <c r="P2463" i="14"/>
  <c r="O2463" i="14"/>
  <c r="R2462" i="14"/>
  <c r="Q2462" i="14"/>
  <c r="P2462" i="14"/>
  <c r="O2462" i="14"/>
  <c r="R2461" i="14"/>
  <c r="Q2461" i="14"/>
  <c r="P2461" i="14"/>
  <c r="O2461" i="14"/>
  <c r="R2460" i="14"/>
  <c r="Q2460" i="14"/>
  <c r="P2460" i="14"/>
  <c r="O2460" i="14"/>
  <c r="R2459" i="14"/>
  <c r="Q2459" i="14"/>
  <c r="P2459" i="14"/>
  <c r="O2459" i="14"/>
  <c r="R2458" i="14"/>
  <c r="Q2458" i="14"/>
  <c r="P2458" i="14"/>
  <c r="O2458" i="14"/>
  <c r="R2457" i="14"/>
  <c r="Q2457" i="14"/>
  <c r="P2457" i="14"/>
  <c r="O2457" i="14"/>
  <c r="R2456" i="14"/>
  <c r="Q2456" i="14"/>
  <c r="P2456" i="14"/>
  <c r="O2456" i="14"/>
  <c r="R2455" i="14"/>
  <c r="Q2455" i="14"/>
  <c r="P2455" i="14"/>
  <c r="O2455" i="14"/>
  <c r="R2454" i="14"/>
  <c r="Q2454" i="14"/>
  <c r="P2454" i="14"/>
  <c r="O2454" i="14"/>
  <c r="R2453" i="14"/>
  <c r="Q2453" i="14"/>
  <c r="P2453" i="14"/>
  <c r="O2453" i="14"/>
  <c r="R2452" i="14"/>
  <c r="Q2452" i="14"/>
  <c r="P2452" i="14"/>
  <c r="O2452" i="14"/>
  <c r="R2451" i="14"/>
  <c r="Q2451" i="14"/>
  <c r="P2451" i="14"/>
  <c r="O2451" i="14"/>
  <c r="R2450" i="14"/>
  <c r="Q2450" i="14"/>
  <c r="P2450" i="14"/>
  <c r="O2450" i="14"/>
  <c r="R2449" i="14"/>
  <c r="Q2449" i="14"/>
  <c r="P2449" i="14"/>
  <c r="O2449" i="14"/>
  <c r="R2448" i="14"/>
  <c r="Q2448" i="14"/>
  <c r="P2448" i="14"/>
  <c r="O2448" i="14"/>
  <c r="R2447" i="14"/>
  <c r="Q2447" i="14"/>
  <c r="P2447" i="14"/>
  <c r="O2447" i="14"/>
  <c r="R2446" i="14"/>
  <c r="Q2446" i="14"/>
  <c r="P2446" i="14"/>
  <c r="O2446" i="14"/>
  <c r="R2445" i="14"/>
  <c r="Q2445" i="14"/>
  <c r="P2445" i="14"/>
  <c r="O2445" i="14"/>
  <c r="R2444" i="14"/>
  <c r="Q2444" i="14"/>
  <c r="P2444" i="14"/>
  <c r="O2444" i="14"/>
  <c r="R2443" i="14"/>
  <c r="Q2443" i="14"/>
  <c r="P2443" i="14"/>
  <c r="O2443" i="14"/>
  <c r="R2442" i="14"/>
  <c r="Q2442" i="14"/>
  <c r="P2442" i="14"/>
  <c r="O2442" i="14"/>
  <c r="R2441" i="14"/>
  <c r="Q2441" i="14"/>
  <c r="P2441" i="14"/>
  <c r="O2441" i="14"/>
  <c r="R2440" i="14"/>
  <c r="Q2440" i="14"/>
  <c r="P2440" i="14"/>
  <c r="O2440" i="14"/>
  <c r="R2439" i="14"/>
  <c r="Q2439" i="14"/>
  <c r="P2439" i="14"/>
  <c r="O2439" i="14"/>
  <c r="R2438" i="14"/>
  <c r="Q2438" i="14"/>
  <c r="P2438" i="14"/>
  <c r="O2438" i="14"/>
  <c r="R2437" i="14"/>
  <c r="Q2437" i="14"/>
  <c r="P2437" i="14"/>
  <c r="O2437" i="14"/>
  <c r="R2436" i="14"/>
  <c r="Q2436" i="14"/>
  <c r="P2436" i="14"/>
  <c r="O2436" i="14"/>
  <c r="R2435" i="14"/>
  <c r="Q2435" i="14"/>
  <c r="P2435" i="14"/>
  <c r="O2435" i="14"/>
  <c r="R2434" i="14"/>
  <c r="Q2434" i="14"/>
  <c r="P2434" i="14"/>
  <c r="O2434" i="14"/>
  <c r="R2433" i="14"/>
  <c r="Q2433" i="14"/>
  <c r="P2433" i="14"/>
  <c r="O2433" i="14"/>
  <c r="R2432" i="14"/>
  <c r="Q2432" i="14"/>
  <c r="P2432" i="14"/>
  <c r="O2432" i="14"/>
  <c r="R2431" i="14"/>
  <c r="Q2431" i="14"/>
  <c r="P2431" i="14"/>
  <c r="O2431" i="14"/>
  <c r="R2430" i="14"/>
  <c r="Q2430" i="14"/>
  <c r="P2430" i="14"/>
  <c r="O2430" i="14"/>
  <c r="R2429" i="14"/>
  <c r="Q2429" i="14"/>
  <c r="P2429" i="14"/>
  <c r="O2429" i="14"/>
  <c r="R2428" i="14"/>
  <c r="Q2428" i="14"/>
  <c r="P2428" i="14"/>
  <c r="O2428" i="14"/>
  <c r="R2427" i="14"/>
  <c r="Q2427" i="14"/>
  <c r="P2427" i="14"/>
  <c r="O2427" i="14"/>
  <c r="R2426" i="14"/>
  <c r="Q2426" i="14"/>
  <c r="P2426" i="14"/>
  <c r="O2426" i="14"/>
  <c r="R2425" i="14"/>
  <c r="Q2425" i="14"/>
  <c r="P2425" i="14"/>
  <c r="O2425" i="14"/>
  <c r="R2424" i="14"/>
  <c r="Q2424" i="14"/>
  <c r="P2424" i="14"/>
  <c r="O2424" i="14"/>
  <c r="R2423" i="14"/>
  <c r="Q2423" i="14"/>
  <c r="P2423" i="14"/>
  <c r="O2423" i="14"/>
  <c r="R2422" i="14"/>
  <c r="Q2422" i="14"/>
  <c r="P2422" i="14"/>
  <c r="O2422" i="14"/>
  <c r="R2421" i="14"/>
  <c r="Q2421" i="14"/>
  <c r="P2421" i="14"/>
  <c r="O2421" i="14"/>
  <c r="R2420" i="14"/>
  <c r="Q2420" i="14"/>
  <c r="P2420" i="14"/>
  <c r="O2420" i="14"/>
  <c r="R2419" i="14"/>
  <c r="Q2419" i="14"/>
  <c r="P2419" i="14"/>
  <c r="O2419" i="14"/>
  <c r="R2418" i="14"/>
  <c r="Q2418" i="14"/>
  <c r="P2418" i="14"/>
  <c r="O2418" i="14"/>
  <c r="R2417" i="14"/>
  <c r="Q2417" i="14"/>
  <c r="P2417" i="14"/>
  <c r="O2417" i="14"/>
  <c r="R2416" i="14"/>
  <c r="Q2416" i="14"/>
  <c r="P2416" i="14"/>
  <c r="O2416" i="14"/>
  <c r="R2415" i="14"/>
  <c r="Q2415" i="14"/>
  <c r="P2415" i="14"/>
  <c r="O2415" i="14"/>
  <c r="R2414" i="14"/>
  <c r="Q2414" i="14"/>
  <c r="P2414" i="14"/>
  <c r="O2414" i="14"/>
  <c r="R2413" i="14"/>
  <c r="Q2413" i="14"/>
  <c r="P2413" i="14"/>
  <c r="O2413" i="14"/>
  <c r="R2412" i="14"/>
  <c r="Q2412" i="14"/>
  <c r="P2412" i="14"/>
  <c r="O2412" i="14"/>
  <c r="R2411" i="14"/>
  <c r="Q2411" i="14"/>
  <c r="P2411" i="14"/>
  <c r="O2411" i="14"/>
  <c r="R2410" i="14"/>
  <c r="Q2410" i="14"/>
  <c r="P2410" i="14"/>
  <c r="O2410" i="14"/>
  <c r="R2409" i="14"/>
  <c r="Q2409" i="14"/>
  <c r="P2409" i="14"/>
  <c r="O2409" i="14"/>
  <c r="R2408" i="14"/>
  <c r="Q2408" i="14"/>
  <c r="P2408" i="14"/>
  <c r="O2408" i="14"/>
  <c r="R2407" i="14"/>
  <c r="Q2407" i="14"/>
  <c r="P2407" i="14"/>
  <c r="O2407" i="14"/>
  <c r="R2406" i="14"/>
  <c r="Q2406" i="14"/>
  <c r="P2406" i="14"/>
  <c r="O2406" i="14"/>
  <c r="R2405" i="14"/>
  <c r="Q2405" i="14"/>
  <c r="P2405" i="14"/>
  <c r="O2405" i="14"/>
  <c r="R2404" i="14"/>
  <c r="Q2404" i="14"/>
  <c r="P2404" i="14"/>
  <c r="O2404" i="14"/>
  <c r="R2403" i="14"/>
  <c r="Q2403" i="14"/>
  <c r="P2403" i="14"/>
  <c r="O2403" i="14"/>
  <c r="R2402" i="14"/>
  <c r="Q2402" i="14"/>
  <c r="P2402" i="14"/>
  <c r="O2402" i="14"/>
  <c r="R2401" i="14"/>
  <c r="Q2401" i="14"/>
  <c r="P2401" i="14"/>
  <c r="O2401" i="14"/>
  <c r="R2400" i="14"/>
  <c r="Q2400" i="14"/>
  <c r="P2400" i="14"/>
  <c r="O2400" i="14"/>
  <c r="R2399" i="14"/>
  <c r="Q2399" i="14"/>
  <c r="P2399" i="14"/>
  <c r="O2399" i="14"/>
  <c r="R2398" i="14"/>
  <c r="Q2398" i="14"/>
  <c r="P2398" i="14"/>
  <c r="O2398" i="14"/>
  <c r="R2397" i="14"/>
  <c r="Q2397" i="14"/>
  <c r="P2397" i="14"/>
  <c r="O2397" i="14"/>
  <c r="R2396" i="14"/>
  <c r="Q2396" i="14"/>
  <c r="P2396" i="14"/>
  <c r="O2396" i="14"/>
  <c r="R2395" i="14"/>
  <c r="Q2395" i="14"/>
  <c r="P2395" i="14"/>
  <c r="O2395" i="14"/>
  <c r="R2394" i="14"/>
  <c r="Q2394" i="14"/>
  <c r="P2394" i="14"/>
  <c r="O2394" i="14"/>
  <c r="R2393" i="14"/>
  <c r="Q2393" i="14"/>
  <c r="P2393" i="14"/>
  <c r="O2393" i="14"/>
  <c r="R2392" i="14"/>
  <c r="Q2392" i="14"/>
  <c r="P2392" i="14"/>
  <c r="O2392" i="14"/>
  <c r="R2391" i="14"/>
  <c r="Q2391" i="14"/>
  <c r="P2391" i="14"/>
  <c r="O2391" i="14"/>
  <c r="R2390" i="14"/>
  <c r="Q2390" i="14"/>
  <c r="P2390" i="14"/>
  <c r="O2390" i="14"/>
  <c r="R2389" i="14"/>
  <c r="Q2389" i="14"/>
  <c r="P2389" i="14"/>
  <c r="O2389" i="14"/>
  <c r="R2388" i="14"/>
  <c r="Q2388" i="14"/>
  <c r="P2388" i="14"/>
  <c r="O2388" i="14"/>
  <c r="R2387" i="14"/>
  <c r="Q2387" i="14"/>
  <c r="P2387" i="14"/>
  <c r="O2387" i="14"/>
  <c r="R2386" i="14"/>
  <c r="Q2386" i="14"/>
  <c r="P2386" i="14"/>
  <c r="O2386" i="14"/>
  <c r="R2385" i="14"/>
  <c r="Q2385" i="14"/>
  <c r="P2385" i="14"/>
  <c r="O2385" i="14"/>
  <c r="R2384" i="14"/>
  <c r="Q2384" i="14"/>
  <c r="P2384" i="14"/>
  <c r="O2384" i="14"/>
  <c r="R2383" i="14"/>
  <c r="Q2383" i="14"/>
  <c r="P2383" i="14"/>
  <c r="O2383" i="14"/>
  <c r="R2382" i="14"/>
  <c r="Q2382" i="14"/>
  <c r="P2382" i="14"/>
  <c r="O2382" i="14"/>
  <c r="R2381" i="14"/>
  <c r="Q2381" i="14"/>
  <c r="P2381" i="14"/>
  <c r="O2381" i="14"/>
  <c r="R2380" i="14"/>
  <c r="Q2380" i="14"/>
  <c r="P2380" i="14"/>
  <c r="O2380" i="14"/>
  <c r="R2379" i="14"/>
  <c r="Q2379" i="14"/>
  <c r="P2379" i="14"/>
  <c r="O2379" i="14"/>
  <c r="R2378" i="14"/>
  <c r="Q2378" i="14"/>
  <c r="P2378" i="14"/>
  <c r="O2378" i="14"/>
  <c r="R2377" i="14"/>
  <c r="Q2377" i="14"/>
  <c r="P2377" i="14"/>
  <c r="O2377" i="14"/>
  <c r="R2376" i="14"/>
  <c r="Q2376" i="14"/>
  <c r="P2376" i="14"/>
  <c r="O2376" i="14"/>
  <c r="R2375" i="14"/>
  <c r="Q2375" i="14"/>
  <c r="P2375" i="14"/>
  <c r="O2375" i="14"/>
  <c r="R2374" i="14"/>
  <c r="Q2374" i="14"/>
  <c r="P2374" i="14"/>
  <c r="O2374" i="14"/>
  <c r="R2373" i="14"/>
  <c r="Q2373" i="14"/>
  <c r="P2373" i="14"/>
  <c r="O2373" i="14"/>
  <c r="R2372" i="14"/>
  <c r="Q2372" i="14"/>
  <c r="P2372" i="14"/>
  <c r="O2372" i="14"/>
  <c r="R2371" i="14"/>
  <c r="Q2371" i="14"/>
  <c r="P2371" i="14"/>
  <c r="O2371" i="14"/>
  <c r="R2370" i="14"/>
  <c r="Q2370" i="14"/>
  <c r="P2370" i="14"/>
  <c r="O2370" i="14"/>
  <c r="R2369" i="14"/>
  <c r="Q2369" i="14"/>
  <c r="P2369" i="14"/>
  <c r="O2369" i="14"/>
  <c r="R2368" i="14"/>
  <c r="Q2368" i="14"/>
  <c r="P2368" i="14"/>
  <c r="O2368" i="14"/>
  <c r="R2367" i="14"/>
  <c r="Q2367" i="14"/>
  <c r="P2367" i="14"/>
  <c r="O2367" i="14"/>
  <c r="R2366" i="14"/>
  <c r="Q2366" i="14"/>
  <c r="P2366" i="14"/>
  <c r="O2366" i="14"/>
  <c r="R2365" i="14"/>
  <c r="Q2365" i="14"/>
  <c r="P2365" i="14"/>
  <c r="O2365" i="14"/>
  <c r="R2364" i="14"/>
  <c r="Q2364" i="14"/>
  <c r="P2364" i="14"/>
  <c r="O2364" i="14"/>
  <c r="R2363" i="14"/>
  <c r="Q2363" i="14"/>
  <c r="P2363" i="14"/>
  <c r="O2363" i="14"/>
  <c r="R2362" i="14"/>
  <c r="Q2362" i="14"/>
  <c r="P2362" i="14"/>
  <c r="O2362" i="14"/>
  <c r="R2361" i="14"/>
  <c r="Q2361" i="14"/>
  <c r="P2361" i="14"/>
  <c r="O2361" i="14"/>
  <c r="R2360" i="14"/>
  <c r="Q2360" i="14"/>
  <c r="P2360" i="14"/>
  <c r="O2360" i="14"/>
  <c r="R2359" i="14"/>
  <c r="Q2359" i="14"/>
  <c r="P2359" i="14"/>
  <c r="O2359" i="14"/>
  <c r="R2358" i="14"/>
  <c r="Q2358" i="14"/>
  <c r="P2358" i="14"/>
  <c r="O2358" i="14"/>
  <c r="R2357" i="14"/>
  <c r="Q2357" i="14"/>
  <c r="P2357" i="14"/>
  <c r="O2357" i="14"/>
  <c r="R2356" i="14"/>
  <c r="Q2356" i="14"/>
  <c r="P2356" i="14"/>
  <c r="O2356" i="14"/>
  <c r="R2355" i="14"/>
  <c r="Q2355" i="14"/>
  <c r="P2355" i="14"/>
  <c r="O2355" i="14"/>
  <c r="R2354" i="14"/>
  <c r="Q2354" i="14"/>
  <c r="P2354" i="14"/>
  <c r="O2354" i="14"/>
  <c r="R2353" i="14"/>
  <c r="Q2353" i="14"/>
  <c r="P2353" i="14"/>
  <c r="O2353" i="14"/>
  <c r="R2352" i="14"/>
  <c r="Q2352" i="14"/>
  <c r="P2352" i="14"/>
  <c r="O2352" i="14"/>
  <c r="R2351" i="14"/>
  <c r="Q2351" i="14"/>
  <c r="P2351" i="14"/>
  <c r="O2351" i="14"/>
  <c r="R2350" i="14"/>
  <c r="Q2350" i="14"/>
  <c r="P2350" i="14"/>
  <c r="O2350" i="14"/>
  <c r="R2349" i="14"/>
  <c r="Q2349" i="14"/>
  <c r="P2349" i="14"/>
  <c r="O2349" i="14"/>
  <c r="R2348" i="14"/>
  <c r="Q2348" i="14"/>
  <c r="P2348" i="14"/>
  <c r="O2348" i="14"/>
  <c r="R2347" i="14"/>
  <c r="Q2347" i="14"/>
  <c r="P2347" i="14"/>
  <c r="O2347" i="14"/>
  <c r="R2346" i="14"/>
  <c r="Q2346" i="14"/>
  <c r="P2346" i="14"/>
  <c r="O2346" i="14"/>
  <c r="R2345" i="14"/>
  <c r="Q2345" i="14"/>
  <c r="P2345" i="14"/>
  <c r="O2345" i="14"/>
  <c r="R2344" i="14"/>
  <c r="Q2344" i="14"/>
  <c r="P2344" i="14"/>
  <c r="O2344" i="14"/>
  <c r="R2343" i="14"/>
  <c r="Q2343" i="14"/>
  <c r="P2343" i="14"/>
  <c r="O2343" i="14"/>
  <c r="R2342" i="14"/>
  <c r="Q2342" i="14"/>
  <c r="P2342" i="14"/>
  <c r="O2342" i="14"/>
  <c r="R2341" i="14"/>
  <c r="Q2341" i="14"/>
  <c r="P2341" i="14"/>
  <c r="O2341" i="14"/>
  <c r="R2340" i="14"/>
  <c r="Q2340" i="14"/>
  <c r="P2340" i="14"/>
  <c r="O2340" i="14"/>
  <c r="R2339" i="14"/>
  <c r="Q2339" i="14"/>
  <c r="P2339" i="14"/>
  <c r="O2339" i="14"/>
  <c r="R2338" i="14"/>
  <c r="Q2338" i="14"/>
  <c r="P2338" i="14"/>
  <c r="O2338" i="14"/>
  <c r="R2337" i="14"/>
  <c r="Q2337" i="14"/>
  <c r="P2337" i="14"/>
  <c r="O2337" i="14"/>
  <c r="R2336" i="14"/>
  <c r="Q2336" i="14"/>
  <c r="P2336" i="14"/>
  <c r="O2336" i="14"/>
  <c r="R2335" i="14"/>
  <c r="Q2335" i="14"/>
  <c r="P2335" i="14"/>
  <c r="O2335" i="14"/>
  <c r="R2334" i="14"/>
  <c r="Q2334" i="14"/>
  <c r="P2334" i="14"/>
  <c r="O2334" i="14"/>
  <c r="R2333" i="14"/>
  <c r="Q2333" i="14"/>
  <c r="P2333" i="14"/>
  <c r="O2333" i="14"/>
  <c r="R2332" i="14"/>
  <c r="Q2332" i="14"/>
  <c r="P2332" i="14"/>
  <c r="O2332" i="14"/>
  <c r="R2331" i="14"/>
  <c r="Q2331" i="14"/>
  <c r="P2331" i="14"/>
  <c r="O2331" i="14"/>
  <c r="R2330" i="14"/>
  <c r="Q2330" i="14"/>
  <c r="P2330" i="14"/>
  <c r="O2330" i="14"/>
  <c r="R2329" i="14"/>
  <c r="Q2329" i="14"/>
  <c r="P2329" i="14"/>
  <c r="O2329" i="14"/>
  <c r="R2328" i="14"/>
  <c r="Q2328" i="14"/>
  <c r="P2328" i="14"/>
  <c r="O2328" i="14"/>
  <c r="R2327" i="14"/>
  <c r="Q2327" i="14"/>
  <c r="P2327" i="14"/>
  <c r="O2327" i="14"/>
  <c r="R2326" i="14"/>
  <c r="Q2326" i="14"/>
  <c r="P2326" i="14"/>
  <c r="O2326" i="14"/>
  <c r="R2325" i="14"/>
  <c r="Q2325" i="14"/>
  <c r="P2325" i="14"/>
  <c r="O2325" i="14"/>
  <c r="R2324" i="14"/>
  <c r="Q2324" i="14"/>
  <c r="P2324" i="14"/>
  <c r="O2324" i="14"/>
  <c r="R2323" i="14"/>
  <c r="Q2323" i="14"/>
  <c r="P2323" i="14"/>
  <c r="O2323" i="14"/>
  <c r="R2322" i="14"/>
  <c r="Q2322" i="14"/>
  <c r="P2322" i="14"/>
  <c r="O2322" i="14"/>
  <c r="R2321" i="14"/>
  <c r="Q2321" i="14"/>
  <c r="P2321" i="14"/>
  <c r="O2321" i="14"/>
  <c r="R2320" i="14"/>
  <c r="Q2320" i="14"/>
  <c r="P2320" i="14"/>
  <c r="O2320" i="14"/>
  <c r="R2319" i="14"/>
  <c r="Q2319" i="14"/>
  <c r="P2319" i="14"/>
  <c r="O2319" i="14"/>
  <c r="R2318" i="14"/>
  <c r="Q2318" i="14"/>
  <c r="P2318" i="14"/>
  <c r="O2318" i="14"/>
  <c r="R2317" i="14"/>
  <c r="Q2317" i="14"/>
  <c r="P2317" i="14"/>
  <c r="O2317" i="14"/>
  <c r="R2316" i="14"/>
  <c r="Q2316" i="14"/>
  <c r="P2316" i="14"/>
  <c r="O2316" i="14"/>
  <c r="R2315" i="14"/>
  <c r="Q2315" i="14"/>
  <c r="P2315" i="14"/>
  <c r="O2315" i="14"/>
  <c r="R2314" i="14"/>
  <c r="Q2314" i="14"/>
  <c r="P2314" i="14"/>
  <c r="O2314" i="14"/>
  <c r="R2313" i="14"/>
  <c r="Q2313" i="14"/>
  <c r="P2313" i="14"/>
  <c r="O2313" i="14"/>
  <c r="R2312" i="14"/>
  <c r="Q2312" i="14"/>
  <c r="P2312" i="14"/>
  <c r="O2312" i="14"/>
  <c r="R2311" i="14"/>
  <c r="Q2311" i="14"/>
  <c r="P2311" i="14"/>
  <c r="O2311" i="14"/>
  <c r="R2310" i="14"/>
  <c r="Q2310" i="14"/>
  <c r="P2310" i="14"/>
  <c r="O2310" i="14"/>
  <c r="R2309" i="14"/>
  <c r="Q2309" i="14"/>
  <c r="P2309" i="14"/>
  <c r="O2309" i="14"/>
  <c r="R2308" i="14"/>
  <c r="Q2308" i="14"/>
  <c r="P2308" i="14"/>
  <c r="O2308" i="14"/>
  <c r="R2307" i="14"/>
  <c r="Q2307" i="14"/>
  <c r="P2307" i="14"/>
  <c r="O2307" i="14"/>
  <c r="R2306" i="14"/>
  <c r="Q2306" i="14"/>
  <c r="P2306" i="14"/>
  <c r="O2306" i="14"/>
  <c r="R2305" i="14"/>
  <c r="Q2305" i="14"/>
  <c r="P2305" i="14"/>
  <c r="O2305" i="14"/>
  <c r="R2304" i="14"/>
  <c r="Q2304" i="14"/>
  <c r="P2304" i="14"/>
  <c r="O2304" i="14"/>
  <c r="R2303" i="14"/>
  <c r="Q2303" i="14"/>
  <c r="P2303" i="14"/>
  <c r="O2303" i="14"/>
  <c r="R2302" i="14"/>
  <c r="Q2302" i="14"/>
  <c r="P2302" i="14"/>
  <c r="O2302" i="14"/>
  <c r="R2301" i="14"/>
  <c r="Q2301" i="14"/>
  <c r="P2301" i="14"/>
  <c r="O2301" i="14"/>
  <c r="R2300" i="14"/>
  <c r="Q2300" i="14"/>
  <c r="P2300" i="14"/>
  <c r="O2300" i="14"/>
  <c r="R2299" i="14"/>
  <c r="Q2299" i="14"/>
  <c r="P2299" i="14"/>
  <c r="O2299" i="14"/>
  <c r="R2298" i="14"/>
  <c r="Q2298" i="14"/>
  <c r="P2298" i="14"/>
  <c r="O2298" i="14"/>
  <c r="R2297" i="14"/>
  <c r="Q2297" i="14"/>
  <c r="P2297" i="14"/>
  <c r="O2297" i="14"/>
  <c r="R2296" i="14"/>
  <c r="Q2296" i="14"/>
  <c r="P2296" i="14"/>
  <c r="O2296" i="14"/>
  <c r="R2295" i="14"/>
  <c r="Q2295" i="14"/>
  <c r="P2295" i="14"/>
  <c r="O2295" i="14"/>
  <c r="R2294" i="14"/>
  <c r="Q2294" i="14"/>
  <c r="P2294" i="14"/>
  <c r="O2294" i="14"/>
  <c r="R2293" i="14"/>
  <c r="Q2293" i="14"/>
  <c r="P2293" i="14"/>
  <c r="O2293" i="14"/>
  <c r="R2292" i="14"/>
  <c r="Q2292" i="14"/>
  <c r="P2292" i="14"/>
  <c r="O2292" i="14"/>
  <c r="R2291" i="14"/>
  <c r="Q2291" i="14"/>
  <c r="P2291" i="14"/>
  <c r="O2291" i="14"/>
  <c r="R2290" i="14"/>
  <c r="Q2290" i="14"/>
  <c r="P2290" i="14"/>
  <c r="O2290" i="14"/>
  <c r="R2289" i="14"/>
  <c r="Q2289" i="14"/>
  <c r="P2289" i="14"/>
  <c r="O2289" i="14"/>
  <c r="R2288" i="14"/>
  <c r="Q2288" i="14"/>
  <c r="P2288" i="14"/>
  <c r="O2288" i="14"/>
  <c r="R2287" i="14"/>
  <c r="Q2287" i="14"/>
  <c r="P2287" i="14"/>
  <c r="O2287" i="14"/>
  <c r="R2286" i="14"/>
  <c r="Q2286" i="14"/>
  <c r="P2286" i="14"/>
  <c r="O2286" i="14"/>
  <c r="R2285" i="14"/>
  <c r="Q2285" i="14"/>
  <c r="P2285" i="14"/>
  <c r="O2285" i="14"/>
  <c r="R2284" i="14"/>
  <c r="Q2284" i="14"/>
  <c r="P2284" i="14"/>
  <c r="O2284" i="14"/>
  <c r="R2283" i="14"/>
  <c r="Q2283" i="14"/>
  <c r="P2283" i="14"/>
  <c r="O2283" i="14"/>
  <c r="R2282" i="14"/>
  <c r="Q2282" i="14"/>
  <c r="P2282" i="14"/>
  <c r="O2282" i="14"/>
  <c r="R2281" i="14"/>
  <c r="Q2281" i="14"/>
  <c r="P2281" i="14"/>
  <c r="O2281" i="14"/>
  <c r="R2280" i="14"/>
  <c r="Q2280" i="14"/>
  <c r="P2280" i="14"/>
  <c r="O2280" i="14"/>
  <c r="R2279" i="14"/>
  <c r="Q2279" i="14"/>
  <c r="P2279" i="14"/>
  <c r="O2279" i="14"/>
  <c r="R2278" i="14"/>
  <c r="Q2278" i="14"/>
  <c r="P2278" i="14"/>
  <c r="O2278" i="14"/>
  <c r="R2277" i="14"/>
  <c r="Q2277" i="14"/>
  <c r="P2277" i="14"/>
  <c r="O2277" i="14"/>
  <c r="R2276" i="14"/>
  <c r="Q2276" i="14"/>
  <c r="P2276" i="14"/>
  <c r="O2276" i="14"/>
  <c r="R2275" i="14"/>
  <c r="Q2275" i="14"/>
  <c r="P2275" i="14"/>
  <c r="O2275" i="14"/>
  <c r="R2274" i="14"/>
  <c r="Q2274" i="14"/>
  <c r="P2274" i="14"/>
  <c r="O2274" i="14"/>
  <c r="R2273" i="14"/>
  <c r="Q2273" i="14"/>
  <c r="P2273" i="14"/>
  <c r="O2273" i="14"/>
  <c r="R2272" i="14"/>
  <c r="Q2272" i="14"/>
  <c r="P2272" i="14"/>
  <c r="O2272" i="14"/>
  <c r="R2271" i="14"/>
  <c r="Q2271" i="14"/>
  <c r="P2271" i="14"/>
  <c r="O2271" i="14"/>
  <c r="R2270" i="14"/>
  <c r="Q2270" i="14"/>
  <c r="P2270" i="14"/>
  <c r="O2270" i="14"/>
  <c r="R2269" i="14"/>
  <c r="Q2269" i="14"/>
  <c r="P2269" i="14"/>
  <c r="O2269" i="14"/>
  <c r="R2268" i="14"/>
  <c r="Q2268" i="14"/>
  <c r="P2268" i="14"/>
  <c r="O2268" i="14"/>
  <c r="R2267" i="14"/>
  <c r="Q2267" i="14"/>
  <c r="P2267" i="14"/>
  <c r="O2267" i="14"/>
  <c r="R2266" i="14"/>
  <c r="Q2266" i="14"/>
  <c r="P2266" i="14"/>
  <c r="O2266" i="14"/>
  <c r="R2265" i="14"/>
  <c r="Q2265" i="14"/>
  <c r="P2265" i="14"/>
  <c r="O2265" i="14"/>
  <c r="R2264" i="14"/>
  <c r="Q2264" i="14"/>
  <c r="P2264" i="14"/>
  <c r="O2264" i="14"/>
  <c r="R2263" i="14"/>
  <c r="Q2263" i="14"/>
  <c r="P2263" i="14"/>
  <c r="O2263" i="14"/>
  <c r="R2262" i="14"/>
  <c r="Q2262" i="14"/>
  <c r="P2262" i="14"/>
  <c r="O2262" i="14"/>
  <c r="R2261" i="14"/>
  <c r="Q2261" i="14"/>
  <c r="P2261" i="14"/>
  <c r="O2261" i="14"/>
  <c r="R2260" i="14"/>
  <c r="Q2260" i="14"/>
  <c r="P2260" i="14"/>
  <c r="O2260" i="14"/>
  <c r="R2259" i="14"/>
  <c r="Q2259" i="14"/>
  <c r="P2259" i="14"/>
  <c r="O2259" i="14"/>
  <c r="R2258" i="14"/>
  <c r="Q2258" i="14"/>
  <c r="P2258" i="14"/>
  <c r="O2258" i="14"/>
  <c r="R2257" i="14"/>
  <c r="Q2257" i="14"/>
  <c r="P2257" i="14"/>
  <c r="O2257" i="14"/>
  <c r="R2256" i="14"/>
  <c r="Q2256" i="14"/>
  <c r="P2256" i="14"/>
  <c r="O2256" i="14"/>
  <c r="R2255" i="14"/>
  <c r="Q2255" i="14"/>
  <c r="P2255" i="14"/>
  <c r="O2255" i="14"/>
  <c r="R2254" i="14"/>
  <c r="Q2254" i="14"/>
  <c r="P2254" i="14"/>
  <c r="O2254" i="14"/>
  <c r="R2253" i="14"/>
  <c r="Q2253" i="14"/>
  <c r="P2253" i="14"/>
  <c r="O2253" i="14"/>
  <c r="R2252" i="14"/>
  <c r="Q2252" i="14"/>
  <c r="P2252" i="14"/>
  <c r="O2252" i="14"/>
  <c r="R2251" i="14"/>
  <c r="Q2251" i="14"/>
  <c r="P2251" i="14"/>
  <c r="O2251" i="14"/>
  <c r="R2250" i="14"/>
  <c r="Q2250" i="14"/>
  <c r="P2250" i="14"/>
  <c r="O2250" i="14"/>
  <c r="R2249" i="14"/>
  <c r="Q2249" i="14"/>
  <c r="P2249" i="14"/>
  <c r="O2249" i="14"/>
  <c r="R2248" i="14"/>
  <c r="Q2248" i="14"/>
  <c r="P2248" i="14"/>
  <c r="O2248" i="14"/>
  <c r="R2247" i="14"/>
  <c r="Q2247" i="14"/>
  <c r="P2247" i="14"/>
  <c r="O2247" i="14"/>
  <c r="R2246" i="14"/>
  <c r="Q2246" i="14"/>
  <c r="P2246" i="14"/>
  <c r="O2246" i="14"/>
  <c r="R2245" i="14"/>
  <c r="Q2245" i="14"/>
  <c r="P2245" i="14"/>
  <c r="O2245" i="14"/>
  <c r="R2244" i="14"/>
  <c r="Q2244" i="14"/>
  <c r="P2244" i="14"/>
  <c r="O2244" i="14"/>
  <c r="R2243" i="14"/>
  <c r="Q2243" i="14"/>
  <c r="P2243" i="14"/>
  <c r="O2243" i="14"/>
  <c r="R2242" i="14"/>
  <c r="Q2242" i="14"/>
  <c r="P2242" i="14"/>
  <c r="O2242" i="14"/>
  <c r="R2241" i="14"/>
  <c r="Q2241" i="14"/>
  <c r="P2241" i="14"/>
  <c r="O2241" i="14"/>
  <c r="R2240" i="14"/>
  <c r="Q2240" i="14"/>
  <c r="P2240" i="14"/>
  <c r="O2240" i="14"/>
  <c r="R2239" i="14"/>
  <c r="Q2239" i="14"/>
  <c r="P2239" i="14"/>
  <c r="O2239" i="14"/>
  <c r="R2238" i="14"/>
  <c r="Q2238" i="14"/>
  <c r="P2238" i="14"/>
  <c r="O2238" i="14"/>
  <c r="R2237" i="14"/>
  <c r="Q2237" i="14"/>
  <c r="P2237" i="14"/>
  <c r="O2237" i="14"/>
  <c r="R2236" i="14"/>
  <c r="Q2236" i="14"/>
  <c r="P2236" i="14"/>
  <c r="O2236" i="14"/>
  <c r="R2235" i="14"/>
  <c r="Q2235" i="14"/>
  <c r="P2235" i="14"/>
  <c r="O2235" i="14"/>
  <c r="R2234" i="14"/>
  <c r="Q2234" i="14"/>
  <c r="P2234" i="14"/>
  <c r="O2234" i="14"/>
  <c r="R2233" i="14"/>
  <c r="Q2233" i="14"/>
  <c r="P2233" i="14"/>
  <c r="O2233" i="14"/>
  <c r="R2232" i="14"/>
  <c r="Q2232" i="14"/>
  <c r="P2232" i="14"/>
  <c r="O2232" i="14"/>
  <c r="R2231" i="14"/>
  <c r="Q2231" i="14"/>
  <c r="P2231" i="14"/>
  <c r="O2231" i="14"/>
  <c r="R2230" i="14"/>
  <c r="Q2230" i="14"/>
  <c r="P2230" i="14"/>
  <c r="O2230" i="14"/>
  <c r="R2229" i="14"/>
  <c r="Q2229" i="14"/>
  <c r="P2229" i="14"/>
  <c r="O2229" i="14"/>
  <c r="R2228" i="14"/>
  <c r="Q2228" i="14"/>
  <c r="P2228" i="14"/>
  <c r="O2228" i="14"/>
  <c r="R2227" i="14"/>
  <c r="Q2227" i="14"/>
  <c r="P2227" i="14"/>
  <c r="O2227" i="14"/>
  <c r="R2226" i="14"/>
  <c r="Q2226" i="14"/>
  <c r="P2226" i="14"/>
  <c r="O2226" i="14"/>
  <c r="R2225" i="14"/>
  <c r="Q2225" i="14"/>
  <c r="P2225" i="14"/>
  <c r="O2225" i="14"/>
  <c r="R2224" i="14"/>
  <c r="Q2224" i="14"/>
  <c r="P2224" i="14"/>
  <c r="O2224" i="14"/>
  <c r="R2223" i="14"/>
  <c r="Q2223" i="14"/>
  <c r="P2223" i="14"/>
  <c r="O2223" i="14"/>
  <c r="R2222" i="14"/>
  <c r="Q2222" i="14"/>
  <c r="P2222" i="14"/>
  <c r="O2222" i="14"/>
  <c r="R2221" i="14"/>
  <c r="Q2221" i="14"/>
  <c r="P2221" i="14"/>
  <c r="O2221" i="14"/>
  <c r="R2220" i="14"/>
  <c r="Q2220" i="14"/>
  <c r="P2220" i="14"/>
  <c r="O2220" i="14"/>
  <c r="R2219" i="14"/>
  <c r="Q2219" i="14"/>
  <c r="P2219" i="14"/>
  <c r="O2219" i="14"/>
  <c r="R2218" i="14"/>
  <c r="Q2218" i="14"/>
  <c r="P2218" i="14"/>
  <c r="O2218" i="14"/>
  <c r="R2217" i="14"/>
  <c r="Q2217" i="14"/>
  <c r="P2217" i="14"/>
  <c r="O2217" i="14"/>
  <c r="R2216" i="14"/>
  <c r="Q2216" i="14"/>
  <c r="P2216" i="14"/>
  <c r="O2216" i="14"/>
  <c r="R2215" i="14"/>
  <c r="Q2215" i="14"/>
  <c r="P2215" i="14"/>
  <c r="O2215" i="14"/>
  <c r="R2214" i="14"/>
  <c r="Q2214" i="14"/>
  <c r="P2214" i="14"/>
  <c r="O2214" i="14"/>
  <c r="R2213" i="14"/>
  <c r="Q2213" i="14"/>
  <c r="P2213" i="14"/>
  <c r="O2213" i="14"/>
  <c r="R2212" i="14"/>
  <c r="Q2212" i="14"/>
  <c r="P2212" i="14"/>
  <c r="O2212" i="14"/>
  <c r="R2211" i="14"/>
  <c r="Q2211" i="14"/>
  <c r="P2211" i="14"/>
  <c r="O2211" i="14"/>
  <c r="R2210" i="14"/>
  <c r="Q2210" i="14"/>
  <c r="P2210" i="14"/>
  <c r="O2210" i="14"/>
  <c r="R2209" i="14"/>
  <c r="Q2209" i="14"/>
  <c r="P2209" i="14"/>
  <c r="O2209" i="14"/>
  <c r="R2208" i="14"/>
  <c r="Q2208" i="14"/>
  <c r="P2208" i="14"/>
  <c r="O2208" i="14"/>
  <c r="R2207" i="14"/>
  <c r="Q2207" i="14"/>
  <c r="P2207" i="14"/>
  <c r="O2207" i="14"/>
  <c r="R2206" i="14"/>
  <c r="Q2206" i="14"/>
  <c r="P2206" i="14"/>
  <c r="O2206" i="14"/>
  <c r="R2205" i="14"/>
  <c r="Q2205" i="14"/>
  <c r="P2205" i="14"/>
  <c r="O2205" i="14"/>
  <c r="R2204" i="14"/>
  <c r="Q2204" i="14"/>
  <c r="P2204" i="14"/>
  <c r="O2204" i="14"/>
  <c r="R2203" i="14"/>
  <c r="Q2203" i="14"/>
  <c r="P2203" i="14"/>
  <c r="O2203" i="14"/>
  <c r="R2202" i="14"/>
  <c r="Q2202" i="14"/>
  <c r="P2202" i="14"/>
  <c r="O2202" i="14"/>
  <c r="R2201" i="14"/>
  <c r="Q2201" i="14"/>
  <c r="P2201" i="14"/>
  <c r="O2201" i="14"/>
  <c r="R2200" i="14"/>
  <c r="Q2200" i="14"/>
  <c r="P2200" i="14"/>
  <c r="O2200" i="14"/>
  <c r="R2199" i="14"/>
  <c r="Q2199" i="14"/>
  <c r="P2199" i="14"/>
  <c r="O2199" i="14"/>
  <c r="R2198" i="14"/>
  <c r="Q2198" i="14"/>
  <c r="P2198" i="14"/>
  <c r="O2198" i="14"/>
  <c r="R2197" i="14"/>
  <c r="Q2197" i="14"/>
  <c r="P2197" i="14"/>
  <c r="O2197" i="14"/>
  <c r="R2196" i="14"/>
  <c r="Q2196" i="14"/>
  <c r="P2196" i="14"/>
  <c r="O2196" i="14"/>
  <c r="R2195" i="14"/>
  <c r="Q2195" i="14"/>
  <c r="P2195" i="14"/>
  <c r="O2195" i="14"/>
  <c r="R2194" i="14"/>
  <c r="Q2194" i="14"/>
  <c r="P2194" i="14"/>
  <c r="O2194" i="14"/>
  <c r="R2193" i="14"/>
  <c r="Q2193" i="14"/>
  <c r="P2193" i="14"/>
  <c r="O2193" i="14"/>
  <c r="R2192" i="14"/>
  <c r="Q2192" i="14"/>
  <c r="P2192" i="14"/>
  <c r="O2192" i="14"/>
  <c r="R2191" i="14"/>
  <c r="Q2191" i="14"/>
  <c r="P2191" i="14"/>
  <c r="O2191" i="14"/>
  <c r="R2190" i="14"/>
  <c r="Q2190" i="14"/>
  <c r="P2190" i="14"/>
  <c r="O2190" i="14"/>
  <c r="R2189" i="14"/>
  <c r="Q2189" i="14"/>
  <c r="P2189" i="14"/>
  <c r="O2189" i="14"/>
  <c r="R2188" i="14"/>
  <c r="Q2188" i="14"/>
  <c r="P2188" i="14"/>
  <c r="O2188" i="14"/>
  <c r="R2187" i="14"/>
  <c r="Q2187" i="14"/>
  <c r="P2187" i="14"/>
  <c r="O2187" i="14"/>
  <c r="R2186" i="14"/>
  <c r="Q2186" i="14"/>
  <c r="P2186" i="14"/>
  <c r="O2186" i="14"/>
  <c r="R2185" i="14"/>
  <c r="Q2185" i="14"/>
  <c r="P2185" i="14"/>
  <c r="O2185" i="14"/>
  <c r="R2184" i="14"/>
  <c r="Q2184" i="14"/>
  <c r="P2184" i="14"/>
  <c r="O2184" i="14"/>
  <c r="R2183" i="14"/>
  <c r="Q2183" i="14"/>
  <c r="P2183" i="14"/>
  <c r="O2183" i="14"/>
  <c r="R2182" i="14"/>
  <c r="Q2182" i="14"/>
  <c r="P2182" i="14"/>
  <c r="O2182" i="14"/>
  <c r="R2181" i="14"/>
  <c r="Q2181" i="14"/>
  <c r="P2181" i="14"/>
  <c r="O2181" i="14"/>
  <c r="R2180" i="14"/>
  <c r="Q2180" i="14"/>
  <c r="P2180" i="14"/>
  <c r="O2180" i="14"/>
  <c r="R2179" i="14"/>
  <c r="Q2179" i="14"/>
  <c r="P2179" i="14"/>
  <c r="O2179" i="14"/>
  <c r="R2178" i="14"/>
  <c r="Q2178" i="14"/>
  <c r="P2178" i="14"/>
  <c r="O2178" i="14"/>
  <c r="R2177" i="14"/>
  <c r="Q2177" i="14"/>
  <c r="P2177" i="14"/>
  <c r="O2177" i="14"/>
  <c r="R2176" i="14"/>
  <c r="Q2176" i="14"/>
  <c r="P2176" i="14"/>
  <c r="O2176" i="14"/>
  <c r="R2175" i="14"/>
  <c r="Q2175" i="14"/>
  <c r="P2175" i="14"/>
  <c r="O2175" i="14"/>
  <c r="R2174" i="14"/>
  <c r="Q2174" i="14"/>
  <c r="P2174" i="14"/>
  <c r="O2174" i="14"/>
  <c r="R2173" i="14"/>
  <c r="Q2173" i="14"/>
  <c r="P2173" i="14"/>
  <c r="O2173" i="14"/>
  <c r="R2172" i="14"/>
  <c r="Q2172" i="14"/>
  <c r="P2172" i="14"/>
  <c r="O2172" i="14"/>
  <c r="R2171" i="14"/>
  <c r="Q2171" i="14"/>
  <c r="P2171" i="14"/>
  <c r="O2171" i="14"/>
  <c r="R2170" i="14"/>
  <c r="Q2170" i="14"/>
  <c r="P2170" i="14"/>
  <c r="O2170" i="14"/>
  <c r="R2169" i="14"/>
  <c r="Q2169" i="14"/>
  <c r="P2169" i="14"/>
  <c r="O2169" i="14"/>
  <c r="R2168" i="14"/>
  <c r="Q2168" i="14"/>
  <c r="P2168" i="14"/>
  <c r="O2168" i="14"/>
  <c r="R2167" i="14"/>
  <c r="Q2167" i="14"/>
  <c r="P2167" i="14"/>
  <c r="O2167" i="14"/>
  <c r="R2166" i="14"/>
  <c r="Q2166" i="14"/>
  <c r="P2166" i="14"/>
  <c r="O2166" i="14"/>
  <c r="R2165" i="14"/>
  <c r="Q2165" i="14"/>
  <c r="P2165" i="14"/>
  <c r="O2165" i="14"/>
  <c r="R2164" i="14"/>
  <c r="Q2164" i="14"/>
  <c r="P2164" i="14"/>
  <c r="O2164" i="14"/>
  <c r="R2163" i="14"/>
  <c r="Q2163" i="14"/>
  <c r="P2163" i="14"/>
  <c r="O2163" i="14"/>
  <c r="R2162" i="14"/>
  <c r="Q2162" i="14"/>
  <c r="P2162" i="14"/>
  <c r="O2162" i="14"/>
  <c r="R2161" i="14"/>
  <c r="Q2161" i="14"/>
  <c r="P2161" i="14"/>
  <c r="O2161" i="14"/>
  <c r="R2160" i="14"/>
  <c r="Q2160" i="14"/>
  <c r="P2160" i="14"/>
  <c r="O2160" i="14"/>
  <c r="R2159" i="14"/>
  <c r="Q2159" i="14"/>
  <c r="P2159" i="14"/>
  <c r="O2159" i="14"/>
  <c r="R2158" i="14"/>
  <c r="Q2158" i="14"/>
  <c r="P2158" i="14"/>
  <c r="O2158" i="14"/>
  <c r="R2157" i="14"/>
  <c r="Q2157" i="14"/>
  <c r="P2157" i="14"/>
  <c r="O2157" i="14"/>
  <c r="R2156" i="14"/>
  <c r="Q2156" i="14"/>
  <c r="P2156" i="14"/>
  <c r="O2156" i="14"/>
  <c r="R2155" i="14"/>
  <c r="Q2155" i="14"/>
  <c r="P2155" i="14"/>
  <c r="O2155" i="14"/>
  <c r="R2154" i="14"/>
  <c r="Q2154" i="14"/>
  <c r="P2154" i="14"/>
  <c r="O2154" i="14"/>
  <c r="R2153" i="14"/>
  <c r="Q2153" i="14"/>
  <c r="P2153" i="14"/>
  <c r="O2153" i="14"/>
  <c r="R2152" i="14"/>
  <c r="Q2152" i="14"/>
  <c r="P2152" i="14"/>
  <c r="O2152" i="14"/>
  <c r="R2151" i="14"/>
  <c r="Q2151" i="14"/>
  <c r="P2151" i="14"/>
  <c r="O2151" i="14"/>
  <c r="R2150" i="14"/>
  <c r="Q2150" i="14"/>
  <c r="P2150" i="14"/>
  <c r="O2150" i="14"/>
  <c r="R2149" i="14"/>
  <c r="Q2149" i="14"/>
  <c r="P2149" i="14"/>
  <c r="O2149" i="14"/>
  <c r="R2148" i="14"/>
  <c r="Q2148" i="14"/>
  <c r="P2148" i="14"/>
  <c r="O2148" i="14"/>
  <c r="R2147" i="14"/>
  <c r="Q2147" i="14"/>
  <c r="P2147" i="14"/>
  <c r="O2147" i="14"/>
  <c r="R2146" i="14"/>
  <c r="Q2146" i="14"/>
  <c r="P2146" i="14"/>
  <c r="O2146" i="14"/>
  <c r="R2145" i="14"/>
  <c r="Q2145" i="14"/>
  <c r="P2145" i="14"/>
  <c r="O2145" i="14"/>
  <c r="R2144" i="14"/>
  <c r="Q2144" i="14"/>
  <c r="P2144" i="14"/>
  <c r="O2144" i="14"/>
  <c r="R2143" i="14"/>
  <c r="Q2143" i="14"/>
  <c r="P2143" i="14"/>
  <c r="O2143" i="14"/>
  <c r="R2142" i="14"/>
  <c r="Q2142" i="14"/>
  <c r="P2142" i="14"/>
  <c r="O2142" i="14"/>
  <c r="R2141" i="14"/>
  <c r="Q2141" i="14"/>
  <c r="P2141" i="14"/>
  <c r="O2141" i="14"/>
  <c r="R2140" i="14"/>
  <c r="Q2140" i="14"/>
  <c r="P2140" i="14"/>
  <c r="O2140" i="14"/>
  <c r="R2139" i="14"/>
  <c r="Q2139" i="14"/>
  <c r="P2139" i="14"/>
  <c r="O2139" i="14"/>
  <c r="R2138" i="14"/>
  <c r="Q2138" i="14"/>
  <c r="P2138" i="14"/>
  <c r="O2138" i="14"/>
  <c r="R2137" i="14"/>
  <c r="Q2137" i="14"/>
  <c r="P2137" i="14"/>
  <c r="O2137" i="14"/>
  <c r="R2136" i="14"/>
  <c r="Q2136" i="14"/>
  <c r="P2136" i="14"/>
  <c r="O2136" i="14"/>
  <c r="R2135" i="14"/>
  <c r="Q2135" i="14"/>
  <c r="P2135" i="14"/>
  <c r="O2135" i="14"/>
  <c r="R2134" i="14"/>
  <c r="Q2134" i="14"/>
  <c r="P2134" i="14"/>
  <c r="O2134" i="14"/>
  <c r="R2133" i="14"/>
  <c r="Q2133" i="14"/>
  <c r="P2133" i="14"/>
  <c r="O2133" i="14"/>
  <c r="R2132" i="14"/>
  <c r="Q2132" i="14"/>
  <c r="P2132" i="14"/>
  <c r="O2132" i="14"/>
  <c r="R2131" i="14"/>
  <c r="Q2131" i="14"/>
  <c r="P2131" i="14"/>
  <c r="O2131" i="14"/>
  <c r="R2130" i="14"/>
  <c r="Q2130" i="14"/>
  <c r="P2130" i="14"/>
  <c r="O2130" i="14"/>
  <c r="R2129" i="14"/>
  <c r="Q2129" i="14"/>
  <c r="P2129" i="14"/>
  <c r="O2129" i="14"/>
  <c r="R2128" i="14"/>
  <c r="Q2128" i="14"/>
  <c r="P2128" i="14"/>
  <c r="O2128" i="14"/>
  <c r="R2127" i="14"/>
  <c r="Q2127" i="14"/>
  <c r="P2127" i="14"/>
  <c r="O2127" i="14"/>
  <c r="R2126" i="14"/>
  <c r="Q2126" i="14"/>
  <c r="P2126" i="14"/>
  <c r="O2126" i="14"/>
  <c r="R2125" i="14"/>
  <c r="Q2125" i="14"/>
  <c r="P2125" i="14"/>
  <c r="O2125" i="14"/>
  <c r="R2124" i="14"/>
  <c r="Q2124" i="14"/>
  <c r="P2124" i="14"/>
  <c r="O2124" i="14"/>
  <c r="R2123" i="14"/>
  <c r="Q2123" i="14"/>
  <c r="P2123" i="14"/>
  <c r="O2123" i="14"/>
  <c r="R2122" i="14"/>
  <c r="Q2122" i="14"/>
  <c r="P2122" i="14"/>
  <c r="O2122" i="14"/>
  <c r="R2121" i="14"/>
  <c r="Q2121" i="14"/>
  <c r="P2121" i="14"/>
  <c r="O2121" i="14"/>
  <c r="R2120" i="14"/>
  <c r="Q2120" i="14"/>
  <c r="P2120" i="14"/>
  <c r="O2120" i="14"/>
  <c r="R2119" i="14"/>
  <c r="Q2119" i="14"/>
  <c r="P2119" i="14"/>
  <c r="O2119" i="14"/>
  <c r="R2118" i="14"/>
  <c r="Q2118" i="14"/>
  <c r="P2118" i="14"/>
  <c r="O2118" i="14"/>
  <c r="R2117" i="14"/>
  <c r="Q2117" i="14"/>
  <c r="P2117" i="14"/>
  <c r="O2117" i="14"/>
  <c r="R2116" i="14"/>
  <c r="Q2116" i="14"/>
  <c r="P2116" i="14"/>
  <c r="O2116" i="14"/>
  <c r="R2115" i="14"/>
  <c r="Q2115" i="14"/>
  <c r="P2115" i="14"/>
  <c r="O2115" i="14"/>
  <c r="R2114" i="14"/>
  <c r="Q2114" i="14"/>
  <c r="P2114" i="14"/>
  <c r="O2114" i="14"/>
  <c r="R2113" i="14"/>
  <c r="Q2113" i="14"/>
  <c r="P2113" i="14"/>
  <c r="O2113" i="14"/>
  <c r="R2112" i="14"/>
  <c r="Q2112" i="14"/>
  <c r="P2112" i="14"/>
  <c r="O2112" i="14"/>
  <c r="R2111" i="14"/>
  <c r="Q2111" i="14"/>
  <c r="P2111" i="14"/>
  <c r="O2111" i="14"/>
  <c r="R2110" i="14"/>
  <c r="Q2110" i="14"/>
  <c r="P2110" i="14"/>
  <c r="O2110" i="14"/>
  <c r="R2109" i="14"/>
  <c r="Q2109" i="14"/>
  <c r="P2109" i="14"/>
  <c r="O2109" i="14"/>
  <c r="R2108" i="14"/>
  <c r="Q2108" i="14"/>
  <c r="P2108" i="14"/>
  <c r="O2108" i="14"/>
  <c r="R2107" i="14"/>
  <c r="Q2107" i="14"/>
  <c r="P2107" i="14"/>
  <c r="O2107" i="14"/>
  <c r="R2106" i="14"/>
  <c r="Q2106" i="14"/>
  <c r="P2106" i="14"/>
  <c r="O2106" i="14"/>
  <c r="R2105" i="14"/>
  <c r="Q2105" i="14"/>
  <c r="P2105" i="14"/>
  <c r="O2105" i="14"/>
  <c r="R2104" i="14"/>
  <c r="Q2104" i="14"/>
  <c r="P2104" i="14"/>
  <c r="O2104" i="14"/>
  <c r="R2103" i="14"/>
  <c r="Q2103" i="14"/>
  <c r="P2103" i="14"/>
  <c r="O2103" i="14"/>
  <c r="R2102" i="14"/>
  <c r="Q2102" i="14"/>
  <c r="P2102" i="14"/>
  <c r="O2102" i="14"/>
  <c r="R2101" i="14"/>
  <c r="Q2101" i="14"/>
  <c r="P2101" i="14"/>
  <c r="O2101" i="14"/>
  <c r="R2100" i="14"/>
  <c r="Q2100" i="14"/>
  <c r="P2100" i="14"/>
  <c r="O2100" i="14"/>
  <c r="R2099" i="14"/>
  <c r="Q2099" i="14"/>
  <c r="P2099" i="14"/>
  <c r="O2099" i="14"/>
  <c r="R2098" i="14"/>
  <c r="Q2098" i="14"/>
  <c r="P2098" i="14"/>
  <c r="O2098" i="14"/>
  <c r="R2097" i="14"/>
  <c r="Q2097" i="14"/>
  <c r="P2097" i="14"/>
  <c r="O2097" i="14"/>
  <c r="R2096" i="14"/>
  <c r="Q2096" i="14"/>
  <c r="P2096" i="14"/>
  <c r="O2096" i="14"/>
  <c r="R2095" i="14"/>
  <c r="Q2095" i="14"/>
  <c r="P2095" i="14"/>
  <c r="O2095" i="14"/>
  <c r="R2094" i="14"/>
  <c r="Q2094" i="14"/>
  <c r="P2094" i="14"/>
  <c r="O2094" i="14"/>
  <c r="R2093" i="14"/>
  <c r="Q2093" i="14"/>
  <c r="P2093" i="14"/>
  <c r="O2093" i="14"/>
  <c r="R2092" i="14"/>
  <c r="Q2092" i="14"/>
  <c r="P2092" i="14"/>
  <c r="O2092" i="14"/>
  <c r="R2091" i="14"/>
  <c r="Q2091" i="14"/>
  <c r="P2091" i="14"/>
  <c r="O2091" i="14"/>
  <c r="R2090" i="14"/>
  <c r="Q2090" i="14"/>
  <c r="P2090" i="14"/>
  <c r="O2090" i="14"/>
  <c r="R2089" i="14"/>
  <c r="Q2089" i="14"/>
  <c r="P2089" i="14"/>
  <c r="O2089" i="14"/>
  <c r="R2088" i="14"/>
  <c r="Q2088" i="14"/>
  <c r="P2088" i="14"/>
  <c r="O2088" i="14"/>
  <c r="R2087" i="14"/>
  <c r="Q2087" i="14"/>
  <c r="P2087" i="14"/>
  <c r="O2087" i="14"/>
  <c r="R2086" i="14"/>
  <c r="Q2086" i="14"/>
  <c r="P2086" i="14"/>
  <c r="O2086" i="14"/>
  <c r="R2085" i="14"/>
  <c r="Q2085" i="14"/>
  <c r="P2085" i="14"/>
  <c r="O2085" i="14"/>
  <c r="R2084" i="14"/>
  <c r="Q2084" i="14"/>
  <c r="P2084" i="14"/>
  <c r="O2084" i="14"/>
  <c r="R2083" i="14"/>
  <c r="Q2083" i="14"/>
  <c r="P2083" i="14"/>
  <c r="O2083" i="14"/>
  <c r="R2082" i="14"/>
  <c r="Q2082" i="14"/>
  <c r="P2082" i="14"/>
  <c r="O2082" i="14"/>
  <c r="R2081" i="14"/>
  <c r="Q2081" i="14"/>
  <c r="P2081" i="14"/>
  <c r="O2081" i="14"/>
  <c r="R2080" i="14"/>
  <c r="Q2080" i="14"/>
  <c r="P2080" i="14"/>
  <c r="O2080" i="14"/>
  <c r="R2079" i="14"/>
  <c r="Q2079" i="14"/>
  <c r="P2079" i="14"/>
  <c r="O2079" i="14"/>
  <c r="R2078" i="14"/>
  <c r="Q2078" i="14"/>
  <c r="P2078" i="14"/>
  <c r="O2078" i="14"/>
  <c r="R2077" i="14"/>
  <c r="Q2077" i="14"/>
  <c r="P2077" i="14"/>
  <c r="O2077" i="14"/>
  <c r="R2076" i="14"/>
  <c r="Q2076" i="14"/>
  <c r="P2076" i="14"/>
  <c r="O2076" i="14"/>
  <c r="R2075" i="14"/>
  <c r="Q2075" i="14"/>
  <c r="P2075" i="14"/>
  <c r="O2075" i="14"/>
  <c r="R2074" i="14"/>
  <c r="Q2074" i="14"/>
  <c r="P2074" i="14"/>
  <c r="O2074" i="14"/>
  <c r="R2073" i="14"/>
  <c r="Q2073" i="14"/>
  <c r="P2073" i="14"/>
  <c r="O2073" i="14"/>
  <c r="R2072" i="14"/>
  <c r="Q2072" i="14"/>
  <c r="P2072" i="14"/>
  <c r="O2072" i="14"/>
  <c r="R2071" i="14"/>
  <c r="Q2071" i="14"/>
  <c r="P2071" i="14"/>
  <c r="O2071" i="14"/>
  <c r="R2070" i="14"/>
  <c r="Q2070" i="14"/>
  <c r="P2070" i="14"/>
  <c r="O2070" i="14"/>
  <c r="R2069" i="14"/>
  <c r="Q2069" i="14"/>
  <c r="P2069" i="14"/>
  <c r="O2069" i="14"/>
  <c r="R2068" i="14"/>
  <c r="Q2068" i="14"/>
  <c r="P2068" i="14"/>
  <c r="O2068" i="14"/>
  <c r="R2067" i="14"/>
  <c r="Q2067" i="14"/>
  <c r="P2067" i="14"/>
  <c r="O2067" i="14"/>
  <c r="R2066" i="14"/>
  <c r="Q2066" i="14"/>
  <c r="P2066" i="14"/>
  <c r="O2066" i="14"/>
  <c r="R2065" i="14"/>
  <c r="Q2065" i="14"/>
  <c r="P2065" i="14"/>
  <c r="O2065" i="14"/>
  <c r="R2064" i="14"/>
  <c r="Q2064" i="14"/>
  <c r="P2064" i="14"/>
  <c r="O2064" i="14"/>
  <c r="R2063" i="14"/>
  <c r="Q2063" i="14"/>
  <c r="P2063" i="14"/>
  <c r="O2063" i="14"/>
  <c r="R2062" i="14"/>
  <c r="Q2062" i="14"/>
  <c r="P2062" i="14"/>
  <c r="O2062" i="14"/>
  <c r="R2061" i="14"/>
  <c r="Q2061" i="14"/>
  <c r="P2061" i="14"/>
  <c r="O2061" i="14"/>
  <c r="R2060" i="14"/>
  <c r="Q2060" i="14"/>
  <c r="P2060" i="14"/>
  <c r="O2060" i="14"/>
  <c r="R2059" i="14"/>
  <c r="Q2059" i="14"/>
  <c r="P2059" i="14"/>
  <c r="O2059" i="14"/>
  <c r="R2058" i="14"/>
  <c r="Q2058" i="14"/>
  <c r="P2058" i="14"/>
  <c r="O2058" i="14"/>
  <c r="R2057" i="14"/>
  <c r="Q2057" i="14"/>
  <c r="P2057" i="14"/>
  <c r="O2057" i="14"/>
  <c r="R2056" i="14"/>
  <c r="Q2056" i="14"/>
  <c r="P2056" i="14"/>
  <c r="O2056" i="14"/>
  <c r="R2055" i="14"/>
  <c r="Q2055" i="14"/>
  <c r="P2055" i="14"/>
  <c r="O2055" i="14"/>
  <c r="R2054" i="14"/>
  <c r="Q2054" i="14"/>
  <c r="P2054" i="14"/>
  <c r="O2054" i="14"/>
  <c r="R2053" i="14"/>
  <c r="Q2053" i="14"/>
  <c r="P2053" i="14"/>
  <c r="O2053" i="14"/>
  <c r="R2052" i="14"/>
  <c r="Q2052" i="14"/>
  <c r="P2052" i="14"/>
  <c r="O2052" i="14"/>
  <c r="R2051" i="14"/>
  <c r="Q2051" i="14"/>
  <c r="P2051" i="14"/>
  <c r="O2051" i="14"/>
  <c r="R2050" i="14"/>
  <c r="Q2050" i="14"/>
  <c r="P2050" i="14"/>
  <c r="O2050" i="14"/>
  <c r="R2049" i="14"/>
  <c r="Q2049" i="14"/>
  <c r="P2049" i="14"/>
  <c r="O2049" i="14"/>
  <c r="R2048" i="14"/>
  <c r="Q2048" i="14"/>
  <c r="P2048" i="14"/>
  <c r="O2048" i="14"/>
  <c r="R2047" i="14"/>
  <c r="Q2047" i="14"/>
  <c r="P2047" i="14"/>
  <c r="O2047" i="14"/>
  <c r="R2046" i="14"/>
  <c r="Q2046" i="14"/>
  <c r="P2046" i="14"/>
  <c r="O2046" i="14"/>
  <c r="R2045" i="14"/>
  <c r="Q2045" i="14"/>
  <c r="P2045" i="14"/>
  <c r="O2045" i="14"/>
  <c r="R2044" i="14"/>
  <c r="Q2044" i="14"/>
  <c r="P2044" i="14"/>
  <c r="O2044" i="14"/>
  <c r="R2043" i="14"/>
  <c r="Q2043" i="14"/>
  <c r="P2043" i="14"/>
  <c r="O2043" i="14"/>
  <c r="R2042" i="14"/>
  <c r="Q2042" i="14"/>
  <c r="P2042" i="14"/>
  <c r="O2042" i="14"/>
  <c r="R2041" i="14"/>
  <c r="Q2041" i="14"/>
  <c r="P2041" i="14"/>
  <c r="O2041" i="14"/>
  <c r="R2040" i="14"/>
  <c r="Q2040" i="14"/>
  <c r="P2040" i="14"/>
  <c r="O2040" i="14"/>
  <c r="R2039" i="14"/>
  <c r="Q2039" i="14"/>
  <c r="P2039" i="14"/>
  <c r="O2039" i="14"/>
  <c r="R2038" i="14"/>
  <c r="Q2038" i="14"/>
  <c r="P2038" i="14"/>
  <c r="O2038" i="14"/>
  <c r="R2037" i="14"/>
  <c r="Q2037" i="14"/>
  <c r="P2037" i="14"/>
  <c r="O2037" i="14"/>
  <c r="R2036" i="14"/>
  <c r="Q2036" i="14"/>
  <c r="P2036" i="14"/>
  <c r="O2036" i="14"/>
  <c r="R2035" i="14"/>
  <c r="Q2035" i="14"/>
  <c r="P2035" i="14"/>
  <c r="O2035" i="14"/>
  <c r="R2034" i="14"/>
  <c r="Q2034" i="14"/>
  <c r="P2034" i="14"/>
  <c r="O2034" i="14"/>
  <c r="R2033" i="14"/>
  <c r="Q2033" i="14"/>
  <c r="P2033" i="14"/>
  <c r="O2033" i="14"/>
  <c r="R2032" i="14"/>
  <c r="Q2032" i="14"/>
  <c r="P2032" i="14"/>
  <c r="O2032" i="14"/>
  <c r="R2031" i="14"/>
  <c r="Q2031" i="14"/>
  <c r="P2031" i="14"/>
  <c r="O2031" i="14"/>
  <c r="R2030" i="14"/>
  <c r="Q2030" i="14"/>
  <c r="P2030" i="14"/>
  <c r="O2030" i="14"/>
  <c r="R2029" i="14"/>
  <c r="Q2029" i="14"/>
  <c r="P2029" i="14"/>
  <c r="O2029" i="14"/>
  <c r="R2028" i="14"/>
  <c r="Q2028" i="14"/>
  <c r="P2028" i="14"/>
  <c r="O2028" i="14"/>
  <c r="R2027" i="14"/>
  <c r="Q2027" i="14"/>
  <c r="P2027" i="14"/>
  <c r="O2027" i="14"/>
  <c r="R2026" i="14"/>
  <c r="Q2026" i="14"/>
  <c r="P2026" i="14"/>
  <c r="O2026" i="14"/>
  <c r="R2025" i="14"/>
  <c r="Q2025" i="14"/>
  <c r="P2025" i="14"/>
  <c r="O2025" i="14"/>
  <c r="R2024" i="14"/>
  <c r="Q2024" i="14"/>
  <c r="P2024" i="14"/>
  <c r="O2024" i="14"/>
  <c r="R2023" i="14"/>
  <c r="Q2023" i="14"/>
  <c r="P2023" i="14"/>
  <c r="O2023" i="14"/>
  <c r="R2022" i="14"/>
  <c r="Q2022" i="14"/>
  <c r="P2022" i="14"/>
  <c r="O2022" i="14"/>
  <c r="R2021" i="14"/>
  <c r="Q2021" i="14"/>
  <c r="P2021" i="14"/>
  <c r="O2021" i="14"/>
  <c r="R2020" i="14"/>
  <c r="Q2020" i="14"/>
  <c r="P2020" i="14"/>
  <c r="O2020" i="14"/>
  <c r="R2019" i="14"/>
  <c r="Q2019" i="14"/>
  <c r="P2019" i="14"/>
  <c r="O2019" i="14"/>
  <c r="R2018" i="14"/>
  <c r="Q2018" i="14"/>
  <c r="P2018" i="14"/>
  <c r="O2018" i="14"/>
  <c r="R2017" i="14"/>
  <c r="Q2017" i="14"/>
  <c r="P2017" i="14"/>
  <c r="O2017" i="14"/>
  <c r="R2016" i="14"/>
  <c r="Q2016" i="14"/>
  <c r="P2016" i="14"/>
  <c r="O2016" i="14"/>
  <c r="R2015" i="14"/>
  <c r="Q2015" i="14"/>
  <c r="P2015" i="14"/>
  <c r="O2015" i="14"/>
  <c r="R2014" i="14"/>
  <c r="Q2014" i="14"/>
  <c r="P2014" i="14"/>
  <c r="O2014" i="14"/>
  <c r="R2013" i="14"/>
  <c r="Q2013" i="14"/>
  <c r="P2013" i="14"/>
  <c r="O2013" i="14"/>
  <c r="R2012" i="14"/>
  <c r="Q2012" i="14"/>
  <c r="P2012" i="14"/>
  <c r="O2012" i="14"/>
  <c r="R2011" i="14"/>
  <c r="Q2011" i="14"/>
  <c r="P2011" i="14"/>
  <c r="O2011" i="14"/>
  <c r="R2010" i="14"/>
  <c r="Q2010" i="14"/>
  <c r="P2010" i="14"/>
  <c r="O2010" i="14"/>
  <c r="R2009" i="14"/>
  <c r="Q2009" i="14"/>
  <c r="P2009" i="14"/>
  <c r="O2009" i="14"/>
  <c r="R2008" i="14"/>
  <c r="Q2008" i="14"/>
  <c r="P2008" i="14"/>
  <c r="O2008" i="14"/>
  <c r="R2007" i="14"/>
  <c r="Q2007" i="14"/>
  <c r="P2007" i="14"/>
  <c r="O2007" i="14"/>
  <c r="R2006" i="14"/>
  <c r="Q2006" i="14"/>
  <c r="P2006" i="14"/>
  <c r="O2006" i="14"/>
  <c r="R2005" i="14"/>
  <c r="Q2005" i="14"/>
  <c r="P2005" i="14"/>
  <c r="O2005" i="14"/>
  <c r="R2004" i="14"/>
  <c r="Q2004" i="14"/>
  <c r="P2004" i="14"/>
  <c r="O2004" i="14"/>
  <c r="R2003" i="14"/>
  <c r="Q2003" i="14"/>
  <c r="P2003" i="14"/>
  <c r="O2003" i="14"/>
  <c r="R2002" i="14"/>
  <c r="Q2002" i="14"/>
  <c r="P2002" i="14"/>
  <c r="O2002" i="14"/>
  <c r="R2001" i="14"/>
  <c r="Q2001" i="14"/>
  <c r="P2001" i="14"/>
  <c r="O2001" i="14"/>
  <c r="R2000" i="14"/>
  <c r="Q2000" i="14"/>
  <c r="P2000" i="14"/>
  <c r="O2000" i="14"/>
  <c r="R1999" i="14"/>
  <c r="Q1999" i="14"/>
  <c r="P1999" i="14"/>
  <c r="O1999" i="14"/>
  <c r="R1998" i="14"/>
  <c r="Q1998" i="14"/>
  <c r="P1998" i="14"/>
  <c r="O1998" i="14"/>
  <c r="R1997" i="14"/>
  <c r="Q1997" i="14"/>
  <c r="P1997" i="14"/>
  <c r="O1997" i="14"/>
  <c r="R1996" i="14"/>
  <c r="Q1996" i="14"/>
  <c r="P1996" i="14"/>
  <c r="O1996" i="14"/>
  <c r="R1995" i="14"/>
  <c r="Q1995" i="14"/>
  <c r="P1995" i="14"/>
  <c r="O1995" i="14"/>
  <c r="R1994" i="14"/>
  <c r="Q1994" i="14"/>
  <c r="P1994" i="14"/>
  <c r="O1994" i="14"/>
  <c r="R1993" i="14"/>
  <c r="Q1993" i="14"/>
  <c r="P1993" i="14"/>
  <c r="O1993" i="14"/>
  <c r="R1992" i="14"/>
  <c r="Q1992" i="14"/>
  <c r="P1992" i="14"/>
  <c r="O1992" i="14"/>
  <c r="R1991" i="14"/>
  <c r="Q1991" i="14"/>
  <c r="P1991" i="14"/>
  <c r="O1991" i="14"/>
  <c r="R1990" i="14"/>
  <c r="Q1990" i="14"/>
  <c r="P1990" i="14"/>
  <c r="O1990" i="14"/>
  <c r="R1989" i="14"/>
  <c r="Q1989" i="14"/>
  <c r="P1989" i="14"/>
  <c r="O1989" i="14"/>
  <c r="R1988" i="14"/>
  <c r="Q1988" i="14"/>
  <c r="P1988" i="14"/>
  <c r="O1988" i="14"/>
  <c r="R1987" i="14"/>
  <c r="Q1987" i="14"/>
  <c r="P1987" i="14"/>
  <c r="O1987" i="14"/>
  <c r="R1986" i="14"/>
  <c r="Q1986" i="14"/>
  <c r="P1986" i="14"/>
  <c r="O1986" i="14"/>
  <c r="R1985" i="14"/>
  <c r="Q1985" i="14"/>
  <c r="P1985" i="14"/>
  <c r="O1985" i="14"/>
  <c r="R1984" i="14"/>
  <c r="Q1984" i="14"/>
  <c r="P1984" i="14"/>
  <c r="O1984" i="14"/>
  <c r="R1983" i="14"/>
  <c r="Q1983" i="14"/>
  <c r="P1983" i="14"/>
  <c r="O1983" i="14"/>
  <c r="R1982" i="14"/>
  <c r="Q1982" i="14"/>
  <c r="P1982" i="14"/>
  <c r="O1982" i="14"/>
  <c r="R1981" i="14"/>
  <c r="Q1981" i="14"/>
  <c r="P1981" i="14"/>
  <c r="O1981" i="14"/>
  <c r="R1980" i="14"/>
  <c r="Q1980" i="14"/>
  <c r="P1980" i="14"/>
  <c r="O1980" i="14"/>
  <c r="R1979" i="14"/>
  <c r="Q1979" i="14"/>
  <c r="P1979" i="14"/>
  <c r="O1979" i="14"/>
  <c r="R1978" i="14"/>
  <c r="Q1978" i="14"/>
  <c r="P1978" i="14"/>
  <c r="O1978" i="14"/>
  <c r="R1977" i="14"/>
  <c r="Q1977" i="14"/>
  <c r="P1977" i="14"/>
  <c r="O1977" i="14"/>
  <c r="R1976" i="14"/>
  <c r="Q1976" i="14"/>
  <c r="P1976" i="14"/>
  <c r="O1976" i="14"/>
  <c r="R1975" i="14"/>
  <c r="Q1975" i="14"/>
  <c r="P1975" i="14"/>
  <c r="O1975" i="14"/>
  <c r="R1974" i="14"/>
  <c r="Q1974" i="14"/>
  <c r="P1974" i="14"/>
  <c r="O1974" i="14"/>
  <c r="R1973" i="14"/>
  <c r="Q1973" i="14"/>
  <c r="P1973" i="14"/>
  <c r="O1973" i="14"/>
  <c r="R1972" i="14"/>
  <c r="Q1972" i="14"/>
  <c r="P1972" i="14"/>
  <c r="O1972" i="14"/>
  <c r="R1971" i="14"/>
  <c r="Q1971" i="14"/>
  <c r="P1971" i="14"/>
  <c r="O1971" i="14"/>
  <c r="R1970" i="14"/>
  <c r="Q1970" i="14"/>
  <c r="P1970" i="14"/>
  <c r="O1970" i="14"/>
  <c r="R1969" i="14"/>
  <c r="Q1969" i="14"/>
  <c r="P1969" i="14"/>
  <c r="O1969" i="14"/>
  <c r="R1968" i="14"/>
  <c r="Q1968" i="14"/>
  <c r="P1968" i="14"/>
  <c r="O1968" i="14"/>
  <c r="R1967" i="14"/>
  <c r="Q1967" i="14"/>
  <c r="P1967" i="14"/>
  <c r="O1967" i="14"/>
  <c r="R1966" i="14"/>
  <c r="Q1966" i="14"/>
  <c r="P1966" i="14"/>
  <c r="O1966" i="14"/>
  <c r="R1965" i="14"/>
  <c r="Q1965" i="14"/>
  <c r="P1965" i="14"/>
  <c r="O1965" i="14"/>
  <c r="R1964" i="14"/>
  <c r="Q1964" i="14"/>
  <c r="P1964" i="14"/>
  <c r="O1964" i="14"/>
  <c r="R1963" i="14"/>
  <c r="Q1963" i="14"/>
  <c r="P1963" i="14"/>
  <c r="O1963" i="14"/>
  <c r="R1962" i="14"/>
  <c r="Q1962" i="14"/>
  <c r="P1962" i="14"/>
  <c r="O1962" i="14"/>
  <c r="R1961" i="14"/>
  <c r="Q1961" i="14"/>
  <c r="P1961" i="14"/>
  <c r="O1961" i="14"/>
  <c r="R1960" i="14"/>
  <c r="Q1960" i="14"/>
  <c r="P1960" i="14"/>
  <c r="O1960" i="14"/>
  <c r="R1959" i="14"/>
  <c r="Q1959" i="14"/>
  <c r="P1959" i="14"/>
  <c r="O1959" i="14"/>
  <c r="R1958" i="14"/>
  <c r="Q1958" i="14"/>
  <c r="P1958" i="14"/>
  <c r="O1958" i="14"/>
  <c r="R1957" i="14"/>
  <c r="Q1957" i="14"/>
  <c r="P1957" i="14"/>
  <c r="O1957" i="14"/>
  <c r="R1956" i="14"/>
  <c r="Q1956" i="14"/>
  <c r="P1956" i="14"/>
  <c r="O1956" i="14"/>
  <c r="R1955" i="14"/>
  <c r="Q1955" i="14"/>
  <c r="P1955" i="14"/>
  <c r="O1955" i="14"/>
  <c r="R1954" i="14"/>
  <c r="Q1954" i="14"/>
  <c r="P1954" i="14"/>
  <c r="O1954" i="14"/>
  <c r="R1953" i="14"/>
  <c r="Q1953" i="14"/>
  <c r="P1953" i="14"/>
  <c r="O1953" i="14"/>
  <c r="R1952" i="14"/>
  <c r="Q1952" i="14"/>
  <c r="P1952" i="14"/>
  <c r="O1952" i="14"/>
  <c r="R1951" i="14"/>
  <c r="Q1951" i="14"/>
  <c r="P1951" i="14"/>
  <c r="O1951" i="14"/>
  <c r="R1950" i="14"/>
  <c r="Q1950" i="14"/>
  <c r="P1950" i="14"/>
  <c r="O1950" i="14"/>
  <c r="R1949" i="14"/>
  <c r="Q1949" i="14"/>
  <c r="P1949" i="14"/>
  <c r="O1949" i="14"/>
  <c r="R1948" i="14"/>
  <c r="Q1948" i="14"/>
  <c r="P1948" i="14"/>
  <c r="O1948" i="14"/>
  <c r="R1947" i="14"/>
  <c r="Q1947" i="14"/>
  <c r="P1947" i="14"/>
  <c r="O1947" i="14"/>
  <c r="R1946" i="14"/>
  <c r="Q1946" i="14"/>
  <c r="P1946" i="14"/>
  <c r="O1946" i="14"/>
  <c r="R1945" i="14"/>
  <c r="Q1945" i="14"/>
  <c r="P1945" i="14"/>
  <c r="O1945" i="14"/>
  <c r="R1944" i="14"/>
  <c r="Q1944" i="14"/>
  <c r="P1944" i="14"/>
  <c r="O1944" i="14"/>
  <c r="R1943" i="14"/>
  <c r="Q1943" i="14"/>
  <c r="P1943" i="14"/>
  <c r="O1943" i="14"/>
  <c r="R1942" i="14"/>
  <c r="Q1942" i="14"/>
  <c r="P1942" i="14"/>
  <c r="O1942" i="14"/>
  <c r="R1941" i="14"/>
  <c r="Q1941" i="14"/>
  <c r="P1941" i="14"/>
  <c r="O1941" i="14"/>
  <c r="R1940" i="14"/>
  <c r="Q1940" i="14"/>
  <c r="P1940" i="14"/>
  <c r="O1940" i="14"/>
  <c r="R1939" i="14"/>
  <c r="Q1939" i="14"/>
  <c r="P1939" i="14"/>
  <c r="O1939" i="14"/>
  <c r="R1938" i="14"/>
  <c r="Q1938" i="14"/>
  <c r="P1938" i="14"/>
  <c r="O1938" i="14"/>
  <c r="R1937" i="14"/>
  <c r="Q1937" i="14"/>
  <c r="P1937" i="14"/>
  <c r="O1937" i="14"/>
  <c r="R1936" i="14"/>
  <c r="Q1936" i="14"/>
  <c r="P1936" i="14"/>
  <c r="O1936" i="14"/>
  <c r="R1935" i="14"/>
  <c r="Q1935" i="14"/>
  <c r="P1935" i="14"/>
  <c r="O1935" i="14"/>
  <c r="R1934" i="14"/>
  <c r="Q1934" i="14"/>
  <c r="P1934" i="14"/>
  <c r="O1934" i="14"/>
  <c r="R1933" i="14"/>
  <c r="Q1933" i="14"/>
  <c r="P1933" i="14"/>
  <c r="O1933" i="14"/>
  <c r="R1932" i="14"/>
  <c r="Q1932" i="14"/>
  <c r="P1932" i="14"/>
  <c r="O1932" i="14"/>
  <c r="R1931" i="14"/>
  <c r="Q1931" i="14"/>
  <c r="P1931" i="14"/>
  <c r="O1931" i="14"/>
  <c r="R1930" i="14"/>
  <c r="Q1930" i="14"/>
  <c r="P1930" i="14"/>
  <c r="O1930" i="14"/>
  <c r="R1929" i="14"/>
  <c r="Q1929" i="14"/>
  <c r="P1929" i="14"/>
  <c r="O1929" i="14"/>
  <c r="R1928" i="14"/>
  <c r="Q1928" i="14"/>
  <c r="P1928" i="14"/>
  <c r="O1928" i="14"/>
  <c r="R1927" i="14"/>
  <c r="Q1927" i="14"/>
  <c r="P1927" i="14"/>
  <c r="O1927" i="14"/>
  <c r="R1926" i="14"/>
  <c r="Q1926" i="14"/>
  <c r="P1926" i="14"/>
  <c r="O1926" i="14"/>
  <c r="R1925" i="14"/>
  <c r="Q1925" i="14"/>
  <c r="P1925" i="14"/>
  <c r="O1925" i="14"/>
  <c r="R1924" i="14"/>
  <c r="Q1924" i="14"/>
  <c r="P1924" i="14"/>
  <c r="O1924" i="14"/>
  <c r="R1923" i="14"/>
  <c r="Q1923" i="14"/>
  <c r="P1923" i="14"/>
  <c r="O1923" i="14"/>
  <c r="R1922" i="14"/>
  <c r="Q1922" i="14"/>
  <c r="P1922" i="14"/>
  <c r="O1922" i="14"/>
  <c r="R1921" i="14"/>
  <c r="Q1921" i="14"/>
  <c r="P1921" i="14"/>
  <c r="O1921" i="14"/>
  <c r="R1920" i="14"/>
  <c r="Q1920" i="14"/>
  <c r="P1920" i="14"/>
  <c r="O1920" i="14"/>
  <c r="R1919" i="14"/>
  <c r="Q1919" i="14"/>
  <c r="P1919" i="14"/>
  <c r="O1919" i="14"/>
  <c r="R1918" i="14"/>
  <c r="Q1918" i="14"/>
  <c r="P1918" i="14"/>
  <c r="O1918" i="14"/>
  <c r="R1917" i="14"/>
  <c r="Q1917" i="14"/>
  <c r="P1917" i="14"/>
  <c r="O1917" i="14"/>
  <c r="R1916" i="14"/>
  <c r="Q1916" i="14"/>
  <c r="P1916" i="14"/>
  <c r="O1916" i="14"/>
  <c r="R1915" i="14"/>
  <c r="Q1915" i="14"/>
  <c r="P1915" i="14"/>
  <c r="O1915" i="14"/>
  <c r="R1914" i="14"/>
  <c r="Q1914" i="14"/>
  <c r="P1914" i="14"/>
  <c r="O1914" i="14"/>
  <c r="R1913" i="14"/>
  <c r="Q1913" i="14"/>
  <c r="P1913" i="14"/>
  <c r="O1913" i="14"/>
  <c r="R1912" i="14"/>
  <c r="Q1912" i="14"/>
  <c r="P1912" i="14"/>
  <c r="O1912" i="14"/>
  <c r="R1911" i="14"/>
  <c r="Q1911" i="14"/>
  <c r="P1911" i="14"/>
  <c r="O1911" i="14"/>
  <c r="R1910" i="14"/>
  <c r="Q1910" i="14"/>
  <c r="P1910" i="14"/>
  <c r="O1910" i="14"/>
  <c r="R1909" i="14"/>
  <c r="Q1909" i="14"/>
  <c r="P1909" i="14"/>
  <c r="O1909" i="14"/>
  <c r="R1908" i="14"/>
  <c r="Q1908" i="14"/>
  <c r="P1908" i="14"/>
  <c r="O1908" i="14"/>
  <c r="R1907" i="14"/>
  <c r="Q1907" i="14"/>
  <c r="P1907" i="14"/>
  <c r="O1907" i="14"/>
  <c r="R1906" i="14"/>
  <c r="Q1906" i="14"/>
  <c r="P1906" i="14"/>
  <c r="O1906" i="14"/>
  <c r="R1905" i="14"/>
  <c r="Q1905" i="14"/>
  <c r="P1905" i="14"/>
  <c r="O1905" i="14"/>
  <c r="R1904" i="14"/>
  <c r="Q1904" i="14"/>
  <c r="P1904" i="14"/>
  <c r="O1904" i="14"/>
  <c r="R1903" i="14"/>
  <c r="Q1903" i="14"/>
  <c r="P1903" i="14"/>
  <c r="O1903" i="14"/>
  <c r="R1902" i="14"/>
  <c r="Q1902" i="14"/>
  <c r="P1902" i="14"/>
  <c r="O1902" i="14"/>
  <c r="R1901" i="14"/>
  <c r="Q1901" i="14"/>
  <c r="P1901" i="14"/>
  <c r="O1901" i="14"/>
  <c r="R1900" i="14"/>
  <c r="Q1900" i="14"/>
  <c r="P1900" i="14"/>
  <c r="O1900" i="14"/>
  <c r="R1899" i="14"/>
  <c r="Q1899" i="14"/>
  <c r="P1899" i="14"/>
  <c r="O1899" i="14"/>
  <c r="R1898" i="14"/>
  <c r="Q1898" i="14"/>
  <c r="P1898" i="14"/>
  <c r="O1898" i="14"/>
  <c r="R1897" i="14"/>
  <c r="Q1897" i="14"/>
  <c r="P1897" i="14"/>
  <c r="O1897" i="14"/>
  <c r="R1896" i="14"/>
  <c r="Q1896" i="14"/>
  <c r="P1896" i="14"/>
  <c r="O1896" i="14"/>
  <c r="R1895" i="14"/>
  <c r="Q1895" i="14"/>
  <c r="P1895" i="14"/>
  <c r="O1895" i="14"/>
  <c r="R1894" i="14"/>
  <c r="Q1894" i="14"/>
  <c r="P1894" i="14"/>
  <c r="O1894" i="14"/>
  <c r="R1893" i="14"/>
  <c r="Q1893" i="14"/>
  <c r="P1893" i="14"/>
  <c r="O1893" i="14"/>
  <c r="R1892" i="14"/>
  <c r="Q1892" i="14"/>
  <c r="P1892" i="14"/>
  <c r="O1892" i="14"/>
  <c r="R1891" i="14"/>
  <c r="Q1891" i="14"/>
  <c r="P1891" i="14"/>
  <c r="O1891" i="14"/>
  <c r="R1890" i="14"/>
  <c r="Q1890" i="14"/>
  <c r="P1890" i="14"/>
  <c r="O1890" i="14"/>
  <c r="R1889" i="14"/>
  <c r="Q1889" i="14"/>
  <c r="P1889" i="14"/>
  <c r="O1889" i="14"/>
  <c r="R1888" i="14"/>
  <c r="Q1888" i="14"/>
  <c r="P1888" i="14"/>
  <c r="O1888" i="14"/>
  <c r="R1887" i="14"/>
  <c r="Q1887" i="14"/>
  <c r="P1887" i="14"/>
  <c r="O1887" i="14"/>
  <c r="R1886" i="14"/>
  <c r="Q1886" i="14"/>
  <c r="P1886" i="14"/>
  <c r="O1886" i="14"/>
  <c r="R1885" i="14"/>
  <c r="Q1885" i="14"/>
  <c r="P1885" i="14"/>
  <c r="O1885" i="14"/>
  <c r="R1884" i="14"/>
  <c r="Q1884" i="14"/>
  <c r="P1884" i="14"/>
  <c r="O1884" i="14"/>
  <c r="R1883" i="14"/>
  <c r="Q1883" i="14"/>
  <c r="P1883" i="14"/>
  <c r="O1883" i="14"/>
  <c r="R1882" i="14"/>
  <c r="Q1882" i="14"/>
  <c r="P1882" i="14"/>
  <c r="O1882" i="14"/>
  <c r="R1881" i="14"/>
  <c r="Q1881" i="14"/>
  <c r="P1881" i="14"/>
  <c r="O1881" i="14"/>
  <c r="R1880" i="14"/>
  <c r="Q1880" i="14"/>
  <c r="P1880" i="14"/>
  <c r="O1880" i="14"/>
  <c r="R1879" i="14"/>
  <c r="Q1879" i="14"/>
  <c r="P1879" i="14"/>
  <c r="O1879" i="14"/>
  <c r="R1878" i="14"/>
  <c r="Q1878" i="14"/>
  <c r="P1878" i="14"/>
  <c r="O1878" i="14"/>
  <c r="R1877" i="14"/>
  <c r="Q1877" i="14"/>
  <c r="P1877" i="14"/>
  <c r="O1877" i="14"/>
  <c r="R1876" i="14"/>
  <c r="Q1876" i="14"/>
  <c r="P1876" i="14"/>
  <c r="O1876" i="14"/>
  <c r="R1875" i="14"/>
  <c r="Q1875" i="14"/>
  <c r="P1875" i="14"/>
  <c r="O1875" i="14"/>
  <c r="R1874" i="14"/>
  <c r="Q1874" i="14"/>
  <c r="P1874" i="14"/>
  <c r="O1874" i="14"/>
  <c r="R1873" i="14"/>
  <c r="Q1873" i="14"/>
  <c r="P1873" i="14"/>
  <c r="O1873" i="14"/>
  <c r="R1872" i="14"/>
  <c r="Q1872" i="14"/>
  <c r="P1872" i="14"/>
  <c r="O1872" i="14"/>
  <c r="R1871" i="14"/>
  <c r="Q1871" i="14"/>
  <c r="P1871" i="14"/>
  <c r="O1871" i="14"/>
  <c r="R1870" i="14"/>
  <c r="Q1870" i="14"/>
  <c r="P1870" i="14"/>
  <c r="O1870" i="14"/>
  <c r="R1869" i="14"/>
  <c r="Q1869" i="14"/>
  <c r="P1869" i="14"/>
  <c r="O1869" i="14"/>
  <c r="R1868" i="14"/>
  <c r="Q1868" i="14"/>
  <c r="P1868" i="14"/>
  <c r="O1868" i="14"/>
  <c r="R1867" i="14"/>
  <c r="Q1867" i="14"/>
  <c r="P1867" i="14"/>
  <c r="O1867" i="14"/>
  <c r="R1866" i="14"/>
  <c r="Q1866" i="14"/>
  <c r="P1866" i="14"/>
  <c r="O1866" i="14"/>
  <c r="R1865" i="14"/>
  <c r="Q1865" i="14"/>
  <c r="P1865" i="14"/>
  <c r="O1865" i="14"/>
  <c r="R1864" i="14"/>
  <c r="Q1864" i="14"/>
  <c r="P1864" i="14"/>
  <c r="O1864" i="14"/>
  <c r="R1863" i="14"/>
  <c r="Q1863" i="14"/>
  <c r="P1863" i="14"/>
  <c r="O1863" i="14"/>
  <c r="R1862" i="14"/>
  <c r="Q1862" i="14"/>
  <c r="P1862" i="14"/>
  <c r="O1862" i="14"/>
  <c r="R1861" i="14"/>
  <c r="Q1861" i="14"/>
  <c r="P1861" i="14"/>
  <c r="O1861" i="14"/>
  <c r="R1860" i="14"/>
  <c r="Q1860" i="14"/>
  <c r="P1860" i="14"/>
  <c r="O1860" i="14"/>
  <c r="R1859" i="14"/>
  <c r="Q1859" i="14"/>
  <c r="P1859" i="14"/>
  <c r="O1859" i="14"/>
  <c r="R1858" i="14"/>
  <c r="Q1858" i="14"/>
  <c r="P1858" i="14"/>
  <c r="O1858" i="14"/>
  <c r="R1857" i="14"/>
  <c r="Q1857" i="14"/>
  <c r="P1857" i="14"/>
  <c r="O1857" i="14"/>
  <c r="R1856" i="14"/>
  <c r="Q1856" i="14"/>
  <c r="P1856" i="14"/>
  <c r="O1856" i="14"/>
  <c r="R1855" i="14"/>
  <c r="Q1855" i="14"/>
  <c r="P1855" i="14"/>
  <c r="O1855" i="14"/>
  <c r="R1854" i="14"/>
  <c r="Q1854" i="14"/>
  <c r="P1854" i="14"/>
  <c r="O1854" i="14"/>
  <c r="R1853" i="14"/>
  <c r="Q1853" i="14"/>
  <c r="P1853" i="14"/>
  <c r="O1853" i="14"/>
  <c r="R1852" i="14"/>
  <c r="Q1852" i="14"/>
  <c r="P1852" i="14"/>
  <c r="O1852" i="14"/>
  <c r="R1851" i="14"/>
  <c r="Q1851" i="14"/>
  <c r="P1851" i="14"/>
  <c r="O1851" i="14"/>
  <c r="R1850" i="14"/>
  <c r="Q1850" i="14"/>
  <c r="P1850" i="14"/>
  <c r="O1850" i="14"/>
  <c r="R1849" i="14"/>
  <c r="Q1849" i="14"/>
  <c r="P1849" i="14"/>
  <c r="O1849" i="14"/>
  <c r="R1848" i="14"/>
  <c r="Q1848" i="14"/>
  <c r="P1848" i="14"/>
  <c r="O1848" i="14"/>
  <c r="R1847" i="14"/>
  <c r="Q1847" i="14"/>
  <c r="P1847" i="14"/>
  <c r="O1847" i="14"/>
  <c r="R1846" i="14"/>
  <c r="Q1846" i="14"/>
  <c r="P1846" i="14"/>
  <c r="O1846" i="14"/>
  <c r="R1845" i="14"/>
  <c r="Q1845" i="14"/>
  <c r="P1845" i="14"/>
  <c r="O1845" i="14"/>
  <c r="R1844" i="14"/>
  <c r="Q1844" i="14"/>
  <c r="P1844" i="14"/>
  <c r="O1844" i="14"/>
  <c r="R1843" i="14"/>
  <c r="Q1843" i="14"/>
  <c r="P1843" i="14"/>
  <c r="O1843" i="14"/>
  <c r="R1842" i="14"/>
  <c r="Q1842" i="14"/>
  <c r="P1842" i="14"/>
  <c r="O1842" i="14"/>
  <c r="R1841" i="14"/>
  <c r="Q1841" i="14"/>
  <c r="P1841" i="14"/>
  <c r="O1841" i="14"/>
  <c r="R1840" i="14"/>
  <c r="Q1840" i="14"/>
  <c r="P1840" i="14"/>
  <c r="O1840" i="14"/>
  <c r="R1839" i="14"/>
  <c r="Q1839" i="14"/>
  <c r="P1839" i="14"/>
  <c r="O1839" i="14"/>
  <c r="R1838" i="14"/>
  <c r="Q1838" i="14"/>
  <c r="P1838" i="14"/>
  <c r="O1838" i="14"/>
  <c r="R1837" i="14"/>
  <c r="Q1837" i="14"/>
  <c r="P1837" i="14"/>
  <c r="O1837" i="14"/>
  <c r="R1836" i="14"/>
  <c r="Q1836" i="14"/>
  <c r="P1836" i="14"/>
  <c r="O1836" i="14"/>
  <c r="R1835" i="14"/>
  <c r="Q1835" i="14"/>
  <c r="P1835" i="14"/>
  <c r="O1835" i="14"/>
  <c r="R1834" i="14"/>
  <c r="Q1834" i="14"/>
  <c r="P1834" i="14"/>
  <c r="O1834" i="14"/>
  <c r="R1833" i="14"/>
  <c r="Q1833" i="14"/>
  <c r="P1833" i="14"/>
  <c r="O1833" i="14"/>
  <c r="R1832" i="14"/>
  <c r="Q1832" i="14"/>
  <c r="P1832" i="14"/>
  <c r="O1832" i="14"/>
  <c r="R1831" i="14"/>
  <c r="Q1831" i="14"/>
  <c r="P1831" i="14"/>
  <c r="O1831" i="14"/>
  <c r="R1830" i="14"/>
  <c r="Q1830" i="14"/>
  <c r="P1830" i="14"/>
  <c r="O1830" i="14"/>
  <c r="R1829" i="14"/>
  <c r="Q1829" i="14"/>
  <c r="P1829" i="14"/>
  <c r="O1829" i="14"/>
  <c r="R1828" i="14"/>
  <c r="Q1828" i="14"/>
  <c r="P1828" i="14"/>
  <c r="O1828" i="14"/>
  <c r="R1827" i="14"/>
  <c r="Q1827" i="14"/>
  <c r="P1827" i="14"/>
  <c r="O1827" i="14"/>
  <c r="R1826" i="14"/>
  <c r="Q1826" i="14"/>
  <c r="P1826" i="14"/>
  <c r="O1826" i="14"/>
  <c r="R1825" i="14"/>
  <c r="Q1825" i="14"/>
  <c r="P1825" i="14"/>
  <c r="O1825" i="14"/>
  <c r="R1824" i="14"/>
  <c r="Q1824" i="14"/>
  <c r="P1824" i="14"/>
  <c r="O1824" i="14"/>
  <c r="R1823" i="14"/>
  <c r="Q1823" i="14"/>
  <c r="P1823" i="14"/>
  <c r="O1823" i="14"/>
  <c r="R1822" i="14"/>
  <c r="Q1822" i="14"/>
  <c r="P1822" i="14"/>
  <c r="O1822" i="14"/>
  <c r="R1821" i="14"/>
  <c r="Q1821" i="14"/>
  <c r="P1821" i="14"/>
  <c r="O1821" i="14"/>
  <c r="R1820" i="14"/>
  <c r="Q1820" i="14"/>
  <c r="P1820" i="14"/>
  <c r="O1820" i="14"/>
  <c r="R1819" i="14"/>
  <c r="Q1819" i="14"/>
  <c r="P1819" i="14"/>
  <c r="O1819" i="14"/>
  <c r="R1818" i="14"/>
  <c r="Q1818" i="14"/>
  <c r="P1818" i="14"/>
  <c r="O1818" i="14"/>
  <c r="R1817" i="14"/>
  <c r="Q1817" i="14"/>
  <c r="P1817" i="14"/>
  <c r="O1817" i="14"/>
  <c r="R1816" i="14"/>
  <c r="Q1816" i="14"/>
  <c r="P1816" i="14"/>
  <c r="O1816" i="14"/>
  <c r="R1815" i="14"/>
  <c r="Q1815" i="14"/>
  <c r="P1815" i="14"/>
  <c r="O1815" i="14"/>
  <c r="R1814" i="14"/>
  <c r="Q1814" i="14"/>
  <c r="P1814" i="14"/>
  <c r="O1814" i="14"/>
  <c r="R1813" i="14"/>
  <c r="Q1813" i="14"/>
  <c r="P1813" i="14"/>
  <c r="O1813" i="14"/>
  <c r="R1812" i="14"/>
  <c r="Q1812" i="14"/>
  <c r="P1812" i="14"/>
  <c r="O1812" i="14"/>
  <c r="R1811" i="14"/>
  <c r="Q1811" i="14"/>
  <c r="P1811" i="14"/>
  <c r="O1811" i="14"/>
  <c r="R1810" i="14"/>
  <c r="Q1810" i="14"/>
  <c r="P1810" i="14"/>
  <c r="O1810" i="14"/>
  <c r="R1809" i="14"/>
  <c r="Q1809" i="14"/>
  <c r="P1809" i="14"/>
  <c r="O1809" i="14"/>
  <c r="R1808" i="14"/>
  <c r="Q1808" i="14"/>
  <c r="P1808" i="14"/>
  <c r="O1808" i="14"/>
  <c r="R1807" i="14"/>
  <c r="Q1807" i="14"/>
  <c r="P1807" i="14"/>
  <c r="O1807" i="14"/>
  <c r="R1806" i="14"/>
  <c r="Q1806" i="14"/>
  <c r="P1806" i="14"/>
  <c r="O1806" i="14"/>
  <c r="R1805" i="14"/>
  <c r="Q1805" i="14"/>
  <c r="P1805" i="14"/>
  <c r="O1805" i="14"/>
  <c r="R1804" i="14"/>
  <c r="Q1804" i="14"/>
  <c r="P1804" i="14"/>
  <c r="O1804" i="14"/>
  <c r="R1803" i="14"/>
  <c r="Q1803" i="14"/>
  <c r="P1803" i="14"/>
  <c r="O1803" i="14"/>
  <c r="R1802" i="14"/>
  <c r="Q1802" i="14"/>
  <c r="P1802" i="14"/>
  <c r="O1802" i="14"/>
  <c r="R1801" i="14"/>
  <c r="Q1801" i="14"/>
  <c r="P1801" i="14"/>
  <c r="O1801" i="14"/>
  <c r="R1800" i="14"/>
  <c r="Q1800" i="14"/>
  <c r="P1800" i="14"/>
  <c r="O1800" i="14"/>
  <c r="R1799" i="14"/>
  <c r="Q1799" i="14"/>
  <c r="P1799" i="14"/>
  <c r="O1799" i="14"/>
  <c r="R1798" i="14"/>
  <c r="Q1798" i="14"/>
  <c r="P1798" i="14"/>
  <c r="O1798" i="14"/>
  <c r="R1797" i="14"/>
  <c r="Q1797" i="14"/>
  <c r="P1797" i="14"/>
  <c r="O1797" i="14"/>
  <c r="R1796" i="14"/>
  <c r="Q1796" i="14"/>
  <c r="P1796" i="14"/>
  <c r="O1796" i="14"/>
  <c r="R1795" i="14"/>
  <c r="Q1795" i="14"/>
  <c r="P1795" i="14"/>
  <c r="O1795" i="14"/>
  <c r="R1794" i="14"/>
  <c r="Q1794" i="14"/>
  <c r="P1794" i="14"/>
  <c r="O1794" i="14"/>
  <c r="R1793" i="14"/>
  <c r="Q1793" i="14"/>
  <c r="P1793" i="14"/>
  <c r="O1793" i="14"/>
  <c r="R1792" i="14"/>
  <c r="Q1792" i="14"/>
  <c r="P1792" i="14"/>
  <c r="O1792" i="14"/>
  <c r="R1791" i="14"/>
  <c r="Q1791" i="14"/>
  <c r="P1791" i="14"/>
  <c r="O1791" i="14"/>
  <c r="R1790" i="14"/>
  <c r="Q1790" i="14"/>
  <c r="P1790" i="14"/>
  <c r="O1790" i="14"/>
  <c r="R1789" i="14"/>
  <c r="Q1789" i="14"/>
  <c r="P1789" i="14"/>
  <c r="O1789" i="14"/>
  <c r="R1788" i="14"/>
  <c r="Q1788" i="14"/>
  <c r="P1788" i="14"/>
  <c r="O1788" i="14"/>
  <c r="R1787" i="14"/>
  <c r="Q1787" i="14"/>
  <c r="P1787" i="14"/>
  <c r="O1787" i="14"/>
  <c r="R1786" i="14"/>
  <c r="Q1786" i="14"/>
  <c r="P1786" i="14"/>
  <c r="O1786" i="14"/>
  <c r="R1785" i="14"/>
  <c r="Q1785" i="14"/>
  <c r="P1785" i="14"/>
  <c r="O1785" i="14"/>
  <c r="R1784" i="14"/>
  <c r="Q1784" i="14"/>
  <c r="P1784" i="14"/>
  <c r="O1784" i="14"/>
  <c r="R1783" i="14"/>
  <c r="Q1783" i="14"/>
  <c r="P1783" i="14"/>
  <c r="O1783" i="14"/>
  <c r="R1782" i="14"/>
  <c r="Q1782" i="14"/>
  <c r="P1782" i="14"/>
  <c r="O1782" i="14"/>
  <c r="R1781" i="14"/>
  <c r="Q1781" i="14"/>
  <c r="P1781" i="14"/>
  <c r="O1781" i="14"/>
  <c r="R1780" i="14"/>
  <c r="Q1780" i="14"/>
  <c r="P1780" i="14"/>
  <c r="O1780" i="14"/>
  <c r="R1779" i="14"/>
  <c r="Q1779" i="14"/>
  <c r="P1779" i="14"/>
  <c r="O1779" i="14"/>
  <c r="R1778" i="14"/>
  <c r="Q1778" i="14"/>
  <c r="P1778" i="14"/>
  <c r="O1778" i="14"/>
  <c r="R1777" i="14"/>
  <c r="Q1777" i="14"/>
  <c r="P1777" i="14"/>
  <c r="O1777" i="14"/>
  <c r="R1776" i="14"/>
  <c r="Q1776" i="14"/>
  <c r="P1776" i="14"/>
  <c r="O1776" i="14"/>
  <c r="R1775" i="14"/>
  <c r="Q1775" i="14"/>
  <c r="P1775" i="14"/>
  <c r="O1775" i="14"/>
  <c r="R1774" i="14"/>
  <c r="Q1774" i="14"/>
  <c r="P1774" i="14"/>
  <c r="O1774" i="14"/>
  <c r="R1773" i="14"/>
  <c r="Q1773" i="14"/>
  <c r="P1773" i="14"/>
  <c r="O1773" i="14"/>
  <c r="R1772" i="14"/>
  <c r="Q1772" i="14"/>
  <c r="P1772" i="14"/>
  <c r="O1772" i="14"/>
  <c r="R1771" i="14"/>
  <c r="Q1771" i="14"/>
  <c r="P1771" i="14"/>
  <c r="O1771" i="14"/>
  <c r="R1770" i="14"/>
  <c r="Q1770" i="14"/>
  <c r="P1770" i="14"/>
  <c r="O1770" i="14"/>
  <c r="R1769" i="14"/>
  <c r="Q1769" i="14"/>
  <c r="P1769" i="14"/>
  <c r="O1769" i="14"/>
  <c r="R1768" i="14"/>
  <c r="Q1768" i="14"/>
  <c r="P1768" i="14"/>
  <c r="O1768" i="14"/>
  <c r="R1767" i="14"/>
  <c r="Q1767" i="14"/>
  <c r="P1767" i="14"/>
  <c r="O1767" i="14"/>
  <c r="R1766" i="14"/>
  <c r="Q1766" i="14"/>
  <c r="P1766" i="14"/>
  <c r="O1766" i="14"/>
  <c r="R1765" i="14"/>
  <c r="Q1765" i="14"/>
  <c r="P1765" i="14"/>
  <c r="O1765" i="14"/>
  <c r="R1764" i="14"/>
  <c r="Q1764" i="14"/>
  <c r="P1764" i="14"/>
  <c r="O1764" i="14"/>
  <c r="R1763" i="14"/>
  <c r="Q1763" i="14"/>
  <c r="P1763" i="14"/>
  <c r="O1763" i="14"/>
  <c r="R1762" i="14"/>
  <c r="Q1762" i="14"/>
  <c r="P1762" i="14"/>
  <c r="O1762" i="14"/>
  <c r="R1761" i="14"/>
  <c r="Q1761" i="14"/>
  <c r="P1761" i="14"/>
  <c r="O1761" i="14"/>
  <c r="R1760" i="14"/>
  <c r="Q1760" i="14"/>
  <c r="P1760" i="14"/>
  <c r="O1760" i="14"/>
  <c r="R1759" i="14"/>
  <c r="Q1759" i="14"/>
  <c r="P1759" i="14"/>
  <c r="O1759" i="14"/>
  <c r="R1758" i="14"/>
  <c r="Q1758" i="14"/>
  <c r="P1758" i="14"/>
  <c r="O1758" i="14"/>
  <c r="R1757" i="14"/>
  <c r="Q1757" i="14"/>
  <c r="P1757" i="14"/>
  <c r="O1757" i="14"/>
  <c r="R1756" i="14"/>
  <c r="Q1756" i="14"/>
  <c r="P1756" i="14"/>
  <c r="O1756" i="14"/>
  <c r="R1755" i="14"/>
  <c r="Q1755" i="14"/>
  <c r="P1755" i="14"/>
  <c r="O1755" i="14"/>
  <c r="R1754" i="14"/>
  <c r="Q1754" i="14"/>
  <c r="P1754" i="14"/>
  <c r="O1754" i="14"/>
  <c r="R1753" i="14"/>
  <c r="Q1753" i="14"/>
  <c r="P1753" i="14"/>
  <c r="O1753" i="14"/>
  <c r="R1752" i="14"/>
  <c r="Q1752" i="14"/>
  <c r="P1752" i="14"/>
  <c r="O1752" i="14"/>
  <c r="R1751" i="14"/>
  <c r="Q1751" i="14"/>
  <c r="P1751" i="14"/>
  <c r="O1751" i="14"/>
  <c r="R1750" i="14"/>
  <c r="Q1750" i="14"/>
  <c r="P1750" i="14"/>
  <c r="O1750" i="14"/>
  <c r="R1749" i="14"/>
  <c r="Q1749" i="14"/>
  <c r="P1749" i="14"/>
  <c r="O1749" i="14"/>
  <c r="R1748" i="14"/>
  <c r="Q1748" i="14"/>
  <c r="P1748" i="14"/>
  <c r="O1748" i="14"/>
  <c r="R1747" i="14"/>
  <c r="Q1747" i="14"/>
  <c r="P1747" i="14"/>
  <c r="O1747" i="14"/>
  <c r="R1746" i="14"/>
  <c r="Q1746" i="14"/>
  <c r="P1746" i="14"/>
  <c r="O1746" i="14"/>
  <c r="R1745" i="14"/>
  <c r="Q1745" i="14"/>
  <c r="P1745" i="14"/>
  <c r="O1745" i="14"/>
  <c r="R1744" i="14"/>
  <c r="Q1744" i="14"/>
  <c r="P1744" i="14"/>
  <c r="O1744" i="14"/>
  <c r="R1743" i="14"/>
  <c r="Q1743" i="14"/>
  <c r="P1743" i="14"/>
  <c r="O1743" i="14"/>
  <c r="R1742" i="14"/>
  <c r="Q1742" i="14"/>
  <c r="P1742" i="14"/>
  <c r="O1742" i="14"/>
  <c r="R1741" i="14"/>
  <c r="Q1741" i="14"/>
  <c r="P1741" i="14"/>
  <c r="O1741" i="14"/>
  <c r="R1740" i="14"/>
  <c r="Q1740" i="14"/>
  <c r="P1740" i="14"/>
  <c r="O1740" i="14"/>
  <c r="R1739" i="14"/>
  <c r="Q1739" i="14"/>
  <c r="P1739" i="14"/>
  <c r="O1739" i="14"/>
  <c r="R1738" i="14"/>
  <c r="Q1738" i="14"/>
  <c r="P1738" i="14"/>
  <c r="O1738" i="14"/>
  <c r="R1737" i="14"/>
  <c r="Q1737" i="14"/>
  <c r="P1737" i="14"/>
  <c r="O1737" i="14"/>
  <c r="R1736" i="14"/>
  <c r="Q1736" i="14"/>
  <c r="P1736" i="14"/>
  <c r="O1736" i="14"/>
  <c r="R1735" i="14"/>
  <c r="Q1735" i="14"/>
  <c r="P1735" i="14"/>
  <c r="O1735" i="14"/>
  <c r="R1734" i="14"/>
  <c r="Q1734" i="14"/>
  <c r="P1734" i="14"/>
  <c r="O1734" i="14"/>
  <c r="R1733" i="14"/>
  <c r="Q1733" i="14"/>
  <c r="P1733" i="14"/>
  <c r="O1733" i="14"/>
  <c r="R1732" i="14"/>
  <c r="Q1732" i="14"/>
  <c r="P1732" i="14"/>
  <c r="O1732" i="14"/>
  <c r="R1731" i="14"/>
  <c r="Q1731" i="14"/>
  <c r="P1731" i="14"/>
  <c r="O1731" i="14"/>
  <c r="R1730" i="14"/>
  <c r="Q1730" i="14"/>
  <c r="P1730" i="14"/>
  <c r="O1730" i="14"/>
  <c r="R1729" i="14"/>
  <c r="Q1729" i="14"/>
  <c r="P1729" i="14"/>
  <c r="O1729" i="14"/>
  <c r="R1728" i="14"/>
  <c r="Q1728" i="14"/>
  <c r="P1728" i="14"/>
  <c r="O1728" i="14"/>
  <c r="R1727" i="14"/>
  <c r="Q1727" i="14"/>
  <c r="P1727" i="14"/>
  <c r="O1727" i="14"/>
  <c r="R1726" i="14"/>
  <c r="Q1726" i="14"/>
  <c r="P1726" i="14"/>
  <c r="O1726" i="14"/>
  <c r="R1725" i="14"/>
  <c r="Q1725" i="14"/>
  <c r="P1725" i="14"/>
  <c r="O1725" i="14"/>
  <c r="R1724" i="14"/>
  <c r="Q1724" i="14"/>
  <c r="P1724" i="14"/>
  <c r="O1724" i="14"/>
  <c r="R1723" i="14"/>
  <c r="Q1723" i="14"/>
  <c r="P1723" i="14"/>
  <c r="O1723" i="14"/>
  <c r="R1722" i="14"/>
  <c r="Q1722" i="14"/>
  <c r="P1722" i="14"/>
  <c r="O1722" i="14"/>
  <c r="R1721" i="14"/>
  <c r="Q1721" i="14"/>
  <c r="P1721" i="14"/>
  <c r="O1721" i="14"/>
  <c r="R1720" i="14"/>
  <c r="Q1720" i="14"/>
  <c r="P1720" i="14"/>
  <c r="O1720" i="14"/>
  <c r="R1719" i="14"/>
  <c r="Q1719" i="14"/>
  <c r="P1719" i="14"/>
  <c r="O1719" i="14"/>
  <c r="R1718" i="14"/>
  <c r="Q1718" i="14"/>
  <c r="P1718" i="14"/>
  <c r="O1718" i="14"/>
  <c r="R1717" i="14"/>
  <c r="Q1717" i="14"/>
  <c r="P1717" i="14"/>
  <c r="O1717" i="14"/>
  <c r="R1716" i="14"/>
  <c r="Q1716" i="14"/>
  <c r="P1716" i="14"/>
  <c r="O1716" i="14"/>
  <c r="R1715" i="14"/>
  <c r="Q1715" i="14"/>
  <c r="P1715" i="14"/>
  <c r="O1715" i="14"/>
  <c r="R1714" i="14"/>
  <c r="Q1714" i="14"/>
  <c r="P1714" i="14"/>
  <c r="O1714" i="14"/>
  <c r="R1713" i="14"/>
  <c r="Q1713" i="14"/>
  <c r="P1713" i="14"/>
  <c r="O1713" i="14"/>
  <c r="R1712" i="14"/>
  <c r="Q1712" i="14"/>
  <c r="P1712" i="14"/>
  <c r="O1712" i="14"/>
  <c r="R1711" i="14"/>
  <c r="Q1711" i="14"/>
  <c r="P1711" i="14"/>
  <c r="O1711" i="14"/>
  <c r="R1710" i="14"/>
  <c r="Q1710" i="14"/>
  <c r="P1710" i="14"/>
  <c r="O1710" i="14"/>
  <c r="R1709" i="14"/>
  <c r="Q1709" i="14"/>
  <c r="P1709" i="14"/>
  <c r="O1709" i="14"/>
  <c r="R1708" i="14"/>
  <c r="Q1708" i="14"/>
  <c r="P1708" i="14"/>
  <c r="O1708" i="14"/>
  <c r="R1707" i="14"/>
  <c r="Q1707" i="14"/>
  <c r="P1707" i="14"/>
  <c r="O1707" i="14"/>
  <c r="R1706" i="14"/>
  <c r="Q1706" i="14"/>
  <c r="P1706" i="14"/>
  <c r="O1706" i="14"/>
  <c r="R1705" i="14"/>
  <c r="Q1705" i="14"/>
  <c r="P1705" i="14"/>
  <c r="O1705" i="14"/>
  <c r="R1704" i="14"/>
  <c r="Q1704" i="14"/>
  <c r="P1704" i="14"/>
  <c r="O1704" i="14"/>
  <c r="R1703" i="14"/>
  <c r="Q1703" i="14"/>
  <c r="P1703" i="14"/>
  <c r="O1703" i="14"/>
  <c r="R1702" i="14"/>
  <c r="Q1702" i="14"/>
  <c r="P1702" i="14"/>
  <c r="O1702" i="14"/>
  <c r="R1701" i="14"/>
  <c r="Q1701" i="14"/>
  <c r="P1701" i="14"/>
  <c r="O1701" i="14"/>
  <c r="R1700" i="14"/>
  <c r="Q1700" i="14"/>
  <c r="P1700" i="14"/>
  <c r="O1700" i="14"/>
  <c r="R1699" i="14"/>
  <c r="Q1699" i="14"/>
  <c r="P1699" i="14"/>
  <c r="O1699" i="14"/>
  <c r="R1698" i="14"/>
  <c r="Q1698" i="14"/>
  <c r="P1698" i="14"/>
  <c r="O1698" i="14"/>
  <c r="R1697" i="14"/>
  <c r="Q1697" i="14"/>
  <c r="P1697" i="14"/>
  <c r="O1697" i="14"/>
  <c r="R1696" i="14"/>
  <c r="Q1696" i="14"/>
  <c r="P1696" i="14"/>
  <c r="O1696" i="14"/>
  <c r="R1695" i="14"/>
  <c r="Q1695" i="14"/>
  <c r="P1695" i="14"/>
  <c r="O1695" i="14"/>
  <c r="R1694" i="14"/>
  <c r="Q1694" i="14"/>
  <c r="P1694" i="14"/>
  <c r="O1694" i="14"/>
  <c r="R1693" i="14"/>
  <c r="Q1693" i="14"/>
  <c r="P1693" i="14"/>
  <c r="O1693" i="14"/>
  <c r="R1692" i="14"/>
  <c r="Q1692" i="14"/>
  <c r="P1692" i="14"/>
  <c r="O1692" i="14"/>
  <c r="R1691" i="14"/>
  <c r="Q1691" i="14"/>
  <c r="P1691" i="14"/>
  <c r="O1691" i="14"/>
  <c r="R1690" i="14"/>
  <c r="Q1690" i="14"/>
  <c r="P1690" i="14"/>
  <c r="O1690" i="14"/>
  <c r="R1689" i="14"/>
  <c r="Q1689" i="14"/>
  <c r="P1689" i="14"/>
  <c r="O1689" i="14"/>
  <c r="R1688" i="14"/>
  <c r="Q1688" i="14"/>
  <c r="P1688" i="14"/>
  <c r="O1688" i="14"/>
  <c r="R1687" i="14"/>
  <c r="Q1687" i="14"/>
  <c r="P1687" i="14"/>
  <c r="O1687" i="14"/>
  <c r="R1686" i="14"/>
  <c r="Q1686" i="14"/>
  <c r="P1686" i="14"/>
  <c r="O1686" i="14"/>
  <c r="R1685" i="14"/>
  <c r="Q1685" i="14"/>
  <c r="P1685" i="14"/>
  <c r="O1685" i="14"/>
  <c r="R1684" i="14"/>
  <c r="Q1684" i="14"/>
  <c r="P1684" i="14"/>
  <c r="O1684" i="14"/>
  <c r="R1683" i="14"/>
  <c r="Q1683" i="14"/>
  <c r="P1683" i="14"/>
  <c r="O1683" i="14"/>
  <c r="R1682" i="14"/>
  <c r="Q1682" i="14"/>
  <c r="P1682" i="14"/>
  <c r="O1682" i="14"/>
  <c r="R1681" i="14"/>
  <c r="Q1681" i="14"/>
  <c r="P1681" i="14"/>
  <c r="O1681" i="14"/>
  <c r="R1680" i="14"/>
  <c r="Q1680" i="14"/>
  <c r="P1680" i="14"/>
  <c r="O1680" i="14"/>
  <c r="R1679" i="14"/>
  <c r="Q1679" i="14"/>
  <c r="P1679" i="14"/>
  <c r="O1679" i="14"/>
  <c r="R1678" i="14"/>
  <c r="Q1678" i="14"/>
  <c r="P1678" i="14"/>
  <c r="O1678" i="14"/>
  <c r="R1677" i="14"/>
  <c r="Q1677" i="14"/>
  <c r="P1677" i="14"/>
  <c r="O1677" i="14"/>
  <c r="R1676" i="14"/>
  <c r="Q1676" i="14"/>
  <c r="P1676" i="14"/>
  <c r="O1676" i="14"/>
  <c r="R1675" i="14"/>
  <c r="Q1675" i="14"/>
  <c r="P1675" i="14"/>
  <c r="O1675" i="14"/>
  <c r="R1674" i="14"/>
  <c r="Q1674" i="14"/>
  <c r="P1674" i="14"/>
  <c r="O1674" i="14"/>
  <c r="R1673" i="14"/>
  <c r="Q1673" i="14"/>
  <c r="P1673" i="14"/>
  <c r="O1673" i="14"/>
  <c r="R1672" i="14"/>
  <c r="Q1672" i="14"/>
  <c r="P1672" i="14"/>
  <c r="O1672" i="14"/>
  <c r="R1671" i="14"/>
  <c r="Q1671" i="14"/>
  <c r="P1671" i="14"/>
  <c r="O1671" i="14"/>
  <c r="R1670" i="14"/>
  <c r="Q1670" i="14"/>
  <c r="P1670" i="14"/>
  <c r="O1670" i="14"/>
  <c r="R1669" i="14"/>
  <c r="Q1669" i="14"/>
  <c r="P1669" i="14"/>
  <c r="O1669" i="14"/>
  <c r="R1668" i="14"/>
  <c r="Q1668" i="14"/>
  <c r="P1668" i="14"/>
  <c r="O1668" i="14"/>
  <c r="R1667" i="14"/>
  <c r="Q1667" i="14"/>
  <c r="P1667" i="14"/>
  <c r="O1667" i="14"/>
  <c r="R1666" i="14"/>
  <c r="Q1666" i="14"/>
  <c r="P1666" i="14"/>
  <c r="O1666" i="14"/>
  <c r="R1665" i="14"/>
  <c r="Q1665" i="14"/>
  <c r="P1665" i="14"/>
  <c r="O1665" i="14"/>
  <c r="R1664" i="14"/>
  <c r="Q1664" i="14"/>
  <c r="P1664" i="14"/>
  <c r="O1664" i="14"/>
  <c r="R1663" i="14"/>
  <c r="Q1663" i="14"/>
  <c r="P1663" i="14"/>
  <c r="O1663" i="14"/>
  <c r="R1662" i="14"/>
  <c r="Q1662" i="14"/>
  <c r="P1662" i="14"/>
  <c r="O1662" i="14"/>
  <c r="R1661" i="14"/>
  <c r="Q1661" i="14"/>
  <c r="P1661" i="14"/>
  <c r="O1661" i="14"/>
  <c r="R1660" i="14"/>
  <c r="Q1660" i="14"/>
  <c r="P1660" i="14"/>
  <c r="O1660" i="14"/>
  <c r="R1659" i="14"/>
  <c r="Q1659" i="14"/>
  <c r="P1659" i="14"/>
  <c r="O1659" i="14"/>
  <c r="R1658" i="14"/>
  <c r="Q1658" i="14"/>
  <c r="P1658" i="14"/>
  <c r="O1658" i="14"/>
  <c r="R1657" i="14"/>
  <c r="Q1657" i="14"/>
  <c r="P1657" i="14"/>
  <c r="O1657" i="14"/>
  <c r="R1656" i="14"/>
  <c r="Q1656" i="14"/>
  <c r="P1656" i="14"/>
  <c r="O1656" i="14"/>
  <c r="R1655" i="14"/>
  <c r="Q1655" i="14"/>
  <c r="P1655" i="14"/>
  <c r="O1655" i="14"/>
  <c r="R1654" i="14"/>
  <c r="Q1654" i="14"/>
  <c r="P1654" i="14"/>
  <c r="O1654" i="14"/>
  <c r="R1653" i="14"/>
  <c r="Q1653" i="14"/>
  <c r="P1653" i="14"/>
  <c r="O1653" i="14"/>
  <c r="R1652" i="14"/>
  <c r="Q1652" i="14"/>
  <c r="P1652" i="14"/>
  <c r="O1652" i="14"/>
  <c r="R1651" i="14"/>
  <c r="Q1651" i="14"/>
  <c r="P1651" i="14"/>
  <c r="O1651" i="14"/>
  <c r="R1650" i="14"/>
  <c r="Q1650" i="14"/>
  <c r="P1650" i="14"/>
  <c r="O1650" i="14"/>
  <c r="R1649" i="14"/>
  <c r="Q1649" i="14"/>
  <c r="P1649" i="14"/>
  <c r="O1649" i="14"/>
  <c r="R1648" i="14"/>
  <c r="Q1648" i="14"/>
  <c r="P1648" i="14"/>
  <c r="O1648" i="14"/>
  <c r="R1647" i="14"/>
  <c r="Q1647" i="14"/>
  <c r="P1647" i="14"/>
  <c r="O1647" i="14"/>
  <c r="R1646" i="14"/>
  <c r="Q1646" i="14"/>
  <c r="P1646" i="14"/>
  <c r="O1646" i="14"/>
  <c r="R1645" i="14"/>
  <c r="Q1645" i="14"/>
  <c r="P1645" i="14"/>
  <c r="O1645" i="14"/>
  <c r="R1644" i="14"/>
  <c r="Q1644" i="14"/>
  <c r="P1644" i="14"/>
  <c r="O1644" i="14"/>
  <c r="R1643" i="14"/>
  <c r="Q1643" i="14"/>
  <c r="P1643" i="14"/>
  <c r="O1643" i="14"/>
  <c r="R1642" i="14"/>
  <c r="Q1642" i="14"/>
  <c r="P1642" i="14"/>
  <c r="O1642" i="14"/>
  <c r="R1641" i="14"/>
  <c r="Q1641" i="14"/>
  <c r="P1641" i="14"/>
  <c r="O1641" i="14"/>
  <c r="R1640" i="14"/>
  <c r="Q1640" i="14"/>
  <c r="P1640" i="14"/>
  <c r="O1640" i="14"/>
  <c r="R1639" i="14"/>
  <c r="Q1639" i="14"/>
  <c r="P1639" i="14"/>
  <c r="O1639" i="14"/>
  <c r="R1638" i="14"/>
  <c r="Q1638" i="14"/>
  <c r="P1638" i="14"/>
  <c r="O1638" i="14"/>
  <c r="R1637" i="14"/>
  <c r="Q1637" i="14"/>
  <c r="P1637" i="14"/>
  <c r="O1637" i="14"/>
  <c r="R1636" i="14"/>
  <c r="Q1636" i="14"/>
  <c r="P1636" i="14"/>
  <c r="O1636" i="14"/>
  <c r="R1635" i="14"/>
  <c r="Q1635" i="14"/>
  <c r="P1635" i="14"/>
  <c r="O1635" i="14"/>
  <c r="R1634" i="14"/>
  <c r="Q1634" i="14"/>
  <c r="P1634" i="14"/>
  <c r="O1634" i="14"/>
  <c r="R1633" i="14"/>
  <c r="Q1633" i="14"/>
  <c r="P1633" i="14"/>
  <c r="O1633" i="14"/>
  <c r="R1632" i="14"/>
  <c r="Q1632" i="14"/>
  <c r="P1632" i="14"/>
  <c r="O1632" i="14"/>
  <c r="R1631" i="14"/>
  <c r="Q1631" i="14"/>
  <c r="P1631" i="14"/>
  <c r="O1631" i="14"/>
  <c r="R1630" i="14"/>
  <c r="Q1630" i="14"/>
  <c r="P1630" i="14"/>
  <c r="O1630" i="14"/>
  <c r="R1629" i="14"/>
  <c r="Q1629" i="14"/>
  <c r="P1629" i="14"/>
  <c r="O1629" i="14"/>
  <c r="R1628" i="14"/>
  <c r="Q1628" i="14"/>
  <c r="P1628" i="14"/>
  <c r="O1628" i="14"/>
  <c r="R1627" i="14"/>
  <c r="Q1627" i="14"/>
  <c r="P1627" i="14"/>
  <c r="O1627" i="14"/>
  <c r="R1626" i="14"/>
  <c r="Q1626" i="14"/>
  <c r="P1626" i="14"/>
  <c r="O1626" i="14"/>
  <c r="R1625" i="14"/>
  <c r="Q1625" i="14"/>
  <c r="P1625" i="14"/>
  <c r="O1625" i="14"/>
  <c r="R1624" i="14"/>
  <c r="Q1624" i="14"/>
  <c r="P1624" i="14"/>
  <c r="O1624" i="14"/>
  <c r="R1623" i="14"/>
  <c r="Q1623" i="14"/>
  <c r="P1623" i="14"/>
  <c r="O1623" i="14"/>
  <c r="R1622" i="14"/>
  <c r="Q1622" i="14"/>
  <c r="P1622" i="14"/>
  <c r="O1622" i="14"/>
  <c r="R1621" i="14"/>
  <c r="Q1621" i="14"/>
  <c r="P1621" i="14"/>
  <c r="O1621" i="14"/>
  <c r="R1620" i="14"/>
  <c r="Q1620" i="14"/>
  <c r="P1620" i="14"/>
  <c r="O1620" i="14"/>
  <c r="R1619" i="14"/>
  <c r="Q1619" i="14"/>
  <c r="P1619" i="14"/>
  <c r="O1619" i="14"/>
  <c r="R1618" i="14"/>
  <c r="Q1618" i="14"/>
  <c r="P1618" i="14"/>
  <c r="O1618" i="14"/>
  <c r="R1617" i="14"/>
  <c r="Q1617" i="14"/>
  <c r="P1617" i="14"/>
  <c r="O1617" i="14"/>
  <c r="R1616" i="14"/>
  <c r="Q1616" i="14"/>
  <c r="P1616" i="14"/>
  <c r="O1616" i="14"/>
  <c r="R1615" i="14"/>
  <c r="Q1615" i="14"/>
  <c r="P1615" i="14"/>
  <c r="O1615" i="14"/>
  <c r="R1614" i="14"/>
  <c r="Q1614" i="14"/>
  <c r="P1614" i="14"/>
  <c r="O1614" i="14"/>
  <c r="R1613" i="14"/>
  <c r="Q1613" i="14"/>
  <c r="P1613" i="14"/>
  <c r="O1613" i="14"/>
  <c r="R1612" i="14"/>
  <c r="Q1612" i="14"/>
  <c r="P1612" i="14"/>
  <c r="O1612" i="14"/>
  <c r="R1611" i="14"/>
  <c r="Q1611" i="14"/>
  <c r="P1611" i="14"/>
  <c r="O1611" i="14"/>
  <c r="R1610" i="14"/>
  <c r="Q1610" i="14"/>
  <c r="P1610" i="14"/>
  <c r="O1610" i="14"/>
  <c r="R1609" i="14"/>
  <c r="Q1609" i="14"/>
  <c r="P1609" i="14"/>
  <c r="O1609" i="14"/>
  <c r="R1608" i="14"/>
  <c r="Q1608" i="14"/>
  <c r="P1608" i="14"/>
  <c r="O1608" i="14"/>
  <c r="R1607" i="14"/>
  <c r="Q1607" i="14"/>
  <c r="P1607" i="14"/>
  <c r="O1607" i="14"/>
  <c r="R1606" i="14"/>
  <c r="Q1606" i="14"/>
  <c r="P1606" i="14"/>
  <c r="O1606" i="14"/>
  <c r="R1605" i="14"/>
  <c r="Q1605" i="14"/>
  <c r="P1605" i="14"/>
  <c r="O1605" i="14"/>
  <c r="R1604" i="14"/>
  <c r="Q1604" i="14"/>
  <c r="P1604" i="14"/>
  <c r="O1604" i="14"/>
  <c r="R1603" i="14"/>
  <c r="Q1603" i="14"/>
  <c r="P1603" i="14"/>
  <c r="O1603" i="14"/>
  <c r="R1602" i="14"/>
  <c r="Q1602" i="14"/>
  <c r="P1602" i="14"/>
  <c r="O1602" i="14"/>
  <c r="R1601" i="14"/>
  <c r="Q1601" i="14"/>
  <c r="P1601" i="14"/>
  <c r="O1601" i="14"/>
  <c r="R1600" i="14"/>
  <c r="Q1600" i="14"/>
  <c r="P1600" i="14"/>
  <c r="O1600" i="14"/>
  <c r="R1599" i="14"/>
  <c r="Q1599" i="14"/>
  <c r="P1599" i="14"/>
  <c r="O1599" i="14"/>
  <c r="R1598" i="14"/>
  <c r="Q1598" i="14"/>
  <c r="P1598" i="14"/>
  <c r="O1598" i="14"/>
  <c r="R1597" i="14"/>
  <c r="Q1597" i="14"/>
  <c r="P1597" i="14"/>
  <c r="O1597" i="14"/>
  <c r="R1596" i="14"/>
  <c r="Q1596" i="14"/>
  <c r="P1596" i="14"/>
  <c r="O1596" i="14"/>
  <c r="R1595" i="14"/>
  <c r="Q1595" i="14"/>
  <c r="P1595" i="14"/>
  <c r="O1595" i="14"/>
  <c r="R1594" i="14"/>
  <c r="Q1594" i="14"/>
  <c r="P1594" i="14"/>
  <c r="O1594" i="14"/>
  <c r="R1593" i="14"/>
  <c r="Q1593" i="14"/>
  <c r="P1593" i="14"/>
  <c r="O1593" i="14"/>
  <c r="R1592" i="14"/>
  <c r="Q1592" i="14"/>
  <c r="P1592" i="14"/>
  <c r="O1592" i="14"/>
  <c r="R1591" i="14"/>
  <c r="Q1591" i="14"/>
  <c r="P1591" i="14"/>
  <c r="O1591" i="14"/>
  <c r="R1590" i="14"/>
  <c r="Q1590" i="14"/>
  <c r="P1590" i="14"/>
  <c r="O1590" i="14"/>
  <c r="R1589" i="14"/>
  <c r="Q1589" i="14"/>
  <c r="P1589" i="14"/>
  <c r="O1589" i="14"/>
  <c r="R1588" i="14"/>
  <c r="Q1588" i="14"/>
  <c r="P1588" i="14"/>
  <c r="O1588" i="14"/>
  <c r="R1587" i="14"/>
  <c r="Q1587" i="14"/>
  <c r="P1587" i="14"/>
  <c r="O1587" i="14"/>
  <c r="R1586" i="14"/>
  <c r="Q1586" i="14"/>
  <c r="P1586" i="14"/>
  <c r="O1586" i="14"/>
  <c r="R1585" i="14"/>
  <c r="Q1585" i="14"/>
  <c r="P1585" i="14"/>
  <c r="O1585" i="14"/>
  <c r="R1584" i="14"/>
  <c r="Q1584" i="14"/>
  <c r="P1584" i="14"/>
  <c r="O1584" i="14"/>
  <c r="R1583" i="14"/>
  <c r="Q1583" i="14"/>
  <c r="P1583" i="14"/>
  <c r="O1583" i="14"/>
  <c r="R1582" i="14"/>
  <c r="Q1582" i="14"/>
  <c r="P1582" i="14"/>
  <c r="O1582" i="14"/>
  <c r="R1581" i="14"/>
  <c r="Q1581" i="14"/>
  <c r="P1581" i="14"/>
  <c r="O1581" i="14"/>
  <c r="R1580" i="14"/>
  <c r="Q1580" i="14"/>
  <c r="P1580" i="14"/>
  <c r="O1580" i="14"/>
  <c r="R1579" i="14"/>
  <c r="Q1579" i="14"/>
  <c r="P1579" i="14"/>
  <c r="O1579" i="14"/>
  <c r="R1578" i="14"/>
  <c r="Q1578" i="14"/>
  <c r="P1578" i="14"/>
  <c r="O1578" i="14"/>
  <c r="R1577" i="14"/>
  <c r="Q1577" i="14"/>
  <c r="P1577" i="14"/>
  <c r="O1577" i="14"/>
  <c r="R1576" i="14"/>
  <c r="Q1576" i="14"/>
  <c r="P1576" i="14"/>
  <c r="O1576" i="14"/>
  <c r="R1575" i="14"/>
  <c r="Q1575" i="14"/>
  <c r="P1575" i="14"/>
  <c r="O1575" i="14"/>
  <c r="R1574" i="14"/>
  <c r="Q1574" i="14"/>
  <c r="P1574" i="14"/>
  <c r="O1574" i="14"/>
  <c r="R1573" i="14"/>
  <c r="Q1573" i="14"/>
  <c r="P1573" i="14"/>
  <c r="O1573" i="14"/>
  <c r="R1572" i="14"/>
  <c r="Q1572" i="14"/>
  <c r="P1572" i="14"/>
  <c r="O1572" i="14"/>
  <c r="R1571" i="14"/>
  <c r="Q1571" i="14"/>
  <c r="P1571" i="14"/>
  <c r="O1571" i="14"/>
  <c r="R1570" i="14"/>
  <c r="Q1570" i="14"/>
  <c r="P1570" i="14"/>
  <c r="O1570" i="14"/>
  <c r="R1569" i="14"/>
  <c r="Q1569" i="14"/>
  <c r="P1569" i="14"/>
  <c r="O1569" i="14"/>
  <c r="R1568" i="14"/>
  <c r="Q1568" i="14"/>
  <c r="P1568" i="14"/>
  <c r="O1568" i="14"/>
  <c r="R1567" i="14"/>
  <c r="Q1567" i="14"/>
  <c r="P1567" i="14"/>
  <c r="O1567" i="14"/>
  <c r="R1566" i="14"/>
  <c r="Q1566" i="14"/>
  <c r="P1566" i="14"/>
  <c r="O1566" i="14"/>
  <c r="R1565" i="14"/>
  <c r="Q1565" i="14"/>
  <c r="P1565" i="14"/>
  <c r="O1565" i="14"/>
  <c r="R1564" i="14"/>
  <c r="Q1564" i="14"/>
  <c r="P1564" i="14"/>
  <c r="O1564" i="14"/>
  <c r="R1563" i="14"/>
  <c r="Q1563" i="14"/>
  <c r="P1563" i="14"/>
  <c r="O1563" i="14"/>
  <c r="R1562" i="14"/>
  <c r="Q1562" i="14"/>
  <c r="P1562" i="14"/>
  <c r="O1562" i="14"/>
  <c r="R1561" i="14"/>
  <c r="Q1561" i="14"/>
  <c r="P1561" i="14"/>
  <c r="O1561" i="14"/>
  <c r="R1560" i="14"/>
  <c r="Q1560" i="14"/>
  <c r="P1560" i="14"/>
  <c r="O1560" i="14"/>
  <c r="R1559" i="14"/>
  <c r="Q1559" i="14"/>
  <c r="P1559" i="14"/>
  <c r="O1559" i="14"/>
  <c r="R1558" i="14"/>
  <c r="Q1558" i="14"/>
  <c r="P1558" i="14"/>
  <c r="O1558" i="14"/>
  <c r="R1557" i="14"/>
  <c r="Q1557" i="14"/>
  <c r="P1557" i="14"/>
  <c r="O1557" i="14"/>
  <c r="R1556" i="14"/>
  <c r="Q1556" i="14"/>
  <c r="P1556" i="14"/>
  <c r="O1556" i="14"/>
  <c r="R1555" i="14"/>
  <c r="Q1555" i="14"/>
  <c r="P1555" i="14"/>
  <c r="O1555" i="14"/>
  <c r="R1554" i="14"/>
  <c r="Q1554" i="14"/>
  <c r="P1554" i="14"/>
  <c r="O1554" i="14"/>
  <c r="R1553" i="14"/>
  <c r="Q1553" i="14"/>
  <c r="P1553" i="14"/>
  <c r="O1553" i="14"/>
  <c r="R1552" i="14"/>
  <c r="Q1552" i="14"/>
  <c r="P1552" i="14"/>
  <c r="O1552" i="14"/>
  <c r="R1551" i="14"/>
  <c r="Q1551" i="14"/>
  <c r="P1551" i="14"/>
  <c r="O1551" i="14"/>
  <c r="R1550" i="14"/>
  <c r="Q1550" i="14"/>
  <c r="P1550" i="14"/>
  <c r="O1550" i="14"/>
  <c r="R1549" i="14"/>
  <c r="Q1549" i="14"/>
  <c r="P1549" i="14"/>
  <c r="O1549" i="14"/>
  <c r="R1548" i="14"/>
  <c r="Q1548" i="14"/>
  <c r="P1548" i="14"/>
  <c r="O1548" i="14"/>
  <c r="R1547" i="14"/>
  <c r="Q1547" i="14"/>
  <c r="P1547" i="14"/>
  <c r="O1547" i="14"/>
  <c r="R1546" i="14"/>
  <c r="Q1546" i="14"/>
  <c r="P1546" i="14"/>
  <c r="O1546" i="14"/>
  <c r="R1545" i="14"/>
  <c r="Q1545" i="14"/>
  <c r="P1545" i="14"/>
  <c r="O1545" i="14"/>
  <c r="R1544" i="14"/>
  <c r="Q1544" i="14"/>
  <c r="P1544" i="14"/>
  <c r="O1544" i="14"/>
  <c r="R1543" i="14"/>
  <c r="Q1543" i="14"/>
  <c r="P1543" i="14"/>
  <c r="O1543" i="14"/>
  <c r="R1542" i="14"/>
  <c r="Q1542" i="14"/>
  <c r="P1542" i="14"/>
  <c r="O1542" i="14"/>
  <c r="R1541" i="14"/>
  <c r="Q1541" i="14"/>
  <c r="P1541" i="14"/>
  <c r="O1541" i="14"/>
  <c r="R1540" i="14"/>
  <c r="Q1540" i="14"/>
  <c r="P1540" i="14"/>
  <c r="O1540" i="14"/>
  <c r="R1539" i="14"/>
  <c r="Q1539" i="14"/>
  <c r="P1539" i="14"/>
  <c r="O1539" i="14"/>
  <c r="R1538" i="14"/>
  <c r="Q1538" i="14"/>
  <c r="P1538" i="14"/>
  <c r="O1538" i="14"/>
  <c r="R1537" i="14"/>
  <c r="Q1537" i="14"/>
  <c r="P1537" i="14"/>
  <c r="O1537" i="14"/>
  <c r="R1536" i="14"/>
  <c r="Q1536" i="14"/>
  <c r="P1536" i="14"/>
  <c r="O1536" i="14"/>
  <c r="R1535" i="14"/>
  <c r="Q1535" i="14"/>
  <c r="P1535" i="14"/>
  <c r="O1535" i="14"/>
  <c r="R1534" i="14"/>
  <c r="Q1534" i="14"/>
  <c r="P1534" i="14"/>
  <c r="O1534" i="14"/>
  <c r="R1533" i="14"/>
  <c r="Q1533" i="14"/>
  <c r="P1533" i="14"/>
  <c r="O1533" i="14"/>
  <c r="R1532" i="14"/>
  <c r="Q1532" i="14"/>
  <c r="P1532" i="14"/>
  <c r="O1532" i="14"/>
  <c r="R1531" i="14"/>
  <c r="Q1531" i="14"/>
  <c r="P1531" i="14"/>
  <c r="O1531" i="14"/>
  <c r="R1530" i="14"/>
  <c r="Q1530" i="14"/>
  <c r="P1530" i="14"/>
  <c r="O1530" i="14"/>
  <c r="R1529" i="14"/>
  <c r="Q1529" i="14"/>
  <c r="P1529" i="14"/>
  <c r="O1529" i="14"/>
  <c r="R1528" i="14"/>
  <c r="Q1528" i="14"/>
  <c r="P1528" i="14"/>
  <c r="O1528" i="14"/>
  <c r="R1527" i="14"/>
  <c r="Q1527" i="14"/>
  <c r="P1527" i="14"/>
  <c r="O1527" i="14"/>
  <c r="R1526" i="14"/>
  <c r="Q1526" i="14"/>
  <c r="P1526" i="14"/>
  <c r="O1526" i="14"/>
  <c r="R1525" i="14"/>
  <c r="Q1525" i="14"/>
  <c r="P1525" i="14"/>
  <c r="O1525" i="14"/>
  <c r="R1524" i="14"/>
  <c r="Q1524" i="14"/>
  <c r="P1524" i="14"/>
  <c r="O1524" i="14"/>
  <c r="R1523" i="14"/>
  <c r="Q1523" i="14"/>
  <c r="P1523" i="14"/>
  <c r="O1523" i="14"/>
  <c r="R1522" i="14"/>
  <c r="Q1522" i="14"/>
  <c r="P1522" i="14"/>
  <c r="O1522" i="14"/>
  <c r="R1521" i="14"/>
  <c r="Q1521" i="14"/>
  <c r="P1521" i="14"/>
  <c r="O1521" i="14"/>
  <c r="R1520" i="14"/>
  <c r="Q1520" i="14"/>
  <c r="P1520" i="14"/>
  <c r="O1520" i="14"/>
  <c r="R1519" i="14"/>
  <c r="Q1519" i="14"/>
  <c r="P1519" i="14"/>
  <c r="O1519" i="14"/>
  <c r="R1518" i="14"/>
  <c r="Q1518" i="14"/>
  <c r="P1518" i="14"/>
  <c r="O1518" i="14"/>
  <c r="R1517" i="14"/>
  <c r="Q1517" i="14"/>
  <c r="P1517" i="14"/>
  <c r="O1517" i="14"/>
  <c r="R1516" i="14"/>
  <c r="Q1516" i="14"/>
  <c r="P1516" i="14"/>
  <c r="O1516" i="14"/>
  <c r="R1515" i="14"/>
  <c r="Q1515" i="14"/>
  <c r="P1515" i="14"/>
  <c r="O1515" i="14"/>
  <c r="R1514" i="14"/>
  <c r="Q1514" i="14"/>
  <c r="P1514" i="14"/>
  <c r="O1514" i="14"/>
  <c r="R1513" i="14"/>
  <c r="Q1513" i="14"/>
  <c r="P1513" i="14"/>
  <c r="O1513" i="14"/>
  <c r="R1512" i="14"/>
  <c r="Q1512" i="14"/>
  <c r="P1512" i="14"/>
  <c r="O1512" i="14"/>
  <c r="R1511" i="14"/>
  <c r="Q1511" i="14"/>
  <c r="P1511" i="14"/>
  <c r="O1511" i="14"/>
  <c r="R1510" i="14"/>
  <c r="Q1510" i="14"/>
  <c r="P1510" i="14"/>
  <c r="O1510" i="14"/>
  <c r="R1509" i="14"/>
  <c r="Q1509" i="14"/>
  <c r="P1509" i="14"/>
  <c r="O1509" i="14"/>
  <c r="R1508" i="14"/>
  <c r="Q1508" i="14"/>
  <c r="P1508" i="14"/>
  <c r="O1508" i="14"/>
  <c r="R1507" i="14"/>
  <c r="Q1507" i="14"/>
  <c r="P1507" i="14"/>
  <c r="O1507" i="14"/>
  <c r="R1506" i="14"/>
  <c r="Q1506" i="14"/>
  <c r="P1506" i="14"/>
  <c r="O1506" i="14"/>
  <c r="R1505" i="14"/>
  <c r="Q1505" i="14"/>
  <c r="P1505" i="14"/>
  <c r="O1505" i="14"/>
  <c r="R1504" i="14"/>
  <c r="Q1504" i="14"/>
  <c r="P1504" i="14"/>
  <c r="O1504" i="14"/>
  <c r="R1503" i="14"/>
  <c r="Q1503" i="14"/>
  <c r="P1503" i="14"/>
  <c r="O1503" i="14"/>
  <c r="R1502" i="14"/>
  <c r="Q1502" i="14"/>
  <c r="P1502" i="14"/>
  <c r="O1502" i="14"/>
  <c r="R1501" i="14"/>
  <c r="Q1501" i="14"/>
  <c r="P1501" i="14"/>
  <c r="O1501" i="14"/>
  <c r="R1500" i="14"/>
  <c r="Q1500" i="14"/>
  <c r="P1500" i="14"/>
  <c r="O1500" i="14"/>
  <c r="R1499" i="14"/>
  <c r="Q1499" i="14"/>
  <c r="P1499" i="14"/>
  <c r="O1499" i="14"/>
  <c r="R1498" i="14"/>
  <c r="Q1498" i="14"/>
  <c r="P1498" i="14"/>
  <c r="O1498" i="14"/>
  <c r="R1497" i="14"/>
  <c r="Q1497" i="14"/>
  <c r="P1497" i="14"/>
  <c r="O1497" i="14"/>
  <c r="R1496" i="14"/>
  <c r="Q1496" i="14"/>
  <c r="P1496" i="14"/>
  <c r="O1496" i="14"/>
  <c r="R1495" i="14"/>
  <c r="Q1495" i="14"/>
  <c r="P1495" i="14"/>
  <c r="O1495" i="14"/>
  <c r="R1494" i="14"/>
  <c r="Q1494" i="14"/>
  <c r="P1494" i="14"/>
  <c r="O1494" i="14"/>
  <c r="R1493" i="14"/>
  <c r="Q1493" i="14"/>
  <c r="P1493" i="14"/>
  <c r="O1493" i="14"/>
  <c r="R1492" i="14"/>
  <c r="Q1492" i="14"/>
  <c r="P1492" i="14"/>
  <c r="O1492" i="14"/>
  <c r="R1491" i="14"/>
  <c r="Q1491" i="14"/>
  <c r="P1491" i="14"/>
  <c r="O1491" i="14"/>
  <c r="R1490" i="14"/>
  <c r="Q1490" i="14"/>
  <c r="P1490" i="14"/>
  <c r="O1490" i="14"/>
  <c r="R1489" i="14"/>
  <c r="Q1489" i="14"/>
  <c r="P1489" i="14"/>
  <c r="O1489" i="14"/>
  <c r="R1488" i="14"/>
  <c r="Q1488" i="14"/>
  <c r="P1488" i="14"/>
  <c r="O1488" i="14"/>
  <c r="R1487" i="14"/>
  <c r="Q1487" i="14"/>
  <c r="P1487" i="14"/>
  <c r="O1487" i="14"/>
  <c r="R1486" i="14"/>
  <c r="Q1486" i="14"/>
  <c r="P1486" i="14"/>
  <c r="O1486" i="14"/>
  <c r="R1485" i="14"/>
  <c r="Q1485" i="14"/>
  <c r="P1485" i="14"/>
  <c r="O1485" i="14"/>
  <c r="R1484" i="14"/>
  <c r="Q1484" i="14"/>
  <c r="P1484" i="14"/>
  <c r="O1484" i="14"/>
  <c r="R1483" i="14"/>
  <c r="Q1483" i="14"/>
  <c r="P1483" i="14"/>
  <c r="O1483" i="14"/>
  <c r="R1482" i="14"/>
  <c r="Q1482" i="14"/>
  <c r="P1482" i="14"/>
  <c r="O1482" i="14"/>
  <c r="R1481" i="14"/>
  <c r="Q1481" i="14"/>
  <c r="P1481" i="14"/>
  <c r="O1481" i="14"/>
  <c r="R1480" i="14"/>
  <c r="Q1480" i="14"/>
  <c r="P1480" i="14"/>
  <c r="O1480" i="14"/>
  <c r="R1479" i="14"/>
  <c r="Q1479" i="14"/>
  <c r="P1479" i="14"/>
  <c r="O1479" i="14"/>
  <c r="R1478" i="14"/>
  <c r="Q1478" i="14"/>
  <c r="P1478" i="14"/>
  <c r="O1478" i="14"/>
  <c r="R1477" i="14"/>
  <c r="Q1477" i="14"/>
  <c r="P1477" i="14"/>
  <c r="O1477" i="14"/>
  <c r="R1476" i="14"/>
  <c r="Q1476" i="14"/>
  <c r="P1476" i="14"/>
  <c r="O1476" i="14"/>
  <c r="R1475" i="14"/>
  <c r="Q1475" i="14"/>
  <c r="P1475" i="14"/>
  <c r="O1475" i="14"/>
  <c r="R1474" i="14"/>
  <c r="Q1474" i="14"/>
  <c r="P1474" i="14"/>
  <c r="O1474" i="14"/>
  <c r="R1473" i="14"/>
  <c r="Q1473" i="14"/>
  <c r="P1473" i="14"/>
  <c r="O1473" i="14"/>
  <c r="R1472" i="14"/>
  <c r="Q1472" i="14"/>
  <c r="P1472" i="14"/>
  <c r="O1472" i="14"/>
  <c r="R1471" i="14"/>
  <c r="Q1471" i="14"/>
  <c r="P1471" i="14"/>
  <c r="O1471" i="14"/>
  <c r="R1470" i="14"/>
  <c r="Q1470" i="14"/>
  <c r="P1470" i="14"/>
  <c r="O1470" i="14"/>
  <c r="R1469" i="14"/>
  <c r="Q1469" i="14"/>
  <c r="P1469" i="14"/>
  <c r="O1469" i="14"/>
  <c r="R1468" i="14"/>
  <c r="Q1468" i="14"/>
  <c r="P1468" i="14"/>
  <c r="O1468" i="14"/>
  <c r="R1467" i="14"/>
  <c r="Q1467" i="14"/>
  <c r="P1467" i="14"/>
  <c r="O1467" i="14"/>
  <c r="R1466" i="14"/>
  <c r="Q1466" i="14"/>
  <c r="P1466" i="14"/>
  <c r="O1466" i="14"/>
  <c r="R1465" i="14"/>
  <c r="Q1465" i="14"/>
  <c r="P1465" i="14"/>
  <c r="O1465" i="14"/>
  <c r="R1464" i="14"/>
  <c r="Q1464" i="14"/>
  <c r="P1464" i="14"/>
  <c r="O1464" i="14"/>
  <c r="R1463" i="14"/>
  <c r="Q1463" i="14"/>
  <c r="P1463" i="14"/>
  <c r="O1463" i="14"/>
  <c r="R1462" i="14"/>
  <c r="Q1462" i="14"/>
  <c r="P1462" i="14"/>
  <c r="O1462" i="14"/>
  <c r="R1461" i="14"/>
  <c r="Q1461" i="14"/>
  <c r="P1461" i="14"/>
  <c r="O1461" i="14"/>
  <c r="R1460" i="14"/>
  <c r="Q1460" i="14"/>
  <c r="P1460" i="14"/>
  <c r="O1460" i="14"/>
  <c r="R1459" i="14"/>
  <c r="Q1459" i="14"/>
  <c r="P1459" i="14"/>
  <c r="O1459" i="14"/>
  <c r="R1458" i="14"/>
  <c r="Q1458" i="14"/>
  <c r="P1458" i="14"/>
  <c r="O1458" i="14"/>
  <c r="R1457" i="14"/>
  <c r="Q1457" i="14"/>
  <c r="P1457" i="14"/>
  <c r="O1457" i="14"/>
  <c r="R1456" i="14"/>
  <c r="Q1456" i="14"/>
  <c r="P1456" i="14"/>
  <c r="O1456" i="14"/>
  <c r="R1455" i="14"/>
  <c r="Q1455" i="14"/>
  <c r="P1455" i="14"/>
  <c r="O1455" i="14"/>
  <c r="R1454" i="14"/>
  <c r="Q1454" i="14"/>
  <c r="P1454" i="14"/>
  <c r="O1454" i="14"/>
  <c r="R1453" i="14"/>
  <c r="Q1453" i="14"/>
  <c r="P1453" i="14"/>
  <c r="O1453" i="14"/>
  <c r="R1452" i="14"/>
  <c r="Q1452" i="14"/>
  <c r="P1452" i="14"/>
  <c r="O1452" i="14"/>
  <c r="R1451" i="14"/>
  <c r="Q1451" i="14"/>
  <c r="P1451" i="14"/>
  <c r="O1451" i="14"/>
  <c r="R1450" i="14"/>
  <c r="Q1450" i="14"/>
  <c r="P1450" i="14"/>
  <c r="O1450" i="14"/>
  <c r="R1449" i="14"/>
  <c r="Q1449" i="14"/>
  <c r="P1449" i="14"/>
  <c r="O1449" i="14"/>
  <c r="R1448" i="14"/>
  <c r="Q1448" i="14"/>
  <c r="P1448" i="14"/>
  <c r="O1448" i="14"/>
  <c r="R1447" i="14"/>
  <c r="Q1447" i="14"/>
  <c r="P1447" i="14"/>
  <c r="O1447" i="14"/>
  <c r="R1446" i="14"/>
  <c r="Q1446" i="14"/>
  <c r="P1446" i="14"/>
  <c r="O1446" i="14"/>
  <c r="R1445" i="14"/>
  <c r="Q1445" i="14"/>
  <c r="P1445" i="14"/>
  <c r="O1445" i="14"/>
  <c r="R1444" i="14"/>
  <c r="Q1444" i="14"/>
  <c r="P1444" i="14"/>
  <c r="O1444" i="14"/>
  <c r="R1443" i="14"/>
  <c r="Q1443" i="14"/>
  <c r="P1443" i="14"/>
  <c r="O1443" i="14"/>
  <c r="R1442" i="14"/>
  <c r="Q1442" i="14"/>
  <c r="P1442" i="14"/>
  <c r="O1442" i="14"/>
  <c r="R1441" i="14"/>
  <c r="Q1441" i="14"/>
  <c r="P1441" i="14"/>
  <c r="O1441" i="14"/>
  <c r="R1440" i="14"/>
  <c r="Q1440" i="14"/>
  <c r="P1440" i="14"/>
  <c r="O1440" i="14"/>
  <c r="R1439" i="14"/>
  <c r="Q1439" i="14"/>
  <c r="P1439" i="14"/>
  <c r="O1439" i="14"/>
  <c r="R1438" i="14"/>
  <c r="Q1438" i="14"/>
  <c r="P1438" i="14"/>
  <c r="O1438" i="14"/>
  <c r="R1437" i="14"/>
  <c r="Q1437" i="14"/>
  <c r="P1437" i="14"/>
  <c r="O1437" i="14"/>
  <c r="R1436" i="14"/>
  <c r="Q1436" i="14"/>
  <c r="P1436" i="14"/>
  <c r="O1436" i="14"/>
  <c r="R1435" i="14"/>
  <c r="Q1435" i="14"/>
  <c r="P1435" i="14"/>
  <c r="O1435" i="14"/>
  <c r="R1434" i="14"/>
  <c r="Q1434" i="14"/>
  <c r="P1434" i="14"/>
  <c r="O1434" i="14"/>
  <c r="R1433" i="14"/>
  <c r="Q1433" i="14"/>
  <c r="P1433" i="14"/>
  <c r="O1433" i="14"/>
  <c r="R1432" i="14"/>
  <c r="Q1432" i="14"/>
  <c r="P1432" i="14"/>
  <c r="O1432" i="14"/>
  <c r="R1431" i="14"/>
  <c r="Q1431" i="14"/>
  <c r="P1431" i="14"/>
  <c r="O1431" i="14"/>
  <c r="R1430" i="14"/>
  <c r="Q1430" i="14"/>
  <c r="P1430" i="14"/>
  <c r="O1430" i="14"/>
  <c r="R1429" i="14"/>
  <c r="Q1429" i="14"/>
  <c r="P1429" i="14"/>
  <c r="O1429" i="14"/>
  <c r="R1428" i="14"/>
  <c r="Q1428" i="14"/>
  <c r="P1428" i="14"/>
  <c r="O1428" i="14"/>
  <c r="R1427" i="14"/>
  <c r="Q1427" i="14"/>
  <c r="P1427" i="14"/>
  <c r="O1427" i="14"/>
  <c r="R1426" i="14"/>
  <c r="Q1426" i="14"/>
  <c r="P1426" i="14"/>
  <c r="O1426" i="14"/>
  <c r="R1425" i="14"/>
  <c r="Q1425" i="14"/>
  <c r="P1425" i="14"/>
  <c r="O1425" i="14"/>
  <c r="R1424" i="14"/>
  <c r="Q1424" i="14"/>
  <c r="P1424" i="14"/>
  <c r="O1424" i="14"/>
  <c r="R1423" i="14"/>
  <c r="Q1423" i="14"/>
  <c r="P1423" i="14"/>
  <c r="O1423" i="14"/>
  <c r="R1422" i="14"/>
  <c r="Q1422" i="14"/>
  <c r="P1422" i="14"/>
  <c r="O1422" i="14"/>
  <c r="R1421" i="14"/>
  <c r="Q1421" i="14"/>
  <c r="P1421" i="14"/>
  <c r="O1421" i="14"/>
  <c r="R1420" i="14"/>
  <c r="Q1420" i="14"/>
  <c r="P1420" i="14"/>
  <c r="O1420" i="14"/>
  <c r="R1419" i="14"/>
  <c r="Q1419" i="14"/>
  <c r="P1419" i="14"/>
  <c r="O1419" i="14"/>
  <c r="R1418" i="14"/>
  <c r="Q1418" i="14"/>
  <c r="P1418" i="14"/>
  <c r="O1418" i="14"/>
  <c r="R1417" i="14"/>
  <c r="Q1417" i="14"/>
  <c r="P1417" i="14"/>
  <c r="O1417" i="14"/>
  <c r="R1416" i="14"/>
  <c r="Q1416" i="14"/>
  <c r="P1416" i="14"/>
  <c r="O1416" i="14"/>
  <c r="R1415" i="14"/>
  <c r="Q1415" i="14"/>
  <c r="P1415" i="14"/>
  <c r="O1415" i="14"/>
  <c r="R1414" i="14"/>
  <c r="Q1414" i="14"/>
  <c r="P1414" i="14"/>
  <c r="O1414" i="14"/>
  <c r="R1413" i="14"/>
  <c r="Q1413" i="14"/>
  <c r="P1413" i="14"/>
  <c r="O1413" i="14"/>
  <c r="R1412" i="14"/>
  <c r="Q1412" i="14"/>
  <c r="P1412" i="14"/>
  <c r="O1412" i="14"/>
  <c r="R1411" i="14"/>
  <c r="Q1411" i="14"/>
  <c r="P1411" i="14"/>
  <c r="O1411" i="14"/>
  <c r="R1410" i="14"/>
  <c r="Q1410" i="14"/>
  <c r="P1410" i="14"/>
  <c r="O1410" i="14"/>
  <c r="R1409" i="14"/>
  <c r="Q1409" i="14"/>
  <c r="P1409" i="14"/>
  <c r="O1409" i="14"/>
  <c r="R1408" i="14"/>
  <c r="Q1408" i="14"/>
  <c r="P1408" i="14"/>
  <c r="O1408" i="14"/>
  <c r="R1407" i="14"/>
  <c r="Q1407" i="14"/>
  <c r="P1407" i="14"/>
  <c r="O1407" i="14"/>
  <c r="R1406" i="14"/>
  <c r="Q1406" i="14"/>
  <c r="P1406" i="14"/>
  <c r="O1406" i="14"/>
  <c r="R1405" i="14"/>
  <c r="Q1405" i="14"/>
  <c r="P1405" i="14"/>
  <c r="O1405" i="14"/>
  <c r="R1404" i="14"/>
  <c r="Q1404" i="14"/>
  <c r="P1404" i="14"/>
  <c r="O1404" i="14"/>
  <c r="R1403" i="14"/>
  <c r="Q1403" i="14"/>
  <c r="P1403" i="14"/>
  <c r="O1403" i="14"/>
  <c r="R1402" i="14"/>
  <c r="Q1402" i="14"/>
  <c r="P1402" i="14"/>
  <c r="O1402" i="14"/>
  <c r="R1401" i="14"/>
  <c r="Q1401" i="14"/>
  <c r="P1401" i="14"/>
  <c r="O1401" i="14"/>
  <c r="R1400" i="14"/>
  <c r="Q1400" i="14"/>
  <c r="P1400" i="14"/>
  <c r="O1400" i="14"/>
  <c r="R1399" i="14"/>
  <c r="Q1399" i="14"/>
  <c r="P1399" i="14"/>
  <c r="O1399" i="14"/>
  <c r="R1398" i="14"/>
  <c r="Q1398" i="14"/>
  <c r="P1398" i="14"/>
  <c r="O1398" i="14"/>
  <c r="R1397" i="14"/>
  <c r="Q1397" i="14"/>
  <c r="P1397" i="14"/>
  <c r="O1397" i="14"/>
  <c r="R1396" i="14"/>
  <c r="Q1396" i="14"/>
  <c r="P1396" i="14"/>
  <c r="O1396" i="14"/>
  <c r="R1395" i="14"/>
  <c r="Q1395" i="14"/>
  <c r="P1395" i="14"/>
  <c r="O1395" i="14"/>
  <c r="R1394" i="14"/>
  <c r="Q1394" i="14"/>
  <c r="P1394" i="14"/>
  <c r="O1394" i="14"/>
  <c r="R1393" i="14"/>
  <c r="Q1393" i="14"/>
  <c r="P1393" i="14"/>
  <c r="O1393" i="14"/>
  <c r="R1392" i="14"/>
  <c r="Q1392" i="14"/>
  <c r="P1392" i="14"/>
  <c r="O1392" i="14"/>
  <c r="R1391" i="14"/>
  <c r="Q1391" i="14"/>
  <c r="P1391" i="14"/>
  <c r="O1391" i="14"/>
  <c r="R1390" i="14"/>
  <c r="Q1390" i="14"/>
  <c r="P1390" i="14"/>
  <c r="O1390" i="14"/>
  <c r="R1389" i="14"/>
  <c r="Q1389" i="14"/>
  <c r="P1389" i="14"/>
  <c r="O1389" i="14"/>
  <c r="R1388" i="14"/>
  <c r="Q1388" i="14"/>
  <c r="P1388" i="14"/>
  <c r="O1388" i="14"/>
  <c r="R1387" i="14"/>
  <c r="Q1387" i="14"/>
  <c r="P1387" i="14"/>
  <c r="O1387" i="14"/>
  <c r="R1386" i="14"/>
  <c r="Q1386" i="14"/>
  <c r="P1386" i="14"/>
  <c r="O1386" i="14"/>
  <c r="R1385" i="14"/>
  <c r="Q1385" i="14"/>
  <c r="P1385" i="14"/>
  <c r="O1385" i="14"/>
  <c r="R1384" i="14"/>
  <c r="Q1384" i="14"/>
  <c r="P1384" i="14"/>
  <c r="O1384" i="14"/>
  <c r="R1383" i="14"/>
  <c r="Q1383" i="14"/>
  <c r="P1383" i="14"/>
  <c r="O1383" i="14"/>
  <c r="R1382" i="14"/>
  <c r="Q1382" i="14"/>
  <c r="P1382" i="14"/>
  <c r="O1382" i="14"/>
  <c r="R1381" i="14"/>
  <c r="Q1381" i="14"/>
  <c r="P1381" i="14"/>
  <c r="O1381" i="14"/>
  <c r="R1380" i="14"/>
  <c r="Q1380" i="14"/>
  <c r="P1380" i="14"/>
  <c r="O1380" i="14"/>
  <c r="R1379" i="14"/>
  <c r="Q1379" i="14"/>
  <c r="P1379" i="14"/>
  <c r="O1379" i="14"/>
  <c r="R1378" i="14"/>
  <c r="Q1378" i="14"/>
  <c r="P1378" i="14"/>
  <c r="O1378" i="14"/>
  <c r="R1377" i="14"/>
  <c r="Q1377" i="14"/>
  <c r="P1377" i="14"/>
  <c r="O1377" i="14"/>
  <c r="R1376" i="14"/>
  <c r="Q1376" i="14"/>
  <c r="P1376" i="14"/>
  <c r="O1376" i="14"/>
  <c r="R1375" i="14"/>
  <c r="Q1375" i="14"/>
  <c r="P1375" i="14"/>
  <c r="O1375" i="14"/>
  <c r="R1374" i="14"/>
  <c r="Q1374" i="14"/>
  <c r="P1374" i="14"/>
  <c r="O1374" i="14"/>
  <c r="R1373" i="14"/>
  <c r="Q1373" i="14"/>
  <c r="P1373" i="14"/>
  <c r="O1373" i="14"/>
  <c r="R1372" i="14"/>
  <c r="Q1372" i="14"/>
  <c r="P1372" i="14"/>
  <c r="O1372" i="14"/>
  <c r="R1371" i="14"/>
  <c r="Q1371" i="14"/>
  <c r="P1371" i="14"/>
  <c r="O1371" i="14"/>
  <c r="R1370" i="14"/>
  <c r="Q1370" i="14"/>
  <c r="P1370" i="14"/>
  <c r="O1370" i="14"/>
  <c r="R1369" i="14"/>
  <c r="Q1369" i="14"/>
  <c r="P1369" i="14"/>
  <c r="O1369" i="14"/>
  <c r="R1368" i="14"/>
  <c r="Q1368" i="14"/>
  <c r="P1368" i="14"/>
  <c r="O1368" i="14"/>
  <c r="R1367" i="14"/>
  <c r="Q1367" i="14"/>
  <c r="P1367" i="14"/>
  <c r="O1367" i="14"/>
  <c r="R1366" i="14"/>
  <c r="Q1366" i="14"/>
  <c r="P1366" i="14"/>
  <c r="O1366" i="14"/>
  <c r="R1365" i="14"/>
  <c r="Q1365" i="14"/>
  <c r="P1365" i="14"/>
  <c r="O1365" i="14"/>
  <c r="R1364" i="14"/>
  <c r="Q1364" i="14"/>
  <c r="P1364" i="14"/>
  <c r="O1364" i="14"/>
  <c r="R1363" i="14"/>
  <c r="Q1363" i="14"/>
  <c r="P1363" i="14"/>
  <c r="O1363" i="14"/>
  <c r="R1362" i="14"/>
  <c r="Q1362" i="14"/>
  <c r="P1362" i="14"/>
  <c r="O1362" i="14"/>
  <c r="R1361" i="14"/>
  <c r="Q1361" i="14"/>
  <c r="P1361" i="14"/>
  <c r="O1361" i="14"/>
  <c r="R1360" i="14"/>
  <c r="Q1360" i="14"/>
  <c r="P1360" i="14"/>
  <c r="O1360" i="14"/>
  <c r="R1359" i="14"/>
  <c r="Q1359" i="14"/>
  <c r="P1359" i="14"/>
  <c r="O1359" i="14"/>
  <c r="R1358" i="14"/>
  <c r="Q1358" i="14"/>
  <c r="P1358" i="14"/>
  <c r="O1358" i="14"/>
  <c r="R1357" i="14"/>
  <c r="Q1357" i="14"/>
  <c r="P1357" i="14"/>
  <c r="O1357" i="14"/>
  <c r="R1356" i="14"/>
  <c r="Q1356" i="14"/>
  <c r="P1356" i="14"/>
  <c r="O1356" i="14"/>
  <c r="R1355" i="14"/>
  <c r="Q1355" i="14"/>
  <c r="P1355" i="14"/>
  <c r="O1355" i="14"/>
  <c r="R1354" i="14"/>
  <c r="Q1354" i="14"/>
  <c r="P1354" i="14"/>
  <c r="O1354" i="14"/>
  <c r="R1353" i="14"/>
  <c r="Q1353" i="14"/>
  <c r="P1353" i="14"/>
  <c r="O1353" i="14"/>
  <c r="R1352" i="14"/>
  <c r="Q1352" i="14"/>
  <c r="P1352" i="14"/>
  <c r="O1352" i="14"/>
  <c r="R1351" i="14"/>
  <c r="Q1351" i="14"/>
  <c r="P1351" i="14"/>
  <c r="O1351" i="14"/>
  <c r="R1350" i="14"/>
  <c r="Q1350" i="14"/>
  <c r="P1350" i="14"/>
  <c r="O1350" i="14"/>
  <c r="R1349" i="14"/>
  <c r="Q1349" i="14"/>
  <c r="P1349" i="14"/>
  <c r="O1349" i="14"/>
  <c r="R1348" i="14"/>
  <c r="Q1348" i="14"/>
  <c r="P1348" i="14"/>
  <c r="O1348" i="14"/>
  <c r="R1347" i="14"/>
  <c r="Q1347" i="14"/>
  <c r="P1347" i="14"/>
  <c r="O1347" i="14"/>
  <c r="R1346" i="14"/>
  <c r="Q1346" i="14"/>
  <c r="P1346" i="14"/>
  <c r="O1346" i="14"/>
  <c r="R1345" i="14"/>
  <c r="Q1345" i="14"/>
  <c r="P1345" i="14"/>
  <c r="O1345" i="14"/>
  <c r="R1344" i="14"/>
  <c r="Q1344" i="14"/>
  <c r="P1344" i="14"/>
  <c r="O1344" i="14"/>
  <c r="R1343" i="14"/>
  <c r="Q1343" i="14"/>
  <c r="P1343" i="14"/>
  <c r="O1343" i="14"/>
  <c r="R1342" i="14"/>
  <c r="Q1342" i="14"/>
  <c r="P1342" i="14"/>
  <c r="O1342" i="14"/>
  <c r="R1341" i="14"/>
  <c r="Q1341" i="14"/>
  <c r="P1341" i="14"/>
  <c r="O1341" i="14"/>
  <c r="R1340" i="14"/>
  <c r="Q1340" i="14"/>
  <c r="P1340" i="14"/>
  <c r="O1340" i="14"/>
  <c r="R1339" i="14"/>
  <c r="Q1339" i="14"/>
  <c r="P1339" i="14"/>
  <c r="O1339" i="14"/>
  <c r="R1338" i="14"/>
  <c r="Q1338" i="14"/>
  <c r="P1338" i="14"/>
  <c r="O1338" i="14"/>
  <c r="R1337" i="14"/>
  <c r="Q1337" i="14"/>
  <c r="P1337" i="14"/>
  <c r="O1337" i="14"/>
  <c r="R1336" i="14"/>
  <c r="Q1336" i="14"/>
  <c r="P1336" i="14"/>
  <c r="O1336" i="14"/>
  <c r="R1335" i="14"/>
  <c r="Q1335" i="14"/>
  <c r="P1335" i="14"/>
  <c r="O1335" i="14"/>
  <c r="R1334" i="14"/>
  <c r="Q1334" i="14"/>
  <c r="P1334" i="14"/>
  <c r="O1334" i="14"/>
  <c r="R1333" i="14"/>
  <c r="Q1333" i="14"/>
  <c r="P1333" i="14"/>
  <c r="O1333" i="14"/>
  <c r="R1332" i="14"/>
  <c r="Q1332" i="14"/>
  <c r="P1332" i="14"/>
  <c r="O1332" i="14"/>
  <c r="R1331" i="14"/>
  <c r="Q1331" i="14"/>
  <c r="P1331" i="14"/>
  <c r="O1331" i="14"/>
  <c r="R1330" i="14"/>
  <c r="Q1330" i="14"/>
  <c r="P1330" i="14"/>
  <c r="O1330" i="14"/>
  <c r="R1329" i="14"/>
  <c r="Q1329" i="14"/>
  <c r="P1329" i="14"/>
  <c r="O1329" i="14"/>
  <c r="R1328" i="14"/>
  <c r="Q1328" i="14"/>
  <c r="P1328" i="14"/>
  <c r="O1328" i="14"/>
  <c r="R1327" i="14"/>
  <c r="Q1327" i="14"/>
  <c r="P1327" i="14"/>
  <c r="O1327" i="14"/>
  <c r="R1326" i="14"/>
  <c r="Q1326" i="14"/>
  <c r="P1326" i="14"/>
  <c r="O1326" i="14"/>
  <c r="R1325" i="14"/>
  <c r="Q1325" i="14"/>
  <c r="P1325" i="14"/>
  <c r="O1325" i="14"/>
  <c r="R1324" i="14"/>
  <c r="Q1324" i="14"/>
  <c r="P1324" i="14"/>
  <c r="O1324" i="14"/>
  <c r="R1323" i="14"/>
  <c r="Q1323" i="14"/>
  <c r="P1323" i="14"/>
  <c r="O1323" i="14"/>
  <c r="R1322" i="14"/>
  <c r="Q1322" i="14"/>
  <c r="P1322" i="14"/>
  <c r="O1322" i="14"/>
  <c r="R1321" i="14"/>
  <c r="Q1321" i="14"/>
  <c r="P1321" i="14"/>
  <c r="O1321" i="14"/>
  <c r="R1320" i="14"/>
  <c r="Q1320" i="14"/>
  <c r="P1320" i="14"/>
  <c r="O1320" i="14"/>
  <c r="R1319" i="14"/>
  <c r="Q1319" i="14"/>
  <c r="P1319" i="14"/>
  <c r="O1319" i="14"/>
  <c r="R1318" i="14"/>
  <c r="Q1318" i="14"/>
  <c r="P1318" i="14"/>
  <c r="O1318" i="14"/>
  <c r="R1317" i="14"/>
  <c r="Q1317" i="14"/>
  <c r="P1317" i="14"/>
  <c r="O1317" i="14"/>
  <c r="R1316" i="14"/>
  <c r="Q1316" i="14"/>
  <c r="P1316" i="14"/>
  <c r="O1316" i="14"/>
  <c r="R1315" i="14"/>
  <c r="Q1315" i="14"/>
  <c r="P1315" i="14"/>
  <c r="O1315" i="14"/>
  <c r="R1314" i="14"/>
  <c r="Q1314" i="14"/>
  <c r="P1314" i="14"/>
  <c r="O1314" i="14"/>
  <c r="R1313" i="14"/>
  <c r="Q1313" i="14"/>
  <c r="P1313" i="14"/>
  <c r="O1313" i="14"/>
  <c r="R1312" i="14"/>
  <c r="Q1312" i="14"/>
  <c r="P1312" i="14"/>
  <c r="O1312" i="14"/>
  <c r="R1311" i="14"/>
  <c r="Q1311" i="14"/>
  <c r="P1311" i="14"/>
  <c r="O1311" i="14"/>
  <c r="R1310" i="14"/>
  <c r="Q1310" i="14"/>
  <c r="P1310" i="14"/>
  <c r="O1310" i="14"/>
  <c r="R1309" i="14"/>
  <c r="Q1309" i="14"/>
  <c r="P1309" i="14"/>
  <c r="O1309" i="14"/>
  <c r="R1308" i="14"/>
  <c r="Q1308" i="14"/>
  <c r="P1308" i="14"/>
  <c r="O1308" i="14"/>
  <c r="R1307" i="14"/>
  <c r="Q1307" i="14"/>
  <c r="P1307" i="14"/>
  <c r="O1307" i="14"/>
  <c r="R1306" i="14"/>
  <c r="Q1306" i="14"/>
  <c r="P1306" i="14"/>
  <c r="O1306" i="14"/>
  <c r="R1305" i="14"/>
  <c r="Q1305" i="14"/>
  <c r="P1305" i="14"/>
  <c r="O1305" i="14"/>
  <c r="R1304" i="14"/>
  <c r="Q1304" i="14"/>
  <c r="P1304" i="14"/>
  <c r="O1304" i="14"/>
  <c r="R1303" i="14"/>
  <c r="Q1303" i="14"/>
  <c r="P1303" i="14"/>
  <c r="O1303" i="14"/>
  <c r="R1302" i="14"/>
  <c r="Q1302" i="14"/>
  <c r="P1302" i="14"/>
  <c r="O1302" i="14"/>
  <c r="R1301" i="14"/>
  <c r="Q1301" i="14"/>
  <c r="P1301" i="14"/>
  <c r="O1301" i="14"/>
  <c r="R1300" i="14"/>
  <c r="Q1300" i="14"/>
  <c r="P1300" i="14"/>
  <c r="O1300" i="14"/>
  <c r="R1299" i="14"/>
  <c r="Q1299" i="14"/>
  <c r="P1299" i="14"/>
  <c r="O1299" i="14"/>
  <c r="R1298" i="14"/>
  <c r="Q1298" i="14"/>
  <c r="P1298" i="14"/>
  <c r="O1298" i="14"/>
  <c r="R1297" i="14"/>
  <c r="Q1297" i="14"/>
  <c r="P1297" i="14"/>
  <c r="O1297" i="14"/>
  <c r="R1296" i="14"/>
  <c r="Q1296" i="14"/>
  <c r="P1296" i="14"/>
  <c r="O1296" i="14"/>
  <c r="R1295" i="14"/>
  <c r="Q1295" i="14"/>
  <c r="P1295" i="14"/>
  <c r="O1295" i="14"/>
  <c r="R1294" i="14"/>
  <c r="Q1294" i="14"/>
  <c r="P1294" i="14"/>
  <c r="O1294" i="14"/>
  <c r="R1293" i="14"/>
  <c r="Q1293" i="14"/>
  <c r="P1293" i="14"/>
  <c r="O1293" i="14"/>
  <c r="R1292" i="14"/>
  <c r="Q1292" i="14"/>
  <c r="P1292" i="14"/>
  <c r="O1292" i="14"/>
  <c r="R1291" i="14"/>
  <c r="Q1291" i="14"/>
  <c r="P1291" i="14"/>
  <c r="O1291" i="14"/>
  <c r="R1290" i="14"/>
  <c r="Q1290" i="14"/>
  <c r="P1290" i="14"/>
  <c r="O1290" i="14"/>
  <c r="R1289" i="14"/>
  <c r="Q1289" i="14"/>
  <c r="P1289" i="14"/>
  <c r="O1289" i="14"/>
  <c r="R1288" i="14"/>
  <c r="Q1288" i="14"/>
  <c r="P1288" i="14"/>
  <c r="O1288" i="14"/>
  <c r="R1287" i="14"/>
  <c r="Q1287" i="14"/>
  <c r="P1287" i="14"/>
  <c r="O1287" i="14"/>
  <c r="R1286" i="14"/>
  <c r="Q1286" i="14"/>
  <c r="P1286" i="14"/>
  <c r="O1286" i="14"/>
  <c r="R1285" i="14"/>
  <c r="Q1285" i="14"/>
  <c r="P1285" i="14"/>
  <c r="O1285" i="14"/>
  <c r="R1284" i="14"/>
  <c r="Q1284" i="14"/>
  <c r="P1284" i="14"/>
  <c r="O1284" i="14"/>
  <c r="R1283" i="14"/>
  <c r="Q1283" i="14"/>
  <c r="P1283" i="14"/>
  <c r="O1283" i="14"/>
  <c r="R1282" i="14"/>
  <c r="Q1282" i="14"/>
  <c r="P1282" i="14"/>
  <c r="O1282" i="14"/>
  <c r="R1281" i="14"/>
  <c r="Q1281" i="14"/>
  <c r="P1281" i="14"/>
  <c r="O1281" i="14"/>
  <c r="R1280" i="14"/>
  <c r="Q1280" i="14"/>
  <c r="P1280" i="14"/>
  <c r="O1280" i="14"/>
  <c r="R1279" i="14"/>
  <c r="Q1279" i="14"/>
  <c r="P1279" i="14"/>
  <c r="O1279" i="14"/>
  <c r="R1278" i="14"/>
  <c r="Q1278" i="14"/>
  <c r="P1278" i="14"/>
  <c r="O1278" i="14"/>
  <c r="R1277" i="14"/>
  <c r="Q1277" i="14"/>
  <c r="P1277" i="14"/>
  <c r="O1277" i="14"/>
  <c r="R1276" i="14"/>
  <c r="Q1276" i="14"/>
  <c r="P1276" i="14"/>
  <c r="O1276" i="14"/>
  <c r="R1275" i="14"/>
  <c r="Q1275" i="14"/>
  <c r="P1275" i="14"/>
  <c r="O1275" i="14"/>
  <c r="R1274" i="14"/>
  <c r="Q1274" i="14"/>
  <c r="P1274" i="14"/>
  <c r="O1274" i="14"/>
  <c r="R1273" i="14"/>
  <c r="Q1273" i="14"/>
  <c r="P1273" i="14"/>
  <c r="O1273" i="14"/>
  <c r="R1272" i="14"/>
  <c r="Q1272" i="14"/>
  <c r="P1272" i="14"/>
  <c r="O1272" i="14"/>
  <c r="R1271" i="14"/>
  <c r="Q1271" i="14"/>
  <c r="P1271" i="14"/>
  <c r="O1271" i="14"/>
  <c r="R1270" i="14"/>
  <c r="Q1270" i="14"/>
  <c r="P1270" i="14"/>
  <c r="O1270" i="14"/>
  <c r="R1269" i="14"/>
  <c r="Q1269" i="14"/>
  <c r="P1269" i="14"/>
  <c r="O1269" i="14"/>
  <c r="R1268" i="14"/>
  <c r="Q1268" i="14"/>
  <c r="P1268" i="14"/>
  <c r="O1268" i="14"/>
  <c r="R1267" i="14"/>
  <c r="Q1267" i="14"/>
  <c r="P1267" i="14"/>
  <c r="O1267" i="14"/>
  <c r="R1266" i="14"/>
  <c r="Q1266" i="14"/>
  <c r="P1266" i="14"/>
  <c r="O1266" i="14"/>
  <c r="R1265" i="14"/>
  <c r="Q1265" i="14"/>
  <c r="P1265" i="14"/>
  <c r="O1265" i="14"/>
  <c r="R1264" i="14"/>
  <c r="Q1264" i="14"/>
  <c r="P1264" i="14"/>
  <c r="O1264" i="14"/>
  <c r="R1263" i="14"/>
  <c r="Q1263" i="14"/>
  <c r="P1263" i="14"/>
  <c r="O1263" i="14"/>
  <c r="R1262" i="14"/>
  <c r="Q1262" i="14"/>
  <c r="P1262" i="14"/>
  <c r="O1262" i="14"/>
  <c r="R1261" i="14"/>
  <c r="Q1261" i="14"/>
  <c r="P1261" i="14"/>
  <c r="O1261" i="14"/>
  <c r="R1260" i="14"/>
  <c r="Q1260" i="14"/>
  <c r="P1260" i="14"/>
  <c r="O1260" i="14"/>
  <c r="R1259" i="14"/>
  <c r="Q1259" i="14"/>
  <c r="P1259" i="14"/>
  <c r="O1259" i="14"/>
  <c r="R1258" i="14"/>
  <c r="Q1258" i="14"/>
  <c r="P1258" i="14"/>
  <c r="O1258" i="14"/>
  <c r="R1257" i="14"/>
  <c r="Q1257" i="14"/>
  <c r="P1257" i="14"/>
  <c r="O1257" i="14"/>
  <c r="R1256" i="14"/>
  <c r="Q1256" i="14"/>
  <c r="P1256" i="14"/>
  <c r="O1256" i="14"/>
  <c r="R1255" i="14"/>
  <c r="Q1255" i="14"/>
  <c r="P1255" i="14"/>
  <c r="O1255" i="14"/>
  <c r="R1254" i="14"/>
  <c r="Q1254" i="14"/>
  <c r="P1254" i="14"/>
  <c r="O1254" i="14"/>
  <c r="R1253" i="14"/>
  <c r="Q1253" i="14"/>
  <c r="P1253" i="14"/>
  <c r="O1253" i="14"/>
  <c r="R1252" i="14"/>
  <c r="Q1252" i="14"/>
  <c r="P1252" i="14"/>
  <c r="O1252" i="14"/>
  <c r="R1251" i="14"/>
  <c r="Q1251" i="14"/>
  <c r="P1251" i="14"/>
  <c r="O1251" i="14"/>
  <c r="R1250" i="14"/>
  <c r="Q1250" i="14"/>
  <c r="P1250" i="14"/>
  <c r="O1250" i="14"/>
  <c r="R1249" i="14"/>
  <c r="Q1249" i="14"/>
  <c r="P1249" i="14"/>
  <c r="O1249" i="14"/>
  <c r="R1248" i="14"/>
  <c r="Q1248" i="14"/>
  <c r="P1248" i="14"/>
  <c r="O1248" i="14"/>
  <c r="R1247" i="14"/>
  <c r="Q1247" i="14"/>
  <c r="P1247" i="14"/>
  <c r="O1247" i="14"/>
  <c r="R1246" i="14"/>
  <c r="Q1246" i="14"/>
  <c r="P1246" i="14"/>
  <c r="O1246" i="14"/>
  <c r="R1245" i="14"/>
  <c r="Q1245" i="14"/>
  <c r="P1245" i="14"/>
  <c r="O1245" i="14"/>
  <c r="R1244" i="14"/>
  <c r="Q1244" i="14"/>
  <c r="P1244" i="14"/>
  <c r="O1244" i="14"/>
  <c r="R1243" i="14"/>
  <c r="Q1243" i="14"/>
  <c r="P1243" i="14"/>
  <c r="O1243" i="14"/>
  <c r="R1242" i="14"/>
  <c r="Q1242" i="14"/>
  <c r="P1242" i="14"/>
  <c r="O1242" i="14"/>
  <c r="R1241" i="14"/>
  <c r="Q1241" i="14"/>
  <c r="P1241" i="14"/>
  <c r="O1241" i="14"/>
  <c r="R1240" i="14"/>
  <c r="Q1240" i="14"/>
  <c r="P1240" i="14"/>
  <c r="O1240" i="14"/>
  <c r="R1239" i="14"/>
  <c r="Q1239" i="14"/>
  <c r="P1239" i="14"/>
  <c r="O1239" i="14"/>
  <c r="R1238" i="14"/>
  <c r="Q1238" i="14"/>
  <c r="P1238" i="14"/>
  <c r="O1238" i="14"/>
  <c r="R1237" i="14"/>
  <c r="Q1237" i="14"/>
  <c r="P1237" i="14"/>
  <c r="O1237" i="14"/>
  <c r="R1236" i="14"/>
  <c r="Q1236" i="14"/>
  <c r="P1236" i="14"/>
  <c r="O1236" i="14"/>
  <c r="R1235" i="14"/>
  <c r="Q1235" i="14"/>
  <c r="P1235" i="14"/>
  <c r="O1235" i="14"/>
  <c r="R1234" i="14"/>
  <c r="Q1234" i="14"/>
  <c r="P1234" i="14"/>
  <c r="O1234" i="14"/>
  <c r="R1233" i="14"/>
  <c r="Q1233" i="14"/>
  <c r="P1233" i="14"/>
  <c r="O1233" i="14"/>
  <c r="R1232" i="14"/>
  <c r="Q1232" i="14"/>
  <c r="P1232" i="14"/>
  <c r="O1232" i="14"/>
  <c r="R1231" i="14"/>
  <c r="Q1231" i="14"/>
  <c r="P1231" i="14"/>
  <c r="O1231" i="14"/>
  <c r="R1230" i="14"/>
  <c r="Q1230" i="14"/>
  <c r="P1230" i="14"/>
  <c r="O1230" i="14"/>
  <c r="R1229" i="14"/>
  <c r="Q1229" i="14"/>
  <c r="P1229" i="14"/>
  <c r="O1229" i="14"/>
  <c r="R1228" i="14"/>
  <c r="Q1228" i="14"/>
  <c r="P1228" i="14"/>
  <c r="O1228" i="14"/>
  <c r="R1227" i="14"/>
  <c r="Q1227" i="14"/>
  <c r="P1227" i="14"/>
  <c r="O1227" i="14"/>
  <c r="R1226" i="14"/>
  <c r="Q1226" i="14"/>
  <c r="P1226" i="14"/>
  <c r="O1226" i="14"/>
  <c r="R1225" i="14"/>
  <c r="Q1225" i="14"/>
  <c r="P1225" i="14"/>
  <c r="O1225" i="14"/>
  <c r="R1224" i="14"/>
  <c r="Q1224" i="14"/>
  <c r="P1224" i="14"/>
  <c r="O1224" i="14"/>
  <c r="R1223" i="14"/>
  <c r="Q1223" i="14"/>
  <c r="P1223" i="14"/>
  <c r="O1223" i="14"/>
  <c r="R1222" i="14"/>
  <c r="Q1222" i="14"/>
  <c r="P1222" i="14"/>
  <c r="O1222" i="14"/>
  <c r="R1221" i="14"/>
  <c r="Q1221" i="14"/>
  <c r="P1221" i="14"/>
  <c r="O1221" i="14"/>
  <c r="R1220" i="14"/>
  <c r="Q1220" i="14"/>
  <c r="P1220" i="14"/>
  <c r="O1220" i="14"/>
  <c r="R1219" i="14"/>
  <c r="Q1219" i="14"/>
  <c r="P1219" i="14"/>
  <c r="O1219" i="14"/>
  <c r="R1218" i="14"/>
  <c r="Q1218" i="14"/>
  <c r="P1218" i="14"/>
  <c r="O1218" i="14"/>
  <c r="R1217" i="14"/>
  <c r="Q1217" i="14"/>
  <c r="P1217" i="14"/>
  <c r="O1217" i="14"/>
  <c r="R1216" i="14"/>
  <c r="Q1216" i="14"/>
  <c r="P1216" i="14"/>
  <c r="O1216" i="14"/>
  <c r="R1215" i="14"/>
  <c r="Q1215" i="14"/>
  <c r="P1215" i="14"/>
  <c r="O1215" i="14"/>
  <c r="R1214" i="14"/>
  <c r="Q1214" i="14"/>
  <c r="P1214" i="14"/>
  <c r="O1214" i="14"/>
  <c r="R1213" i="14"/>
  <c r="Q1213" i="14"/>
  <c r="P1213" i="14"/>
  <c r="O1213" i="14"/>
  <c r="R1212" i="14"/>
  <c r="Q1212" i="14"/>
  <c r="P1212" i="14"/>
  <c r="O1212" i="14"/>
  <c r="R1211" i="14"/>
  <c r="Q1211" i="14"/>
  <c r="P1211" i="14"/>
  <c r="O1211" i="14"/>
  <c r="R1210" i="14"/>
  <c r="Q1210" i="14"/>
  <c r="P1210" i="14"/>
  <c r="O1210" i="14"/>
  <c r="R1209" i="14"/>
  <c r="Q1209" i="14"/>
  <c r="P1209" i="14"/>
  <c r="O1209" i="14"/>
  <c r="R1208" i="14"/>
  <c r="Q1208" i="14"/>
  <c r="P1208" i="14"/>
  <c r="O1208" i="14"/>
  <c r="R1207" i="14"/>
  <c r="Q1207" i="14"/>
  <c r="P1207" i="14"/>
  <c r="O1207" i="14"/>
  <c r="R1206" i="14"/>
  <c r="Q1206" i="14"/>
  <c r="P1206" i="14"/>
  <c r="O1206" i="14"/>
  <c r="R1205" i="14"/>
  <c r="Q1205" i="14"/>
  <c r="P1205" i="14"/>
  <c r="O1205" i="14"/>
  <c r="R1204" i="14"/>
  <c r="Q1204" i="14"/>
  <c r="P1204" i="14"/>
  <c r="O1204" i="14"/>
  <c r="R1203" i="14"/>
  <c r="Q1203" i="14"/>
  <c r="P1203" i="14"/>
  <c r="O1203" i="14"/>
  <c r="R1202" i="14"/>
  <c r="Q1202" i="14"/>
  <c r="P1202" i="14"/>
  <c r="O1202" i="14"/>
  <c r="R1201" i="14"/>
  <c r="Q1201" i="14"/>
  <c r="P1201" i="14"/>
  <c r="O1201" i="14"/>
  <c r="R1200" i="14"/>
  <c r="Q1200" i="14"/>
  <c r="P1200" i="14"/>
  <c r="O1200" i="14"/>
  <c r="R1199" i="14"/>
  <c r="Q1199" i="14"/>
  <c r="P1199" i="14"/>
  <c r="O1199" i="14"/>
  <c r="R1198" i="14"/>
  <c r="Q1198" i="14"/>
  <c r="P1198" i="14"/>
  <c r="O1198" i="14"/>
  <c r="R1197" i="14"/>
  <c r="Q1197" i="14"/>
  <c r="P1197" i="14"/>
  <c r="O1197" i="14"/>
  <c r="R1196" i="14"/>
  <c r="Q1196" i="14"/>
  <c r="P1196" i="14"/>
  <c r="O1196" i="14"/>
  <c r="R1195" i="14"/>
  <c r="Q1195" i="14"/>
  <c r="P1195" i="14"/>
  <c r="O1195" i="14"/>
  <c r="R1194" i="14"/>
  <c r="Q1194" i="14"/>
  <c r="P1194" i="14"/>
  <c r="O1194" i="14"/>
  <c r="R1193" i="14"/>
  <c r="Q1193" i="14"/>
  <c r="P1193" i="14"/>
  <c r="O1193" i="14"/>
  <c r="R1192" i="14"/>
  <c r="Q1192" i="14"/>
  <c r="P1192" i="14"/>
  <c r="O1192" i="14"/>
  <c r="R1191" i="14"/>
  <c r="Q1191" i="14"/>
  <c r="P1191" i="14"/>
  <c r="O1191" i="14"/>
  <c r="R1190" i="14"/>
  <c r="Q1190" i="14"/>
  <c r="P1190" i="14"/>
  <c r="O1190" i="14"/>
  <c r="R1189" i="14"/>
  <c r="Q1189" i="14"/>
  <c r="P1189" i="14"/>
  <c r="O1189" i="14"/>
  <c r="R1188" i="14"/>
  <c r="Q1188" i="14"/>
  <c r="P1188" i="14"/>
  <c r="O1188" i="14"/>
  <c r="R1187" i="14"/>
  <c r="Q1187" i="14"/>
  <c r="P1187" i="14"/>
  <c r="O1187" i="14"/>
  <c r="R1186" i="14"/>
  <c r="Q1186" i="14"/>
  <c r="P1186" i="14"/>
  <c r="O1186" i="14"/>
  <c r="R1185" i="14"/>
  <c r="Q1185" i="14"/>
  <c r="P1185" i="14"/>
  <c r="O1185" i="14"/>
  <c r="R1184" i="14"/>
  <c r="Q1184" i="14"/>
  <c r="P1184" i="14"/>
  <c r="O1184" i="14"/>
  <c r="R1183" i="14"/>
  <c r="Q1183" i="14"/>
  <c r="P1183" i="14"/>
  <c r="O1183" i="14"/>
  <c r="R1182" i="14"/>
  <c r="Q1182" i="14"/>
  <c r="P1182" i="14"/>
  <c r="O1182" i="14"/>
  <c r="R1181" i="14"/>
  <c r="Q1181" i="14"/>
  <c r="P1181" i="14"/>
  <c r="O1181" i="14"/>
  <c r="R1180" i="14"/>
  <c r="Q1180" i="14"/>
  <c r="P1180" i="14"/>
  <c r="O1180" i="14"/>
  <c r="R1179" i="14"/>
  <c r="Q1179" i="14"/>
  <c r="P1179" i="14"/>
  <c r="O1179" i="14"/>
  <c r="R1178" i="14"/>
  <c r="Q1178" i="14"/>
  <c r="P1178" i="14"/>
  <c r="O1178" i="14"/>
  <c r="R1177" i="14"/>
  <c r="Q1177" i="14"/>
  <c r="P1177" i="14"/>
  <c r="O1177" i="14"/>
  <c r="R1176" i="14"/>
  <c r="Q1176" i="14"/>
  <c r="P1176" i="14"/>
  <c r="O1176" i="14"/>
  <c r="R1175" i="14"/>
  <c r="Q1175" i="14"/>
  <c r="P1175" i="14"/>
  <c r="O1175" i="14"/>
  <c r="R1174" i="14"/>
  <c r="Q1174" i="14"/>
  <c r="P1174" i="14"/>
  <c r="O1174" i="14"/>
  <c r="R1173" i="14"/>
  <c r="Q1173" i="14"/>
  <c r="P1173" i="14"/>
  <c r="O1173" i="14"/>
  <c r="R1172" i="14"/>
  <c r="Q1172" i="14"/>
  <c r="P1172" i="14"/>
  <c r="O1172" i="14"/>
  <c r="R1171" i="14"/>
  <c r="Q1171" i="14"/>
  <c r="P1171" i="14"/>
  <c r="O1171" i="14"/>
  <c r="R1170" i="14"/>
  <c r="Q1170" i="14"/>
  <c r="P1170" i="14"/>
  <c r="O1170" i="14"/>
  <c r="R1169" i="14"/>
  <c r="Q1169" i="14"/>
  <c r="P1169" i="14"/>
  <c r="O1169" i="14"/>
  <c r="R1168" i="14"/>
  <c r="Q1168" i="14"/>
  <c r="P1168" i="14"/>
  <c r="O1168" i="14"/>
  <c r="R1167" i="14"/>
  <c r="Q1167" i="14"/>
  <c r="P1167" i="14"/>
  <c r="O1167" i="14"/>
  <c r="R1166" i="14"/>
  <c r="Q1166" i="14"/>
  <c r="P1166" i="14"/>
  <c r="O1166" i="14"/>
  <c r="R1165" i="14"/>
  <c r="Q1165" i="14"/>
  <c r="P1165" i="14"/>
  <c r="O1165" i="14"/>
  <c r="R1164" i="14"/>
  <c r="Q1164" i="14"/>
  <c r="P1164" i="14"/>
  <c r="O1164" i="14"/>
  <c r="R1163" i="14"/>
  <c r="Q1163" i="14"/>
  <c r="P1163" i="14"/>
  <c r="O1163" i="14"/>
  <c r="R1162" i="14"/>
  <c r="Q1162" i="14"/>
  <c r="P1162" i="14"/>
  <c r="O1162" i="14"/>
  <c r="R1161" i="14"/>
  <c r="Q1161" i="14"/>
  <c r="P1161" i="14"/>
  <c r="O1161" i="14"/>
  <c r="R1160" i="14"/>
  <c r="Q1160" i="14"/>
  <c r="P1160" i="14"/>
  <c r="O1160" i="14"/>
  <c r="R1159" i="14"/>
  <c r="Q1159" i="14"/>
  <c r="P1159" i="14"/>
  <c r="O1159" i="14"/>
  <c r="R1158" i="14"/>
  <c r="Q1158" i="14"/>
  <c r="P1158" i="14"/>
  <c r="O1158" i="14"/>
  <c r="R1157" i="14"/>
  <c r="Q1157" i="14"/>
  <c r="P1157" i="14"/>
  <c r="O1157" i="14"/>
  <c r="R1156" i="14"/>
  <c r="Q1156" i="14"/>
  <c r="P1156" i="14"/>
  <c r="O1156" i="14"/>
  <c r="R1155" i="14"/>
  <c r="Q1155" i="14"/>
  <c r="P1155" i="14"/>
  <c r="O1155" i="14"/>
  <c r="R1154" i="14"/>
  <c r="Q1154" i="14"/>
  <c r="P1154" i="14"/>
  <c r="O1154" i="14"/>
  <c r="R1153" i="14"/>
  <c r="Q1153" i="14"/>
  <c r="P1153" i="14"/>
  <c r="O1153" i="14"/>
  <c r="R1152" i="14"/>
  <c r="Q1152" i="14"/>
  <c r="P1152" i="14"/>
  <c r="O1152" i="14"/>
  <c r="R1151" i="14"/>
  <c r="Q1151" i="14"/>
  <c r="P1151" i="14"/>
  <c r="O1151" i="14"/>
  <c r="R1150" i="14"/>
  <c r="Q1150" i="14"/>
  <c r="P1150" i="14"/>
  <c r="O1150" i="14"/>
  <c r="R1149" i="14"/>
  <c r="Q1149" i="14"/>
  <c r="P1149" i="14"/>
  <c r="O1149" i="14"/>
  <c r="R1148" i="14"/>
  <c r="Q1148" i="14"/>
  <c r="P1148" i="14"/>
  <c r="O1148" i="14"/>
  <c r="R1147" i="14"/>
  <c r="Q1147" i="14"/>
  <c r="P1147" i="14"/>
  <c r="O1147" i="14"/>
  <c r="R1146" i="14"/>
  <c r="Q1146" i="14"/>
  <c r="P1146" i="14"/>
  <c r="O1146" i="14"/>
  <c r="R1145" i="14"/>
  <c r="Q1145" i="14"/>
  <c r="P1145" i="14"/>
  <c r="O1145" i="14"/>
  <c r="R1144" i="14"/>
  <c r="Q1144" i="14"/>
  <c r="P1144" i="14"/>
  <c r="O1144" i="14"/>
  <c r="R1143" i="14"/>
  <c r="Q1143" i="14"/>
  <c r="P1143" i="14"/>
  <c r="O1143" i="14"/>
  <c r="R1142" i="14"/>
  <c r="Q1142" i="14"/>
  <c r="P1142" i="14"/>
  <c r="O1142" i="14"/>
  <c r="R1141" i="14"/>
  <c r="Q1141" i="14"/>
  <c r="P1141" i="14"/>
  <c r="O1141" i="14"/>
  <c r="R1140" i="14"/>
  <c r="Q1140" i="14"/>
  <c r="P1140" i="14"/>
  <c r="O1140" i="14"/>
  <c r="R1139" i="14"/>
  <c r="Q1139" i="14"/>
  <c r="P1139" i="14"/>
  <c r="O1139" i="14"/>
  <c r="R1138" i="14"/>
  <c r="Q1138" i="14"/>
  <c r="P1138" i="14"/>
  <c r="O1138" i="14"/>
  <c r="R1137" i="14"/>
  <c r="Q1137" i="14"/>
  <c r="P1137" i="14"/>
  <c r="O1137" i="14"/>
  <c r="R1136" i="14"/>
  <c r="Q1136" i="14"/>
  <c r="P1136" i="14"/>
  <c r="O1136" i="14"/>
  <c r="R1135" i="14"/>
  <c r="Q1135" i="14"/>
  <c r="P1135" i="14"/>
  <c r="O1135" i="14"/>
  <c r="R1134" i="14"/>
  <c r="Q1134" i="14"/>
  <c r="P1134" i="14"/>
  <c r="O1134" i="14"/>
  <c r="R1133" i="14"/>
  <c r="Q1133" i="14"/>
  <c r="P1133" i="14"/>
  <c r="O1133" i="14"/>
  <c r="R1132" i="14"/>
  <c r="Q1132" i="14"/>
  <c r="P1132" i="14"/>
  <c r="O1132" i="14"/>
  <c r="R1131" i="14"/>
  <c r="Q1131" i="14"/>
  <c r="P1131" i="14"/>
  <c r="O1131" i="14"/>
  <c r="R1130" i="14"/>
  <c r="Q1130" i="14"/>
  <c r="P1130" i="14"/>
  <c r="O1130" i="14"/>
  <c r="R1129" i="14"/>
  <c r="Q1129" i="14"/>
  <c r="P1129" i="14"/>
  <c r="O1129" i="14"/>
  <c r="R1128" i="14"/>
  <c r="Q1128" i="14"/>
  <c r="P1128" i="14"/>
  <c r="O1128" i="14"/>
  <c r="R1127" i="14"/>
  <c r="Q1127" i="14"/>
  <c r="P1127" i="14"/>
  <c r="O1127" i="14"/>
  <c r="R1126" i="14"/>
  <c r="Q1126" i="14"/>
  <c r="P1126" i="14"/>
  <c r="O1126" i="14"/>
  <c r="R1125" i="14"/>
  <c r="Q1125" i="14"/>
  <c r="P1125" i="14"/>
  <c r="O1125" i="14"/>
  <c r="R1124" i="14"/>
  <c r="Q1124" i="14"/>
  <c r="P1124" i="14"/>
  <c r="O1124" i="14"/>
  <c r="R1123" i="14"/>
  <c r="Q1123" i="14"/>
  <c r="P1123" i="14"/>
  <c r="O1123" i="14"/>
  <c r="R1122" i="14"/>
  <c r="Q1122" i="14"/>
  <c r="P1122" i="14"/>
  <c r="O1122" i="14"/>
  <c r="R1121" i="14"/>
  <c r="Q1121" i="14"/>
  <c r="P1121" i="14"/>
  <c r="O1121" i="14"/>
  <c r="R1120" i="14"/>
  <c r="Q1120" i="14"/>
  <c r="P1120" i="14"/>
  <c r="O1120" i="14"/>
  <c r="R1119" i="14"/>
  <c r="Q1119" i="14"/>
  <c r="P1119" i="14"/>
  <c r="O1119" i="14"/>
  <c r="R1118" i="14"/>
  <c r="Q1118" i="14"/>
  <c r="P1118" i="14"/>
  <c r="O1118" i="14"/>
  <c r="R1117" i="14"/>
  <c r="Q1117" i="14"/>
  <c r="P1117" i="14"/>
  <c r="O1117" i="14"/>
  <c r="R1116" i="14"/>
  <c r="Q1116" i="14"/>
  <c r="P1116" i="14"/>
  <c r="O1116" i="14"/>
  <c r="R1115" i="14"/>
  <c r="Q1115" i="14"/>
  <c r="P1115" i="14"/>
  <c r="O1115" i="14"/>
  <c r="R1114" i="14"/>
  <c r="Q1114" i="14"/>
  <c r="P1114" i="14"/>
  <c r="O1114" i="14"/>
  <c r="R1113" i="14"/>
  <c r="Q1113" i="14"/>
  <c r="P1113" i="14"/>
  <c r="O1113" i="14"/>
  <c r="R1112" i="14"/>
  <c r="Q1112" i="14"/>
  <c r="P1112" i="14"/>
  <c r="O1112" i="14"/>
  <c r="R1111" i="14"/>
  <c r="Q1111" i="14"/>
  <c r="P1111" i="14"/>
  <c r="O1111" i="14"/>
  <c r="R1110" i="14"/>
  <c r="Q1110" i="14"/>
  <c r="P1110" i="14"/>
  <c r="O1110" i="14"/>
  <c r="R1109" i="14"/>
  <c r="Q1109" i="14"/>
  <c r="P1109" i="14"/>
  <c r="O1109" i="14"/>
  <c r="R1108" i="14"/>
  <c r="Q1108" i="14"/>
  <c r="P1108" i="14"/>
  <c r="O1108" i="14"/>
  <c r="R1107" i="14"/>
  <c r="Q1107" i="14"/>
  <c r="P1107" i="14"/>
  <c r="O1107" i="14"/>
  <c r="R1106" i="14"/>
  <c r="Q1106" i="14"/>
  <c r="P1106" i="14"/>
  <c r="O1106" i="14"/>
  <c r="R1105" i="14"/>
  <c r="Q1105" i="14"/>
  <c r="P1105" i="14"/>
  <c r="O1105" i="14"/>
  <c r="R1104" i="14"/>
  <c r="Q1104" i="14"/>
  <c r="P1104" i="14"/>
  <c r="O1104" i="14"/>
  <c r="R1103" i="14"/>
  <c r="Q1103" i="14"/>
  <c r="P1103" i="14"/>
  <c r="O1103" i="14"/>
  <c r="R1102" i="14"/>
  <c r="Q1102" i="14"/>
  <c r="P1102" i="14"/>
  <c r="O1102" i="14"/>
  <c r="R1101" i="14"/>
  <c r="Q1101" i="14"/>
  <c r="P1101" i="14"/>
  <c r="O1101" i="14"/>
  <c r="R1100" i="14"/>
  <c r="Q1100" i="14"/>
  <c r="P1100" i="14"/>
  <c r="O1100" i="14"/>
  <c r="R1099" i="14"/>
  <c r="Q1099" i="14"/>
  <c r="P1099" i="14"/>
  <c r="O1099" i="14"/>
  <c r="R1098" i="14"/>
  <c r="Q1098" i="14"/>
  <c r="P1098" i="14"/>
  <c r="O1098" i="14"/>
  <c r="R1097" i="14"/>
  <c r="Q1097" i="14"/>
  <c r="P1097" i="14"/>
  <c r="O1097" i="14"/>
  <c r="R1096" i="14"/>
  <c r="Q1096" i="14"/>
  <c r="P1096" i="14"/>
  <c r="O1096" i="14"/>
  <c r="R1095" i="14"/>
  <c r="Q1095" i="14"/>
  <c r="P1095" i="14"/>
  <c r="O1095" i="14"/>
  <c r="R1094" i="14"/>
  <c r="Q1094" i="14"/>
  <c r="P1094" i="14"/>
  <c r="O1094" i="14"/>
  <c r="R1093" i="14"/>
  <c r="Q1093" i="14"/>
  <c r="P1093" i="14"/>
  <c r="O1093" i="14"/>
  <c r="R1092" i="14"/>
  <c r="Q1092" i="14"/>
  <c r="P1092" i="14"/>
  <c r="O1092" i="14"/>
  <c r="R1091" i="14"/>
  <c r="Q1091" i="14"/>
  <c r="P1091" i="14"/>
  <c r="O1091" i="14"/>
  <c r="R1090" i="14"/>
  <c r="Q1090" i="14"/>
  <c r="P1090" i="14"/>
  <c r="O1090" i="14"/>
  <c r="R1089" i="14"/>
  <c r="Q1089" i="14"/>
  <c r="P1089" i="14"/>
  <c r="O1089" i="14"/>
  <c r="R1088" i="14"/>
  <c r="Q1088" i="14"/>
  <c r="P1088" i="14"/>
  <c r="O1088" i="14"/>
  <c r="R1087" i="14"/>
  <c r="Q1087" i="14"/>
  <c r="P1087" i="14"/>
  <c r="O1087" i="14"/>
  <c r="R1086" i="14"/>
  <c r="Q1086" i="14"/>
  <c r="P1086" i="14"/>
  <c r="O1086" i="14"/>
  <c r="R1085" i="14"/>
  <c r="Q1085" i="14"/>
  <c r="P1085" i="14"/>
  <c r="O1085" i="14"/>
  <c r="R1084" i="14"/>
  <c r="Q1084" i="14"/>
  <c r="P1084" i="14"/>
  <c r="O1084" i="14"/>
  <c r="R1083" i="14"/>
  <c r="Q1083" i="14"/>
  <c r="P1083" i="14"/>
  <c r="O1083" i="14"/>
  <c r="R1082" i="14"/>
  <c r="Q1082" i="14"/>
  <c r="P1082" i="14"/>
  <c r="O1082" i="14"/>
  <c r="R1081" i="14"/>
  <c r="Q1081" i="14"/>
  <c r="P1081" i="14"/>
  <c r="O1081" i="14"/>
  <c r="R1080" i="14"/>
  <c r="Q1080" i="14"/>
  <c r="P1080" i="14"/>
  <c r="O1080" i="14"/>
  <c r="R1079" i="14"/>
  <c r="Q1079" i="14"/>
  <c r="P1079" i="14"/>
  <c r="O1079" i="14"/>
  <c r="R1078" i="14"/>
  <c r="Q1078" i="14"/>
  <c r="P1078" i="14"/>
  <c r="O1078" i="14"/>
  <c r="R1077" i="14"/>
  <c r="Q1077" i="14"/>
  <c r="P1077" i="14"/>
  <c r="O1077" i="14"/>
  <c r="R1076" i="14"/>
  <c r="Q1076" i="14"/>
  <c r="P1076" i="14"/>
  <c r="O1076" i="14"/>
  <c r="R1075" i="14"/>
  <c r="Q1075" i="14"/>
  <c r="P1075" i="14"/>
  <c r="O1075" i="14"/>
  <c r="R1074" i="14"/>
  <c r="Q1074" i="14"/>
  <c r="P1074" i="14"/>
  <c r="O1074" i="14"/>
  <c r="R1073" i="14"/>
  <c r="Q1073" i="14"/>
  <c r="P1073" i="14"/>
  <c r="O1073" i="14"/>
  <c r="R1072" i="14"/>
  <c r="Q1072" i="14"/>
  <c r="P1072" i="14"/>
  <c r="O1072" i="14"/>
  <c r="R1071" i="14"/>
  <c r="Q1071" i="14"/>
  <c r="P1071" i="14"/>
  <c r="O1071" i="14"/>
  <c r="R1070" i="14"/>
  <c r="Q1070" i="14"/>
  <c r="P1070" i="14"/>
  <c r="O1070" i="14"/>
  <c r="R1069" i="14"/>
  <c r="Q1069" i="14"/>
  <c r="P1069" i="14"/>
  <c r="O1069" i="14"/>
  <c r="R1068" i="14"/>
  <c r="Q1068" i="14"/>
  <c r="P1068" i="14"/>
  <c r="O1068" i="14"/>
  <c r="R1067" i="14"/>
  <c r="Q1067" i="14"/>
  <c r="P1067" i="14"/>
  <c r="O1067" i="14"/>
  <c r="R1066" i="14"/>
  <c r="Q1066" i="14"/>
  <c r="P1066" i="14"/>
  <c r="O1066" i="14"/>
  <c r="R1065" i="14"/>
  <c r="Q1065" i="14"/>
  <c r="P1065" i="14"/>
  <c r="O1065" i="14"/>
  <c r="R1064" i="14"/>
  <c r="Q1064" i="14"/>
  <c r="P1064" i="14"/>
  <c r="O1064" i="14"/>
  <c r="R1063" i="14"/>
  <c r="Q1063" i="14"/>
  <c r="P1063" i="14"/>
  <c r="O1063" i="14"/>
  <c r="R1062" i="14"/>
  <c r="Q1062" i="14"/>
  <c r="P1062" i="14"/>
  <c r="O1062" i="14"/>
  <c r="R1061" i="14"/>
  <c r="Q1061" i="14"/>
  <c r="P1061" i="14"/>
  <c r="O1061" i="14"/>
  <c r="R1060" i="14"/>
  <c r="Q1060" i="14"/>
  <c r="P1060" i="14"/>
  <c r="O1060" i="14"/>
  <c r="R1059" i="14"/>
  <c r="Q1059" i="14"/>
  <c r="P1059" i="14"/>
  <c r="O1059" i="14"/>
  <c r="R1058" i="14"/>
  <c r="Q1058" i="14"/>
  <c r="P1058" i="14"/>
  <c r="O1058" i="14"/>
  <c r="R1057" i="14"/>
  <c r="Q1057" i="14"/>
  <c r="P1057" i="14"/>
  <c r="O1057" i="14"/>
  <c r="R1056" i="14"/>
  <c r="Q1056" i="14"/>
  <c r="P1056" i="14"/>
  <c r="O1056" i="14"/>
  <c r="R1055" i="14"/>
  <c r="Q1055" i="14"/>
  <c r="P1055" i="14"/>
  <c r="O1055" i="14"/>
  <c r="R1054" i="14"/>
  <c r="Q1054" i="14"/>
  <c r="P1054" i="14"/>
  <c r="O1054" i="14"/>
  <c r="R1053" i="14"/>
  <c r="Q1053" i="14"/>
  <c r="P1053" i="14"/>
  <c r="O1053" i="14"/>
  <c r="R1052" i="14"/>
  <c r="Q1052" i="14"/>
  <c r="P1052" i="14"/>
  <c r="O1052" i="14"/>
  <c r="R1051" i="14"/>
  <c r="Q1051" i="14"/>
  <c r="P1051" i="14"/>
  <c r="O1051" i="14"/>
  <c r="R1050" i="14"/>
  <c r="Q1050" i="14"/>
  <c r="P1050" i="14"/>
  <c r="O1050" i="14"/>
  <c r="R1049" i="14"/>
  <c r="Q1049" i="14"/>
  <c r="P1049" i="14"/>
  <c r="O1049" i="14"/>
  <c r="R1048" i="14"/>
  <c r="Q1048" i="14"/>
  <c r="P1048" i="14"/>
  <c r="O1048" i="14"/>
  <c r="R1047" i="14"/>
  <c r="Q1047" i="14"/>
  <c r="P1047" i="14"/>
  <c r="O1047" i="14"/>
  <c r="R1046" i="14"/>
  <c r="Q1046" i="14"/>
  <c r="P1046" i="14"/>
  <c r="O1046" i="14"/>
  <c r="R1045" i="14"/>
  <c r="Q1045" i="14"/>
  <c r="P1045" i="14"/>
  <c r="O1045" i="14"/>
  <c r="R1044" i="14"/>
  <c r="Q1044" i="14"/>
  <c r="P1044" i="14"/>
  <c r="O1044" i="14"/>
  <c r="R1043" i="14"/>
  <c r="Q1043" i="14"/>
  <c r="P1043" i="14"/>
  <c r="O1043" i="14"/>
  <c r="R1042" i="14"/>
  <c r="Q1042" i="14"/>
  <c r="P1042" i="14"/>
  <c r="O1042" i="14"/>
  <c r="R1041" i="14"/>
  <c r="Q1041" i="14"/>
  <c r="P1041" i="14"/>
  <c r="O1041" i="14"/>
  <c r="R1040" i="14"/>
  <c r="Q1040" i="14"/>
  <c r="P1040" i="14"/>
  <c r="O1040" i="14"/>
  <c r="R1039" i="14"/>
  <c r="Q1039" i="14"/>
  <c r="P1039" i="14"/>
  <c r="O1039" i="14"/>
  <c r="R1038" i="14"/>
  <c r="Q1038" i="14"/>
  <c r="P1038" i="14"/>
  <c r="O1038" i="14"/>
  <c r="R1037" i="14"/>
  <c r="Q1037" i="14"/>
  <c r="P1037" i="14"/>
  <c r="O1037" i="14"/>
  <c r="R1036" i="14"/>
  <c r="Q1036" i="14"/>
  <c r="P1036" i="14"/>
  <c r="O1036" i="14"/>
  <c r="R1035" i="14"/>
  <c r="Q1035" i="14"/>
  <c r="P1035" i="14"/>
  <c r="O1035" i="14"/>
  <c r="R1034" i="14"/>
  <c r="Q1034" i="14"/>
  <c r="P1034" i="14"/>
  <c r="O1034" i="14"/>
  <c r="R1033" i="14"/>
  <c r="Q1033" i="14"/>
  <c r="P1033" i="14"/>
  <c r="O1033" i="14"/>
  <c r="R1032" i="14"/>
  <c r="Q1032" i="14"/>
  <c r="P1032" i="14"/>
  <c r="O1032" i="14"/>
  <c r="R1031" i="14"/>
  <c r="Q1031" i="14"/>
  <c r="P1031" i="14"/>
  <c r="O1031" i="14"/>
  <c r="R1030" i="14"/>
  <c r="Q1030" i="14"/>
  <c r="P1030" i="14"/>
  <c r="O1030" i="14"/>
  <c r="R1029" i="14"/>
  <c r="Q1029" i="14"/>
  <c r="P1029" i="14"/>
  <c r="O1029" i="14"/>
  <c r="R1028" i="14"/>
  <c r="Q1028" i="14"/>
  <c r="P1028" i="14"/>
  <c r="O1028" i="14"/>
  <c r="R1027" i="14"/>
  <c r="Q1027" i="14"/>
  <c r="P1027" i="14"/>
  <c r="O1027" i="14"/>
  <c r="R1026" i="14"/>
  <c r="Q1026" i="14"/>
  <c r="P1026" i="14"/>
  <c r="O1026" i="14"/>
  <c r="R1025" i="14"/>
  <c r="Q1025" i="14"/>
  <c r="P1025" i="14"/>
  <c r="O1025" i="14"/>
  <c r="R1024" i="14"/>
  <c r="Q1024" i="14"/>
  <c r="P1024" i="14"/>
  <c r="O1024" i="14"/>
  <c r="R1023" i="14"/>
  <c r="Q1023" i="14"/>
  <c r="P1023" i="14"/>
  <c r="O1023" i="14"/>
  <c r="R1022" i="14"/>
  <c r="Q1022" i="14"/>
  <c r="P1022" i="14"/>
  <c r="O1022" i="14"/>
  <c r="R1021" i="14"/>
  <c r="Q1021" i="14"/>
  <c r="P1021" i="14"/>
  <c r="O1021" i="14"/>
  <c r="R1020" i="14"/>
  <c r="Q1020" i="14"/>
  <c r="P1020" i="14"/>
  <c r="O1020" i="14"/>
  <c r="R1019" i="14"/>
  <c r="Q1019" i="14"/>
  <c r="P1019" i="14"/>
  <c r="O1019" i="14"/>
  <c r="R1018" i="14"/>
  <c r="Q1018" i="14"/>
  <c r="P1018" i="14"/>
  <c r="O1018" i="14"/>
  <c r="R1017" i="14"/>
  <c r="Q1017" i="14"/>
  <c r="P1017" i="14"/>
  <c r="O1017" i="14"/>
  <c r="R1016" i="14"/>
  <c r="Q1016" i="14"/>
  <c r="P1016" i="14"/>
  <c r="O1016" i="14"/>
  <c r="R1015" i="14"/>
  <c r="Q1015" i="14"/>
  <c r="P1015" i="14"/>
  <c r="O1015" i="14"/>
  <c r="R1014" i="14"/>
  <c r="Q1014" i="14"/>
  <c r="P1014" i="14"/>
  <c r="O1014" i="14"/>
  <c r="R1013" i="14"/>
  <c r="Q1013" i="14"/>
  <c r="P1013" i="14"/>
  <c r="O1013" i="14"/>
  <c r="R1012" i="14"/>
  <c r="Q1012" i="14"/>
  <c r="P1012" i="14"/>
  <c r="O1012" i="14"/>
  <c r="R1011" i="14"/>
  <c r="Q1011" i="14"/>
  <c r="P1011" i="14"/>
  <c r="O1011" i="14"/>
  <c r="R1010" i="14"/>
  <c r="Q1010" i="14"/>
  <c r="P1010" i="14"/>
  <c r="O1010" i="14"/>
  <c r="R1009" i="14"/>
  <c r="Q1009" i="14"/>
  <c r="P1009" i="14"/>
  <c r="O1009" i="14"/>
  <c r="R1008" i="14"/>
  <c r="Q1008" i="14"/>
  <c r="P1008" i="14"/>
  <c r="O1008" i="14"/>
  <c r="R1007" i="14"/>
  <c r="Q1007" i="14"/>
  <c r="P1007" i="14"/>
  <c r="O1007" i="14"/>
  <c r="R1006" i="14"/>
  <c r="Q1006" i="14"/>
  <c r="P1006" i="14"/>
  <c r="O1006" i="14"/>
  <c r="R1005" i="14"/>
  <c r="Q1005" i="14"/>
  <c r="P1005" i="14"/>
  <c r="O1005" i="14"/>
  <c r="R1004" i="14"/>
  <c r="Q1004" i="14"/>
  <c r="P1004" i="14"/>
  <c r="O1004" i="14"/>
  <c r="R1003" i="14"/>
  <c r="Q1003" i="14"/>
  <c r="P1003" i="14"/>
  <c r="O1003" i="14"/>
  <c r="R1002" i="14"/>
  <c r="Q1002" i="14"/>
  <c r="P1002" i="14"/>
  <c r="O1002" i="14"/>
  <c r="R1001" i="14"/>
  <c r="Q1001" i="14"/>
  <c r="P1001" i="14"/>
  <c r="O1001" i="14"/>
  <c r="R1000" i="14"/>
  <c r="Q1000" i="14"/>
  <c r="P1000" i="14"/>
  <c r="O1000" i="14"/>
  <c r="R999" i="14"/>
  <c r="Q999" i="14"/>
  <c r="P999" i="14"/>
  <c r="O999" i="14"/>
  <c r="R998" i="14"/>
  <c r="Q998" i="14"/>
  <c r="P998" i="14"/>
  <c r="O998" i="14"/>
  <c r="R997" i="14"/>
  <c r="Q997" i="14"/>
  <c r="P997" i="14"/>
  <c r="O997" i="14"/>
  <c r="R996" i="14"/>
  <c r="Q996" i="14"/>
  <c r="P996" i="14"/>
  <c r="O996" i="14"/>
  <c r="R995" i="14"/>
  <c r="Q995" i="14"/>
  <c r="P995" i="14"/>
  <c r="O995" i="14"/>
  <c r="R994" i="14"/>
  <c r="Q994" i="14"/>
  <c r="P994" i="14"/>
  <c r="O994" i="14"/>
  <c r="R993" i="14"/>
  <c r="Q993" i="14"/>
  <c r="P993" i="14"/>
  <c r="O993" i="14"/>
  <c r="R992" i="14"/>
  <c r="Q992" i="14"/>
  <c r="P992" i="14"/>
  <c r="O992" i="14"/>
  <c r="R991" i="14"/>
  <c r="Q991" i="14"/>
  <c r="P991" i="14"/>
  <c r="O991" i="14"/>
  <c r="R990" i="14"/>
  <c r="Q990" i="14"/>
  <c r="P990" i="14"/>
  <c r="O990" i="14"/>
  <c r="R989" i="14"/>
  <c r="Q989" i="14"/>
  <c r="P989" i="14"/>
  <c r="O989" i="14"/>
  <c r="R988" i="14"/>
  <c r="Q988" i="14"/>
  <c r="P988" i="14"/>
  <c r="O988" i="14"/>
  <c r="R987" i="14"/>
  <c r="Q987" i="14"/>
  <c r="P987" i="14"/>
  <c r="O987" i="14"/>
  <c r="R986" i="14"/>
  <c r="Q986" i="14"/>
  <c r="P986" i="14"/>
  <c r="O986" i="14"/>
  <c r="R985" i="14"/>
  <c r="Q985" i="14"/>
  <c r="P985" i="14"/>
  <c r="O985" i="14"/>
  <c r="R984" i="14"/>
  <c r="Q984" i="14"/>
  <c r="P984" i="14"/>
  <c r="O984" i="14"/>
  <c r="R983" i="14"/>
  <c r="Q983" i="14"/>
  <c r="P983" i="14"/>
  <c r="O983" i="14"/>
  <c r="R982" i="14"/>
  <c r="Q982" i="14"/>
  <c r="P982" i="14"/>
  <c r="O982" i="14"/>
  <c r="R981" i="14"/>
  <c r="Q981" i="14"/>
  <c r="P981" i="14"/>
  <c r="O981" i="14"/>
  <c r="R980" i="14"/>
  <c r="Q980" i="14"/>
  <c r="P980" i="14"/>
  <c r="O980" i="14"/>
  <c r="R979" i="14"/>
  <c r="Q979" i="14"/>
  <c r="P979" i="14"/>
  <c r="O979" i="14"/>
  <c r="R978" i="14"/>
  <c r="Q978" i="14"/>
  <c r="P978" i="14"/>
  <c r="O978" i="14"/>
  <c r="R977" i="14"/>
  <c r="Q977" i="14"/>
  <c r="P977" i="14"/>
  <c r="O977" i="14"/>
  <c r="R976" i="14"/>
  <c r="Q976" i="14"/>
  <c r="P976" i="14"/>
  <c r="O976" i="14"/>
  <c r="R975" i="14"/>
  <c r="Q975" i="14"/>
  <c r="P975" i="14"/>
  <c r="O975" i="14"/>
  <c r="R974" i="14"/>
  <c r="Q974" i="14"/>
  <c r="P974" i="14"/>
  <c r="O974" i="14"/>
  <c r="R973" i="14"/>
  <c r="Q973" i="14"/>
  <c r="P973" i="14"/>
  <c r="O973" i="14"/>
  <c r="R972" i="14"/>
  <c r="Q972" i="14"/>
  <c r="P972" i="14"/>
  <c r="O972" i="14"/>
  <c r="R971" i="14"/>
  <c r="Q971" i="14"/>
  <c r="P971" i="14"/>
  <c r="O971" i="14"/>
  <c r="R970" i="14"/>
  <c r="Q970" i="14"/>
  <c r="P970" i="14"/>
  <c r="O970" i="14"/>
  <c r="R969" i="14"/>
  <c r="Q969" i="14"/>
  <c r="P969" i="14"/>
  <c r="O969" i="14"/>
  <c r="R968" i="14"/>
  <c r="Q968" i="14"/>
  <c r="P968" i="14"/>
  <c r="O968" i="14"/>
  <c r="R967" i="14"/>
  <c r="Q967" i="14"/>
  <c r="P967" i="14"/>
  <c r="O967" i="14"/>
  <c r="R966" i="14"/>
  <c r="Q966" i="14"/>
  <c r="P966" i="14"/>
  <c r="O966" i="14"/>
  <c r="R965" i="14"/>
  <c r="Q965" i="14"/>
  <c r="P965" i="14"/>
  <c r="O965" i="14"/>
  <c r="R964" i="14"/>
  <c r="Q964" i="14"/>
  <c r="P964" i="14"/>
  <c r="O964" i="14"/>
  <c r="R963" i="14"/>
  <c r="Q963" i="14"/>
  <c r="P963" i="14"/>
  <c r="O963" i="14"/>
  <c r="R962" i="14"/>
  <c r="Q962" i="14"/>
  <c r="P962" i="14"/>
  <c r="O962" i="14"/>
  <c r="R961" i="14"/>
  <c r="Q961" i="14"/>
  <c r="P961" i="14"/>
  <c r="O961" i="14"/>
  <c r="R960" i="14"/>
  <c r="Q960" i="14"/>
  <c r="P960" i="14"/>
  <c r="O960" i="14"/>
  <c r="R959" i="14"/>
  <c r="Q959" i="14"/>
  <c r="P959" i="14"/>
  <c r="O959" i="14"/>
  <c r="R958" i="14"/>
  <c r="Q958" i="14"/>
  <c r="P958" i="14"/>
  <c r="O958" i="14"/>
  <c r="R957" i="14"/>
  <c r="Q957" i="14"/>
  <c r="P957" i="14"/>
  <c r="O957" i="14"/>
  <c r="R956" i="14"/>
  <c r="Q956" i="14"/>
  <c r="P956" i="14"/>
  <c r="O956" i="14"/>
  <c r="R955" i="14"/>
  <c r="Q955" i="14"/>
  <c r="P955" i="14"/>
  <c r="O955" i="14"/>
  <c r="R954" i="14"/>
  <c r="Q954" i="14"/>
  <c r="P954" i="14"/>
  <c r="O954" i="14"/>
  <c r="R953" i="14"/>
  <c r="Q953" i="14"/>
  <c r="P953" i="14"/>
  <c r="O953" i="14"/>
  <c r="R952" i="14"/>
  <c r="Q952" i="14"/>
  <c r="P952" i="14"/>
  <c r="O952" i="14"/>
  <c r="R951" i="14"/>
  <c r="Q951" i="14"/>
  <c r="P951" i="14"/>
  <c r="O951" i="14"/>
  <c r="R950" i="14"/>
  <c r="Q950" i="14"/>
  <c r="P950" i="14"/>
  <c r="O950" i="14"/>
  <c r="R949" i="14"/>
  <c r="Q949" i="14"/>
  <c r="P949" i="14"/>
  <c r="O949" i="14"/>
  <c r="R948" i="14"/>
  <c r="Q948" i="14"/>
  <c r="P948" i="14"/>
  <c r="O948" i="14"/>
  <c r="R947" i="14"/>
  <c r="Q947" i="14"/>
  <c r="P947" i="14"/>
  <c r="O947" i="14"/>
  <c r="R946" i="14"/>
  <c r="Q946" i="14"/>
  <c r="P946" i="14"/>
  <c r="O946" i="14"/>
  <c r="R945" i="14"/>
  <c r="Q945" i="14"/>
  <c r="P945" i="14"/>
  <c r="O945" i="14"/>
  <c r="R944" i="14"/>
  <c r="Q944" i="14"/>
  <c r="P944" i="14"/>
  <c r="O944" i="14"/>
  <c r="R943" i="14"/>
  <c r="Q943" i="14"/>
  <c r="P943" i="14"/>
  <c r="O943" i="14"/>
  <c r="R942" i="14"/>
  <c r="Q942" i="14"/>
  <c r="P942" i="14"/>
  <c r="O942" i="14"/>
  <c r="R941" i="14"/>
  <c r="Q941" i="14"/>
  <c r="P941" i="14"/>
  <c r="O941" i="14"/>
  <c r="R940" i="14"/>
  <c r="Q940" i="14"/>
  <c r="P940" i="14"/>
  <c r="O940" i="14"/>
  <c r="R939" i="14"/>
  <c r="Q939" i="14"/>
  <c r="P939" i="14"/>
  <c r="O939" i="14"/>
  <c r="R938" i="14"/>
  <c r="Q938" i="14"/>
  <c r="P938" i="14"/>
  <c r="O938" i="14"/>
  <c r="R937" i="14"/>
  <c r="Q937" i="14"/>
  <c r="P937" i="14"/>
  <c r="O937" i="14"/>
  <c r="R936" i="14"/>
  <c r="Q936" i="14"/>
  <c r="P936" i="14"/>
  <c r="O936" i="14"/>
  <c r="R935" i="14"/>
  <c r="Q935" i="14"/>
  <c r="P935" i="14"/>
  <c r="O935" i="14"/>
  <c r="R934" i="14"/>
  <c r="Q934" i="14"/>
  <c r="P934" i="14"/>
  <c r="O934" i="14"/>
  <c r="R933" i="14"/>
  <c r="Q933" i="14"/>
  <c r="P933" i="14"/>
  <c r="O933" i="14"/>
  <c r="R932" i="14"/>
  <c r="Q932" i="14"/>
  <c r="P932" i="14"/>
  <c r="O932" i="14"/>
  <c r="R931" i="14"/>
  <c r="Q931" i="14"/>
  <c r="P931" i="14"/>
  <c r="O931" i="14"/>
  <c r="R930" i="14"/>
  <c r="Q930" i="14"/>
  <c r="P930" i="14"/>
  <c r="O930" i="14"/>
  <c r="R929" i="14"/>
  <c r="Q929" i="14"/>
  <c r="P929" i="14"/>
  <c r="O929" i="14"/>
  <c r="R928" i="14"/>
  <c r="Q928" i="14"/>
  <c r="P928" i="14"/>
  <c r="O928" i="14"/>
  <c r="R927" i="14"/>
  <c r="Q927" i="14"/>
  <c r="P927" i="14"/>
  <c r="O927" i="14"/>
  <c r="R926" i="14"/>
  <c r="Q926" i="14"/>
  <c r="P926" i="14"/>
  <c r="O926" i="14"/>
  <c r="R925" i="14"/>
  <c r="Q925" i="14"/>
  <c r="P925" i="14"/>
  <c r="O925" i="14"/>
  <c r="R924" i="14"/>
  <c r="Q924" i="14"/>
  <c r="P924" i="14"/>
  <c r="O924" i="14"/>
  <c r="R923" i="14"/>
  <c r="Q923" i="14"/>
  <c r="P923" i="14"/>
  <c r="O923" i="14"/>
  <c r="R922" i="14"/>
  <c r="Q922" i="14"/>
  <c r="P922" i="14"/>
  <c r="O922" i="14"/>
  <c r="R921" i="14"/>
  <c r="Q921" i="14"/>
  <c r="P921" i="14"/>
  <c r="O921" i="14"/>
  <c r="R920" i="14"/>
  <c r="Q920" i="14"/>
  <c r="P920" i="14"/>
  <c r="O920" i="14"/>
  <c r="R919" i="14"/>
  <c r="Q919" i="14"/>
  <c r="P919" i="14"/>
  <c r="O919" i="14"/>
  <c r="R918" i="14"/>
  <c r="Q918" i="14"/>
  <c r="P918" i="14"/>
  <c r="O918" i="14"/>
  <c r="R917" i="14"/>
  <c r="Q917" i="14"/>
  <c r="P917" i="14"/>
  <c r="O917" i="14"/>
  <c r="R916" i="14"/>
  <c r="Q916" i="14"/>
  <c r="P916" i="14"/>
  <c r="O916" i="14"/>
  <c r="R915" i="14"/>
  <c r="Q915" i="14"/>
  <c r="P915" i="14"/>
  <c r="O915" i="14"/>
  <c r="R914" i="14"/>
  <c r="Q914" i="14"/>
  <c r="P914" i="14"/>
  <c r="O914" i="14"/>
  <c r="R913" i="14"/>
  <c r="Q913" i="14"/>
  <c r="P913" i="14"/>
  <c r="O913" i="14"/>
  <c r="R912" i="14"/>
  <c r="Q912" i="14"/>
  <c r="P912" i="14"/>
  <c r="O912" i="14"/>
  <c r="R911" i="14"/>
  <c r="Q911" i="14"/>
  <c r="P911" i="14"/>
  <c r="O911" i="14"/>
  <c r="R910" i="14"/>
  <c r="Q910" i="14"/>
  <c r="P910" i="14"/>
  <c r="O910" i="14"/>
  <c r="R909" i="14"/>
  <c r="Q909" i="14"/>
  <c r="P909" i="14"/>
  <c r="O909" i="14"/>
  <c r="R908" i="14"/>
  <c r="Q908" i="14"/>
  <c r="P908" i="14"/>
  <c r="O908" i="14"/>
  <c r="R907" i="14"/>
  <c r="Q907" i="14"/>
  <c r="P907" i="14"/>
  <c r="O907" i="14"/>
  <c r="R906" i="14"/>
  <c r="Q906" i="14"/>
  <c r="P906" i="14"/>
  <c r="O906" i="14"/>
  <c r="R905" i="14"/>
  <c r="Q905" i="14"/>
  <c r="P905" i="14"/>
  <c r="O905" i="14"/>
  <c r="R904" i="14"/>
  <c r="Q904" i="14"/>
  <c r="P904" i="14"/>
  <c r="O904" i="14"/>
  <c r="R903" i="14"/>
  <c r="Q903" i="14"/>
  <c r="P903" i="14"/>
  <c r="O903" i="14"/>
  <c r="R902" i="14"/>
  <c r="Q902" i="14"/>
  <c r="P902" i="14"/>
  <c r="O902" i="14"/>
  <c r="R901" i="14"/>
  <c r="Q901" i="14"/>
  <c r="P901" i="14"/>
  <c r="O901" i="14"/>
  <c r="R900" i="14"/>
  <c r="Q900" i="14"/>
  <c r="P900" i="14"/>
  <c r="O900" i="14"/>
  <c r="R899" i="14"/>
  <c r="Q899" i="14"/>
  <c r="P899" i="14"/>
  <c r="O899" i="14"/>
  <c r="R898" i="14"/>
  <c r="Q898" i="14"/>
  <c r="P898" i="14"/>
  <c r="O898" i="14"/>
  <c r="R897" i="14"/>
  <c r="Q897" i="14"/>
  <c r="P897" i="14"/>
  <c r="O897" i="14"/>
  <c r="R896" i="14"/>
  <c r="Q896" i="14"/>
  <c r="P896" i="14"/>
  <c r="O896" i="14"/>
  <c r="R895" i="14"/>
  <c r="Q895" i="14"/>
  <c r="P895" i="14"/>
  <c r="O895" i="14"/>
  <c r="R894" i="14"/>
  <c r="Q894" i="14"/>
  <c r="P894" i="14"/>
  <c r="O894" i="14"/>
  <c r="R893" i="14"/>
  <c r="Q893" i="14"/>
  <c r="P893" i="14"/>
  <c r="O893" i="14"/>
  <c r="R892" i="14"/>
  <c r="Q892" i="14"/>
  <c r="P892" i="14"/>
  <c r="O892" i="14"/>
  <c r="R891" i="14"/>
  <c r="Q891" i="14"/>
  <c r="P891" i="14"/>
  <c r="O891" i="14"/>
  <c r="R890" i="14"/>
  <c r="Q890" i="14"/>
  <c r="P890" i="14"/>
  <c r="O890" i="14"/>
  <c r="R889" i="14"/>
  <c r="Q889" i="14"/>
  <c r="P889" i="14"/>
  <c r="O889" i="14"/>
  <c r="R888" i="14"/>
  <c r="Q888" i="14"/>
  <c r="P888" i="14"/>
  <c r="O888" i="14"/>
  <c r="R887" i="14"/>
  <c r="Q887" i="14"/>
  <c r="P887" i="14"/>
  <c r="O887" i="14"/>
  <c r="R886" i="14"/>
  <c r="Q886" i="14"/>
  <c r="P886" i="14"/>
  <c r="O886" i="14"/>
  <c r="R885" i="14"/>
  <c r="Q885" i="14"/>
  <c r="P885" i="14"/>
  <c r="O885" i="14"/>
  <c r="R884" i="14"/>
  <c r="Q884" i="14"/>
  <c r="P884" i="14"/>
  <c r="O884" i="14"/>
  <c r="R883" i="14"/>
  <c r="Q883" i="14"/>
  <c r="P883" i="14"/>
  <c r="O883" i="14"/>
  <c r="R882" i="14"/>
  <c r="Q882" i="14"/>
  <c r="P882" i="14"/>
  <c r="O882" i="14"/>
  <c r="R881" i="14"/>
  <c r="Q881" i="14"/>
  <c r="P881" i="14"/>
  <c r="O881" i="14"/>
  <c r="R880" i="14"/>
  <c r="Q880" i="14"/>
  <c r="P880" i="14"/>
  <c r="O880" i="14"/>
  <c r="R879" i="14"/>
  <c r="Q879" i="14"/>
  <c r="P879" i="14"/>
  <c r="O879" i="14"/>
  <c r="R878" i="14"/>
  <c r="Q878" i="14"/>
  <c r="P878" i="14"/>
  <c r="O878" i="14"/>
  <c r="R877" i="14"/>
  <c r="Q877" i="14"/>
  <c r="P877" i="14"/>
  <c r="O877" i="14"/>
  <c r="R876" i="14"/>
  <c r="Q876" i="14"/>
  <c r="P876" i="14"/>
  <c r="O876" i="14"/>
  <c r="R875" i="14"/>
  <c r="Q875" i="14"/>
  <c r="P875" i="14"/>
  <c r="O875" i="14"/>
  <c r="R874" i="14"/>
  <c r="Q874" i="14"/>
  <c r="P874" i="14"/>
  <c r="O874" i="14"/>
  <c r="R873" i="14"/>
  <c r="Q873" i="14"/>
  <c r="P873" i="14"/>
  <c r="O873" i="14"/>
  <c r="R872" i="14"/>
  <c r="Q872" i="14"/>
  <c r="P872" i="14"/>
  <c r="O872" i="14"/>
  <c r="R871" i="14"/>
  <c r="Q871" i="14"/>
  <c r="P871" i="14"/>
  <c r="O871" i="14"/>
  <c r="R870" i="14"/>
  <c r="Q870" i="14"/>
  <c r="P870" i="14"/>
  <c r="O870" i="14"/>
  <c r="R869" i="14"/>
  <c r="Q869" i="14"/>
  <c r="P869" i="14"/>
  <c r="O869" i="14"/>
  <c r="R868" i="14"/>
  <c r="Q868" i="14"/>
  <c r="P868" i="14"/>
  <c r="O868" i="14"/>
  <c r="R867" i="14"/>
  <c r="Q867" i="14"/>
  <c r="P867" i="14"/>
  <c r="O867" i="14"/>
  <c r="R866" i="14"/>
  <c r="Q866" i="14"/>
  <c r="P866" i="14"/>
  <c r="O866" i="14"/>
  <c r="R865" i="14"/>
  <c r="Q865" i="14"/>
  <c r="P865" i="14"/>
  <c r="O865" i="14"/>
  <c r="R864" i="14"/>
  <c r="Q864" i="14"/>
  <c r="P864" i="14"/>
  <c r="O864" i="14"/>
  <c r="R863" i="14"/>
  <c r="Q863" i="14"/>
  <c r="P863" i="14"/>
  <c r="O863" i="14"/>
  <c r="R862" i="14"/>
  <c r="Q862" i="14"/>
  <c r="P862" i="14"/>
  <c r="O862" i="14"/>
  <c r="R861" i="14"/>
  <c r="Q861" i="14"/>
  <c r="P861" i="14"/>
  <c r="O861" i="14"/>
  <c r="R860" i="14"/>
  <c r="Q860" i="14"/>
  <c r="P860" i="14"/>
  <c r="O860" i="14"/>
  <c r="R859" i="14"/>
  <c r="Q859" i="14"/>
  <c r="P859" i="14"/>
  <c r="O859" i="14"/>
  <c r="R858" i="14"/>
  <c r="Q858" i="14"/>
  <c r="P858" i="14"/>
  <c r="O858" i="14"/>
  <c r="R857" i="14"/>
  <c r="Q857" i="14"/>
  <c r="P857" i="14"/>
  <c r="O857" i="14"/>
  <c r="R856" i="14"/>
  <c r="Q856" i="14"/>
  <c r="P856" i="14"/>
  <c r="O856" i="14"/>
  <c r="R855" i="14"/>
  <c r="Q855" i="14"/>
  <c r="P855" i="14"/>
  <c r="O855" i="14"/>
  <c r="R854" i="14"/>
  <c r="Q854" i="14"/>
  <c r="P854" i="14"/>
  <c r="O854" i="14"/>
  <c r="R853" i="14"/>
  <c r="Q853" i="14"/>
  <c r="P853" i="14"/>
  <c r="O853" i="14"/>
  <c r="R852" i="14"/>
  <c r="Q852" i="14"/>
  <c r="P852" i="14"/>
  <c r="O852" i="14"/>
  <c r="R851" i="14"/>
  <c r="Q851" i="14"/>
  <c r="P851" i="14"/>
  <c r="O851" i="14"/>
  <c r="R850" i="14"/>
  <c r="Q850" i="14"/>
  <c r="P850" i="14"/>
  <c r="O850" i="14"/>
  <c r="R849" i="14"/>
  <c r="Q849" i="14"/>
  <c r="P849" i="14"/>
  <c r="O849" i="14"/>
  <c r="R848" i="14"/>
  <c r="Q848" i="14"/>
  <c r="P848" i="14"/>
  <c r="O848" i="14"/>
  <c r="R847" i="14"/>
  <c r="Q847" i="14"/>
  <c r="P847" i="14"/>
  <c r="O847" i="14"/>
  <c r="R846" i="14"/>
  <c r="Q846" i="14"/>
  <c r="P846" i="14"/>
  <c r="O846" i="14"/>
  <c r="R845" i="14"/>
  <c r="Q845" i="14"/>
  <c r="P845" i="14"/>
  <c r="O845" i="14"/>
  <c r="R844" i="14"/>
  <c r="Q844" i="14"/>
  <c r="P844" i="14"/>
  <c r="O844" i="14"/>
  <c r="R843" i="14"/>
  <c r="Q843" i="14"/>
  <c r="P843" i="14"/>
  <c r="O843" i="14"/>
  <c r="R842" i="14"/>
  <c r="Q842" i="14"/>
  <c r="P842" i="14"/>
  <c r="O842" i="14"/>
  <c r="R841" i="14"/>
  <c r="Q841" i="14"/>
  <c r="P841" i="14"/>
  <c r="O841" i="14"/>
  <c r="R840" i="14"/>
  <c r="Q840" i="14"/>
  <c r="P840" i="14"/>
  <c r="O840" i="14"/>
  <c r="R839" i="14"/>
  <c r="Q839" i="14"/>
  <c r="P839" i="14"/>
  <c r="O839" i="14"/>
  <c r="R838" i="14"/>
  <c r="Q838" i="14"/>
  <c r="P838" i="14"/>
  <c r="O838" i="14"/>
  <c r="R837" i="14"/>
  <c r="Q837" i="14"/>
  <c r="P837" i="14"/>
  <c r="O837" i="14"/>
  <c r="R836" i="14"/>
  <c r="Q836" i="14"/>
  <c r="P836" i="14"/>
  <c r="O836" i="14"/>
  <c r="R835" i="14"/>
  <c r="Q835" i="14"/>
  <c r="P835" i="14"/>
  <c r="O835" i="14"/>
  <c r="R834" i="14"/>
  <c r="Q834" i="14"/>
  <c r="P834" i="14"/>
  <c r="O834" i="14"/>
  <c r="R833" i="14"/>
  <c r="Q833" i="14"/>
  <c r="P833" i="14"/>
  <c r="O833" i="14"/>
  <c r="R832" i="14"/>
  <c r="Q832" i="14"/>
  <c r="P832" i="14"/>
  <c r="O832" i="14"/>
  <c r="R831" i="14"/>
  <c r="Q831" i="14"/>
  <c r="P831" i="14"/>
  <c r="O831" i="14"/>
  <c r="R830" i="14"/>
  <c r="Q830" i="14"/>
  <c r="P830" i="14"/>
  <c r="O830" i="14"/>
  <c r="R829" i="14"/>
  <c r="Q829" i="14"/>
  <c r="P829" i="14"/>
  <c r="O829" i="14"/>
  <c r="R828" i="14"/>
  <c r="Q828" i="14"/>
  <c r="P828" i="14"/>
  <c r="O828" i="14"/>
  <c r="R827" i="14"/>
  <c r="Q827" i="14"/>
  <c r="P827" i="14"/>
  <c r="O827" i="14"/>
  <c r="R826" i="14"/>
  <c r="Q826" i="14"/>
  <c r="P826" i="14"/>
  <c r="O826" i="14"/>
  <c r="R825" i="14"/>
  <c r="Q825" i="14"/>
  <c r="P825" i="14"/>
  <c r="O825" i="14"/>
  <c r="R824" i="14"/>
  <c r="Q824" i="14"/>
  <c r="P824" i="14"/>
  <c r="O824" i="14"/>
  <c r="R823" i="14"/>
  <c r="Q823" i="14"/>
  <c r="P823" i="14"/>
  <c r="O823" i="14"/>
  <c r="R822" i="14"/>
  <c r="Q822" i="14"/>
  <c r="P822" i="14"/>
  <c r="O822" i="14"/>
  <c r="R821" i="14"/>
  <c r="Q821" i="14"/>
  <c r="P821" i="14"/>
  <c r="O821" i="14"/>
  <c r="R820" i="14"/>
  <c r="Q820" i="14"/>
  <c r="P820" i="14"/>
  <c r="O820" i="14"/>
  <c r="R819" i="14"/>
  <c r="Q819" i="14"/>
  <c r="P819" i="14"/>
  <c r="O819" i="14"/>
  <c r="R818" i="14"/>
  <c r="Q818" i="14"/>
  <c r="P818" i="14"/>
  <c r="O818" i="14"/>
  <c r="R817" i="14"/>
  <c r="Q817" i="14"/>
  <c r="P817" i="14"/>
  <c r="O817" i="14"/>
  <c r="R816" i="14"/>
  <c r="Q816" i="14"/>
  <c r="P816" i="14"/>
  <c r="O816" i="14"/>
  <c r="R815" i="14"/>
  <c r="Q815" i="14"/>
  <c r="P815" i="14"/>
  <c r="O815" i="14"/>
  <c r="R814" i="14"/>
  <c r="Q814" i="14"/>
  <c r="P814" i="14"/>
  <c r="O814" i="14"/>
  <c r="R813" i="14"/>
  <c r="Q813" i="14"/>
  <c r="P813" i="14"/>
  <c r="O813" i="14"/>
  <c r="R812" i="14"/>
  <c r="Q812" i="14"/>
  <c r="P812" i="14"/>
  <c r="O812" i="14"/>
  <c r="R811" i="14"/>
  <c r="Q811" i="14"/>
  <c r="P811" i="14"/>
  <c r="O811" i="14"/>
  <c r="R810" i="14"/>
  <c r="Q810" i="14"/>
  <c r="P810" i="14"/>
  <c r="O810" i="14"/>
  <c r="R809" i="14"/>
  <c r="Q809" i="14"/>
  <c r="P809" i="14"/>
  <c r="O809" i="14"/>
  <c r="R808" i="14"/>
  <c r="Q808" i="14"/>
  <c r="P808" i="14"/>
  <c r="O808" i="14"/>
  <c r="R807" i="14"/>
  <c r="Q807" i="14"/>
  <c r="P807" i="14"/>
  <c r="O807" i="14"/>
  <c r="R806" i="14"/>
  <c r="Q806" i="14"/>
  <c r="P806" i="14"/>
  <c r="O806" i="14"/>
  <c r="R805" i="14"/>
  <c r="Q805" i="14"/>
  <c r="P805" i="14"/>
  <c r="O805" i="14"/>
  <c r="R804" i="14"/>
  <c r="Q804" i="14"/>
  <c r="P804" i="14"/>
  <c r="O804" i="14"/>
  <c r="R803" i="14"/>
  <c r="Q803" i="14"/>
  <c r="P803" i="14"/>
  <c r="O803" i="14"/>
  <c r="R802" i="14"/>
  <c r="Q802" i="14"/>
  <c r="P802" i="14"/>
  <c r="O802" i="14"/>
  <c r="R801" i="14"/>
  <c r="Q801" i="14"/>
  <c r="P801" i="14"/>
  <c r="O801" i="14"/>
  <c r="R800" i="14"/>
  <c r="Q800" i="14"/>
  <c r="P800" i="14"/>
  <c r="O800" i="14"/>
  <c r="R799" i="14"/>
  <c r="Q799" i="14"/>
  <c r="P799" i="14"/>
  <c r="O799" i="14"/>
  <c r="R798" i="14"/>
  <c r="Q798" i="14"/>
  <c r="P798" i="14"/>
  <c r="O798" i="14"/>
  <c r="R797" i="14"/>
  <c r="Q797" i="14"/>
  <c r="P797" i="14"/>
  <c r="O797" i="14"/>
  <c r="R796" i="14"/>
  <c r="Q796" i="14"/>
  <c r="P796" i="14"/>
  <c r="O796" i="14"/>
  <c r="R795" i="14"/>
  <c r="Q795" i="14"/>
  <c r="P795" i="14"/>
  <c r="O795" i="14"/>
  <c r="R794" i="14"/>
  <c r="Q794" i="14"/>
  <c r="P794" i="14"/>
  <c r="O794" i="14"/>
  <c r="R793" i="14"/>
  <c r="Q793" i="14"/>
  <c r="P793" i="14"/>
  <c r="O793" i="14"/>
  <c r="R792" i="14"/>
  <c r="Q792" i="14"/>
  <c r="P792" i="14"/>
  <c r="O792" i="14"/>
  <c r="R791" i="14"/>
  <c r="Q791" i="14"/>
  <c r="P791" i="14"/>
  <c r="O791" i="14"/>
  <c r="R790" i="14"/>
  <c r="Q790" i="14"/>
  <c r="P790" i="14"/>
  <c r="O790" i="14"/>
  <c r="R789" i="14"/>
  <c r="Q789" i="14"/>
  <c r="P789" i="14"/>
  <c r="O789" i="14"/>
  <c r="R788" i="14"/>
  <c r="Q788" i="14"/>
  <c r="P788" i="14"/>
  <c r="O788" i="14"/>
  <c r="R787" i="14"/>
  <c r="Q787" i="14"/>
  <c r="P787" i="14"/>
  <c r="O787" i="14"/>
  <c r="R786" i="14"/>
  <c r="Q786" i="14"/>
  <c r="P786" i="14"/>
  <c r="O786" i="14"/>
  <c r="R785" i="14"/>
  <c r="Q785" i="14"/>
  <c r="P785" i="14"/>
  <c r="O785" i="14"/>
  <c r="R784" i="14"/>
  <c r="Q784" i="14"/>
  <c r="P784" i="14"/>
  <c r="O784" i="14"/>
  <c r="R783" i="14"/>
  <c r="Q783" i="14"/>
  <c r="P783" i="14"/>
  <c r="O783" i="14"/>
  <c r="R782" i="14"/>
  <c r="Q782" i="14"/>
  <c r="P782" i="14"/>
  <c r="O782" i="14"/>
  <c r="R781" i="14"/>
  <c r="Q781" i="14"/>
  <c r="P781" i="14"/>
  <c r="O781" i="14"/>
  <c r="R780" i="14"/>
  <c r="Q780" i="14"/>
  <c r="P780" i="14"/>
  <c r="O780" i="14"/>
  <c r="R779" i="14"/>
  <c r="Q779" i="14"/>
  <c r="P779" i="14"/>
  <c r="O779" i="14"/>
  <c r="R778" i="14"/>
  <c r="Q778" i="14"/>
  <c r="P778" i="14"/>
  <c r="O778" i="14"/>
  <c r="R777" i="14"/>
  <c r="Q777" i="14"/>
  <c r="P777" i="14"/>
  <c r="O777" i="14"/>
  <c r="R776" i="14"/>
  <c r="Q776" i="14"/>
  <c r="P776" i="14"/>
  <c r="O776" i="14"/>
  <c r="R775" i="14"/>
  <c r="Q775" i="14"/>
  <c r="P775" i="14"/>
  <c r="O775" i="14"/>
  <c r="R774" i="14"/>
  <c r="Q774" i="14"/>
  <c r="P774" i="14"/>
  <c r="O774" i="14"/>
  <c r="R773" i="14"/>
  <c r="Q773" i="14"/>
  <c r="P773" i="14"/>
  <c r="O773" i="14"/>
  <c r="R772" i="14"/>
  <c r="Q772" i="14"/>
  <c r="P772" i="14"/>
  <c r="O772" i="14"/>
  <c r="R771" i="14"/>
  <c r="Q771" i="14"/>
  <c r="P771" i="14"/>
  <c r="O771" i="14"/>
  <c r="R770" i="14"/>
  <c r="Q770" i="14"/>
  <c r="P770" i="14"/>
  <c r="O770" i="14"/>
  <c r="R769" i="14"/>
  <c r="Q769" i="14"/>
  <c r="P769" i="14"/>
  <c r="O769" i="14"/>
  <c r="R768" i="14"/>
  <c r="Q768" i="14"/>
  <c r="P768" i="14"/>
  <c r="O768" i="14"/>
  <c r="R767" i="14"/>
  <c r="Q767" i="14"/>
  <c r="P767" i="14"/>
  <c r="O767" i="14"/>
  <c r="R766" i="14"/>
  <c r="Q766" i="14"/>
  <c r="P766" i="14"/>
  <c r="O766" i="14"/>
  <c r="R765" i="14"/>
  <c r="Q765" i="14"/>
  <c r="P765" i="14"/>
  <c r="O765" i="14"/>
  <c r="R764" i="14"/>
  <c r="Q764" i="14"/>
  <c r="P764" i="14"/>
  <c r="O764" i="14"/>
  <c r="R763" i="14"/>
  <c r="Q763" i="14"/>
  <c r="P763" i="14"/>
  <c r="O763" i="14"/>
  <c r="R762" i="14"/>
  <c r="Q762" i="14"/>
  <c r="P762" i="14"/>
  <c r="O762" i="14"/>
  <c r="R761" i="14"/>
  <c r="Q761" i="14"/>
  <c r="P761" i="14"/>
  <c r="O761" i="14"/>
  <c r="R760" i="14"/>
  <c r="Q760" i="14"/>
  <c r="P760" i="14"/>
  <c r="O760" i="14"/>
  <c r="R759" i="14"/>
  <c r="Q759" i="14"/>
  <c r="P759" i="14"/>
  <c r="O759" i="14"/>
  <c r="R758" i="14"/>
  <c r="Q758" i="14"/>
  <c r="P758" i="14"/>
  <c r="O758" i="14"/>
  <c r="R757" i="14"/>
  <c r="Q757" i="14"/>
  <c r="P757" i="14"/>
  <c r="O757" i="14"/>
  <c r="R756" i="14"/>
  <c r="Q756" i="14"/>
  <c r="P756" i="14"/>
  <c r="O756" i="14"/>
  <c r="R755" i="14"/>
  <c r="Q755" i="14"/>
  <c r="P755" i="14"/>
  <c r="O755" i="14"/>
  <c r="R754" i="14"/>
  <c r="Q754" i="14"/>
  <c r="P754" i="14"/>
  <c r="O754" i="14"/>
  <c r="R753" i="14"/>
  <c r="Q753" i="14"/>
  <c r="P753" i="14"/>
  <c r="O753" i="14"/>
  <c r="R752" i="14"/>
  <c r="Q752" i="14"/>
  <c r="P752" i="14"/>
  <c r="O752" i="14"/>
  <c r="R751" i="14"/>
  <c r="Q751" i="14"/>
  <c r="P751" i="14"/>
  <c r="O751" i="14"/>
  <c r="R750" i="14"/>
  <c r="Q750" i="14"/>
  <c r="P750" i="14"/>
  <c r="O750" i="14"/>
  <c r="R749" i="14"/>
  <c r="Q749" i="14"/>
  <c r="P749" i="14"/>
  <c r="O749" i="14"/>
  <c r="R748" i="14"/>
  <c r="Q748" i="14"/>
  <c r="P748" i="14"/>
  <c r="O748" i="14"/>
  <c r="R747" i="14"/>
  <c r="Q747" i="14"/>
  <c r="P747" i="14"/>
  <c r="O747" i="14"/>
  <c r="R746" i="14"/>
  <c r="Q746" i="14"/>
  <c r="P746" i="14"/>
  <c r="O746" i="14"/>
  <c r="R745" i="14"/>
  <c r="Q745" i="14"/>
  <c r="P745" i="14"/>
  <c r="O745" i="14"/>
  <c r="R744" i="14"/>
  <c r="Q744" i="14"/>
  <c r="P744" i="14"/>
  <c r="O744" i="14"/>
  <c r="R743" i="14"/>
  <c r="Q743" i="14"/>
  <c r="P743" i="14"/>
  <c r="O743" i="14"/>
  <c r="R742" i="14"/>
  <c r="Q742" i="14"/>
  <c r="P742" i="14"/>
  <c r="O742" i="14"/>
  <c r="R741" i="14"/>
  <c r="Q741" i="14"/>
  <c r="P741" i="14"/>
  <c r="O741" i="14"/>
  <c r="R740" i="14"/>
  <c r="Q740" i="14"/>
  <c r="P740" i="14"/>
  <c r="O740" i="14"/>
  <c r="R739" i="14"/>
  <c r="Q739" i="14"/>
  <c r="P739" i="14"/>
  <c r="O739" i="14"/>
  <c r="R738" i="14"/>
  <c r="Q738" i="14"/>
  <c r="P738" i="14"/>
  <c r="O738" i="14"/>
  <c r="R737" i="14"/>
  <c r="Q737" i="14"/>
  <c r="P737" i="14"/>
  <c r="O737" i="14"/>
  <c r="R736" i="14"/>
  <c r="Q736" i="14"/>
  <c r="P736" i="14"/>
  <c r="O736" i="14"/>
  <c r="R735" i="14"/>
  <c r="Q735" i="14"/>
  <c r="P735" i="14"/>
  <c r="O735" i="14"/>
  <c r="R734" i="14"/>
  <c r="Q734" i="14"/>
  <c r="P734" i="14"/>
  <c r="O734" i="14"/>
  <c r="R733" i="14"/>
  <c r="Q733" i="14"/>
  <c r="P733" i="14"/>
  <c r="O733" i="14"/>
  <c r="R732" i="14"/>
  <c r="Q732" i="14"/>
  <c r="P732" i="14"/>
  <c r="O732" i="14"/>
  <c r="R731" i="14"/>
  <c r="Q731" i="14"/>
  <c r="P731" i="14"/>
  <c r="O731" i="14"/>
  <c r="R730" i="14"/>
  <c r="Q730" i="14"/>
  <c r="P730" i="14"/>
  <c r="O730" i="14"/>
  <c r="R729" i="14"/>
  <c r="Q729" i="14"/>
  <c r="P729" i="14"/>
  <c r="O729" i="14"/>
  <c r="R728" i="14"/>
  <c r="Q728" i="14"/>
  <c r="P728" i="14"/>
  <c r="O728" i="14"/>
  <c r="R727" i="14"/>
  <c r="Q727" i="14"/>
  <c r="P727" i="14"/>
  <c r="O727" i="14"/>
  <c r="R726" i="14"/>
  <c r="Q726" i="14"/>
  <c r="P726" i="14"/>
  <c r="O726" i="14"/>
  <c r="R725" i="14"/>
  <c r="Q725" i="14"/>
  <c r="P725" i="14"/>
  <c r="O725" i="14"/>
  <c r="R724" i="14"/>
  <c r="Q724" i="14"/>
  <c r="P724" i="14"/>
  <c r="O724" i="14"/>
  <c r="R723" i="14"/>
  <c r="Q723" i="14"/>
  <c r="P723" i="14"/>
  <c r="O723" i="14"/>
  <c r="R722" i="14"/>
  <c r="Q722" i="14"/>
  <c r="P722" i="14"/>
  <c r="O722" i="14"/>
  <c r="R721" i="14"/>
  <c r="Q721" i="14"/>
  <c r="P721" i="14"/>
  <c r="O721" i="14"/>
  <c r="R720" i="14"/>
  <c r="Q720" i="14"/>
  <c r="P720" i="14"/>
  <c r="O720" i="14"/>
  <c r="R719" i="14"/>
  <c r="Q719" i="14"/>
  <c r="P719" i="14"/>
  <c r="O719" i="14"/>
  <c r="R718" i="14"/>
  <c r="Q718" i="14"/>
  <c r="P718" i="14"/>
  <c r="O718" i="14"/>
  <c r="R717" i="14"/>
  <c r="Q717" i="14"/>
  <c r="P717" i="14"/>
  <c r="O717" i="14"/>
  <c r="R716" i="14"/>
  <c r="Q716" i="14"/>
  <c r="P716" i="14"/>
  <c r="O716" i="14"/>
  <c r="R715" i="14"/>
  <c r="Q715" i="14"/>
  <c r="P715" i="14"/>
  <c r="O715" i="14"/>
  <c r="R714" i="14"/>
  <c r="Q714" i="14"/>
  <c r="P714" i="14"/>
  <c r="O714" i="14"/>
  <c r="R713" i="14"/>
  <c r="Q713" i="14"/>
  <c r="P713" i="14"/>
  <c r="O713" i="14"/>
  <c r="R712" i="14"/>
  <c r="Q712" i="14"/>
  <c r="P712" i="14"/>
  <c r="O712" i="14"/>
  <c r="R711" i="14"/>
  <c r="Q711" i="14"/>
  <c r="P711" i="14"/>
  <c r="O711" i="14"/>
  <c r="R710" i="14"/>
  <c r="Q710" i="14"/>
  <c r="P710" i="14"/>
  <c r="O710" i="14"/>
  <c r="R709" i="14"/>
  <c r="Q709" i="14"/>
  <c r="P709" i="14"/>
  <c r="O709" i="14"/>
  <c r="R708" i="14"/>
  <c r="Q708" i="14"/>
  <c r="P708" i="14"/>
  <c r="O708" i="14"/>
  <c r="R707" i="14"/>
  <c r="Q707" i="14"/>
  <c r="P707" i="14"/>
  <c r="O707" i="14"/>
  <c r="R706" i="14"/>
  <c r="Q706" i="14"/>
  <c r="P706" i="14"/>
  <c r="O706" i="14"/>
  <c r="R705" i="14"/>
  <c r="Q705" i="14"/>
  <c r="P705" i="14"/>
  <c r="O705" i="14"/>
  <c r="R704" i="14"/>
  <c r="Q704" i="14"/>
  <c r="P704" i="14"/>
  <c r="O704" i="14"/>
  <c r="R703" i="14"/>
  <c r="Q703" i="14"/>
  <c r="P703" i="14"/>
  <c r="O703" i="14"/>
  <c r="R702" i="14"/>
  <c r="Q702" i="14"/>
  <c r="P702" i="14"/>
  <c r="O702" i="14"/>
  <c r="R701" i="14"/>
  <c r="Q701" i="14"/>
  <c r="P701" i="14"/>
  <c r="O701" i="14"/>
  <c r="R700" i="14"/>
  <c r="Q700" i="14"/>
  <c r="P700" i="14"/>
  <c r="O700" i="14"/>
  <c r="R699" i="14"/>
  <c r="Q699" i="14"/>
  <c r="P699" i="14"/>
  <c r="O699" i="14"/>
  <c r="R698" i="14"/>
  <c r="Q698" i="14"/>
  <c r="P698" i="14"/>
  <c r="O698" i="14"/>
  <c r="R697" i="14"/>
  <c r="Q697" i="14"/>
  <c r="P697" i="14"/>
  <c r="O697" i="14"/>
  <c r="R696" i="14"/>
  <c r="Q696" i="14"/>
  <c r="P696" i="14"/>
  <c r="O696" i="14"/>
  <c r="R695" i="14"/>
  <c r="Q695" i="14"/>
  <c r="P695" i="14"/>
  <c r="O695" i="14"/>
  <c r="R694" i="14"/>
  <c r="Q694" i="14"/>
  <c r="P694" i="14"/>
  <c r="O694" i="14"/>
  <c r="R693" i="14"/>
  <c r="Q693" i="14"/>
  <c r="P693" i="14"/>
  <c r="O693" i="14"/>
  <c r="R692" i="14"/>
  <c r="Q692" i="14"/>
  <c r="P692" i="14"/>
  <c r="O692" i="14"/>
  <c r="R691" i="14"/>
  <c r="Q691" i="14"/>
  <c r="P691" i="14"/>
  <c r="O691" i="14"/>
  <c r="R690" i="14"/>
  <c r="Q690" i="14"/>
  <c r="P690" i="14"/>
  <c r="O690" i="14"/>
  <c r="R689" i="14"/>
  <c r="Q689" i="14"/>
  <c r="P689" i="14"/>
  <c r="O689" i="14"/>
  <c r="R688" i="14"/>
  <c r="Q688" i="14"/>
  <c r="P688" i="14"/>
  <c r="O688" i="14"/>
  <c r="R687" i="14"/>
  <c r="Q687" i="14"/>
  <c r="P687" i="14"/>
  <c r="O687" i="14"/>
  <c r="R686" i="14"/>
  <c r="Q686" i="14"/>
  <c r="P686" i="14"/>
  <c r="O686" i="14"/>
  <c r="R685" i="14"/>
  <c r="Q685" i="14"/>
  <c r="P685" i="14"/>
  <c r="O685" i="14"/>
  <c r="R684" i="14"/>
  <c r="Q684" i="14"/>
  <c r="P684" i="14"/>
  <c r="O684" i="14"/>
  <c r="R683" i="14"/>
  <c r="Q683" i="14"/>
  <c r="P683" i="14"/>
  <c r="O683" i="14"/>
  <c r="R682" i="14"/>
  <c r="Q682" i="14"/>
  <c r="P682" i="14"/>
  <c r="O682" i="14"/>
  <c r="R681" i="14"/>
  <c r="Q681" i="14"/>
  <c r="P681" i="14"/>
  <c r="O681" i="14"/>
  <c r="R680" i="14"/>
  <c r="Q680" i="14"/>
  <c r="P680" i="14"/>
  <c r="O680" i="14"/>
  <c r="R679" i="14"/>
  <c r="Q679" i="14"/>
  <c r="P679" i="14"/>
  <c r="O679" i="14"/>
  <c r="R678" i="14"/>
  <c r="Q678" i="14"/>
  <c r="P678" i="14"/>
  <c r="O678" i="14"/>
  <c r="R677" i="14"/>
  <c r="Q677" i="14"/>
  <c r="P677" i="14"/>
  <c r="O677" i="14"/>
  <c r="R676" i="14"/>
  <c r="Q676" i="14"/>
  <c r="P676" i="14"/>
  <c r="O676" i="14"/>
  <c r="R675" i="14"/>
  <c r="Q675" i="14"/>
  <c r="P675" i="14"/>
  <c r="O675" i="14"/>
  <c r="R674" i="14"/>
  <c r="Q674" i="14"/>
  <c r="P674" i="14"/>
  <c r="O674" i="14"/>
  <c r="R673" i="14"/>
  <c r="Q673" i="14"/>
  <c r="P673" i="14"/>
  <c r="O673" i="14"/>
  <c r="R672" i="14"/>
  <c r="Q672" i="14"/>
  <c r="P672" i="14"/>
  <c r="O672" i="14"/>
  <c r="R671" i="14"/>
  <c r="Q671" i="14"/>
  <c r="P671" i="14"/>
  <c r="O671" i="14"/>
  <c r="R670" i="14"/>
  <c r="Q670" i="14"/>
  <c r="P670" i="14"/>
  <c r="O670" i="14"/>
  <c r="R669" i="14"/>
  <c r="Q669" i="14"/>
  <c r="P669" i="14"/>
  <c r="O669" i="14"/>
  <c r="R668" i="14"/>
  <c r="Q668" i="14"/>
  <c r="P668" i="14"/>
  <c r="O668" i="14"/>
  <c r="R667" i="14"/>
  <c r="Q667" i="14"/>
  <c r="P667" i="14"/>
  <c r="O667" i="14"/>
  <c r="R666" i="14"/>
  <c r="Q666" i="14"/>
  <c r="P666" i="14"/>
  <c r="O666" i="14"/>
  <c r="R665" i="14"/>
  <c r="Q665" i="14"/>
  <c r="P665" i="14"/>
  <c r="O665" i="14"/>
  <c r="R664" i="14"/>
  <c r="Q664" i="14"/>
  <c r="P664" i="14"/>
  <c r="O664" i="14"/>
  <c r="R663" i="14"/>
  <c r="Q663" i="14"/>
  <c r="P663" i="14"/>
  <c r="O663" i="14"/>
  <c r="R662" i="14"/>
  <c r="Q662" i="14"/>
  <c r="P662" i="14"/>
  <c r="O662" i="14"/>
  <c r="R661" i="14"/>
  <c r="Q661" i="14"/>
  <c r="P661" i="14"/>
  <c r="O661" i="14"/>
  <c r="R660" i="14"/>
  <c r="Q660" i="14"/>
  <c r="P660" i="14"/>
  <c r="O660" i="14"/>
  <c r="R659" i="14"/>
  <c r="Q659" i="14"/>
  <c r="P659" i="14"/>
  <c r="O659" i="14"/>
  <c r="R658" i="14"/>
  <c r="Q658" i="14"/>
  <c r="P658" i="14"/>
  <c r="O658" i="14"/>
  <c r="R657" i="14"/>
  <c r="Q657" i="14"/>
  <c r="P657" i="14"/>
  <c r="O657" i="14"/>
  <c r="R656" i="14"/>
  <c r="Q656" i="14"/>
  <c r="P656" i="14"/>
  <c r="O656" i="14"/>
  <c r="R655" i="14"/>
  <c r="Q655" i="14"/>
  <c r="P655" i="14"/>
  <c r="O655" i="14"/>
  <c r="R654" i="14"/>
  <c r="Q654" i="14"/>
  <c r="P654" i="14"/>
  <c r="O654" i="14"/>
  <c r="R653" i="14"/>
  <c r="Q653" i="14"/>
  <c r="P653" i="14"/>
  <c r="O653" i="14"/>
  <c r="R652" i="14"/>
  <c r="Q652" i="14"/>
  <c r="P652" i="14"/>
  <c r="O652" i="14"/>
  <c r="R651" i="14"/>
  <c r="Q651" i="14"/>
  <c r="P651" i="14"/>
  <c r="O651" i="14"/>
  <c r="R650" i="14"/>
  <c r="Q650" i="14"/>
  <c r="P650" i="14"/>
  <c r="O650" i="14"/>
  <c r="R649" i="14"/>
  <c r="Q649" i="14"/>
  <c r="P649" i="14"/>
  <c r="O649" i="14"/>
  <c r="R648" i="14"/>
  <c r="Q648" i="14"/>
  <c r="P648" i="14"/>
  <c r="O648" i="14"/>
  <c r="R647" i="14"/>
  <c r="Q647" i="14"/>
  <c r="P647" i="14"/>
  <c r="O647" i="14"/>
  <c r="R646" i="14"/>
  <c r="Q646" i="14"/>
  <c r="P646" i="14"/>
  <c r="O646" i="14"/>
  <c r="R645" i="14"/>
  <c r="Q645" i="14"/>
  <c r="P645" i="14"/>
  <c r="O645" i="14"/>
  <c r="R644" i="14"/>
  <c r="Q644" i="14"/>
  <c r="P644" i="14"/>
  <c r="O644" i="14"/>
  <c r="R643" i="14"/>
  <c r="Q643" i="14"/>
  <c r="P643" i="14"/>
  <c r="O643" i="14"/>
  <c r="R642" i="14"/>
  <c r="Q642" i="14"/>
  <c r="P642" i="14"/>
  <c r="O642" i="14"/>
  <c r="R641" i="14"/>
  <c r="Q641" i="14"/>
  <c r="P641" i="14"/>
  <c r="O641" i="14"/>
  <c r="R640" i="14"/>
  <c r="Q640" i="14"/>
  <c r="P640" i="14"/>
  <c r="O640" i="14"/>
  <c r="R639" i="14"/>
  <c r="Q639" i="14"/>
  <c r="P639" i="14"/>
  <c r="O639" i="14"/>
  <c r="R638" i="14"/>
  <c r="Q638" i="14"/>
  <c r="P638" i="14"/>
  <c r="O638" i="14"/>
  <c r="R637" i="14"/>
  <c r="Q637" i="14"/>
  <c r="P637" i="14"/>
  <c r="O637" i="14"/>
  <c r="R636" i="14"/>
  <c r="Q636" i="14"/>
  <c r="P636" i="14"/>
  <c r="O636" i="14"/>
  <c r="R635" i="14"/>
  <c r="Q635" i="14"/>
  <c r="P635" i="14"/>
  <c r="O635" i="14"/>
  <c r="R634" i="14"/>
  <c r="Q634" i="14"/>
  <c r="P634" i="14"/>
  <c r="O634" i="14"/>
  <c r="R633" i="14"/>
  <c r="Q633" i="14"/>
  <c r="P633" i="14"/>
  <c r="O633" i="14"/>
  <c r="R632" i="14"/>
  <c r="Q632" i="14"/>
  <c r="P632" i="14"/>
  <c r="O632" i="14"/>
  <c r="R631" i="14"/>
  <c r="Q631" i="14"/>
  <c r="P631" i="14"/>
  <c r="O631" i="14"/>
  <c r="R630" i="14"/>
  <c r="Q630" i="14"/>
  <c r="P630" i="14"/>
  <c r="O630" i="14"/>
  <c r="R629" i="14"/>
  <c r="Q629" i="14"/>
  <c r="P629" i="14"/>
  <c r="O629" i="14"/>
  <c r="R628" i="14"/>
  <c r="Q628" i="14"/>
  <c r="P628" i="14"/>
  <c r="O628" i="14"/>
  <c r="R627" i="14"/>
  <c r="Q627" i="14"/>
  <c r="P627" i="14"/>
  <c r="O627" i="14"/>
  <c r="R626" i="14"/>
  <c r="Q626" i="14"/>
  <c r="P626" i="14"/>
  <c r="O626" i="14"/>
  <c r="R625" i="14"/>
  <c r="Q625" i="14"/>
  <c r="P625" i="14"/>
  <c r="O625" i="14"/>
  <c r="R624" i="14"/>
  <c r="Q624" i="14"/>
  <c r="P624" i="14"/>
  <c r="O624" i="14"/>
  <c r="R623" i="14"/>
  <c r="Q623" i="14"/>
  <c r="P623" i="14"/>
  <c r="O623" i="14"/>
  <c r="R622" i="14"/>
  <c r="Q622" i="14"/>
  <c r="P622" i="14"/>
  <c r="O622" i="14"/>
  <c r="R621" i="14"/>
  <c r="Q621" i="14"/>
  <c r="P621" i="14"/>
  <c r="O621" i="14"/>
  <c r="R620" i="14"/>
  <c r="Q620" i="14"/>
  <c r="P620" i="14"/>
  <c r="O620" i="14"/>
  <c r="R619" i="14"/>
  <c r="Q619" i="14"/>
  <c r="P619" i="14"/>
  <c r="O619" i="14"/>
  <c r="R618" i="14"/>
  <c r="Q618" i="14"/>
  <c r="P618" i="14"/>
  <c r="O618" i="14"/>
  <c r="R617" i="14"/>
  <c r="Q617" i="14"/>
  <c r="P617" i="14"/>
  <c r="O617" i="14"/>
  <c r="R616" i="14"/>
  <c r="Q616" i="14"/>
  <c r="P616" i="14"/>
  <c r="O616" i="14"/>
  <c r="R615" i="14"/>
  <c r="Q615" i="14"/>
  <c r="P615" i="14"/>
  <c r="O615" i="14"/>
  <c r="R614" i="14"/>
  <c r="Q614" i="14"/>
  <c r="P614" i="14"/>
  <c r="O614" i="14"/>
  <c r="R613" i="14"/>
  <c r="Q613" i="14"/>
  <c r="P613" i="14"/>
  <c r="O613" i="14"/>
  <c r="R612" i="14"/>
  <c r="Q612" i="14"/>
  <c r="P612" i="14"/>
  <c r="O612" i="14"/>
  <c r="R611" i="14"/>
  <c r="Q611" i="14"/>
  <c r="P611" i="14"/>
  <c r="O611" i="14"/>
  <c r="R610" i="14"/>
  <c r="Q610" i="14"/>
  <c r="P610" i="14"/>
  <c r="O610" i="14"/>
  <c r="R609" i="14"/>
  <c r="Q609" i="14"/>
  <c r="P609" i="14"/>
  <c r="O609" i="14"/>
  <c r="R608" i="14"/>
  <c r="Q608" i="14"/>
  <c r="P608" i="14"/>
  <c r="O608" i="14"/>
  <c r="R607" i="14"/>
  <c r="Q607" i="14"/>
  <c r="P607" i="14"/>
  <c r="O607" i="14"/>
  <c r="R606" i="14"/>
  <c r="Q606" i="14"/>
  <c r="P606" i="14"/>
  <c r="O606" i="14"/>
  <c r="R605" i="14"/>
  <c r="Q605" i="14"/>
  <c r="P605" i="14"/>
  <c r="O605" i="14"/>
  <c r="R604" i="14"/>
  <c r="Q604" i="14"/>
  <c r="P604" i="14"/>
  <c r="O604" i="14"/>
  <c r="R603" i="14"/>
  <c r="Q603" i="14"/>
  <c r="P603" i="14"/>
  <c r="O603" i="14"/>
  <c r="R602" i="14"/>
  <c r="Q602" i="14"/>
  <c r="P602" i="14"/>
  <c r="O602" i="14"/>
  <c r="R601" i="14"/>
  <c r="Q601" i="14"/>
  <c r="P601" i="14"/>
  <c r="O601" i="14"/>
  <c r="R600" i="14"/>
  <c r="Q600" i="14"/>
  <c r="P600" i="14"/>
  <c r="O600" i="14"/>
  <c r="R599" i="14"/>
  <c r="Q599" i="14"/>
  <c r="P599" i="14"/>
  <c r="O599" i="14"/>
  <c r="R598" i="14"/>
  <c r="Q598" i="14"/>
  <c r="P598" i="14"/>
  <c r="O598" i="14"/>
  <c r="R597" i="14"/>
  <c r="Q597" i="14"/>
  <c r="P597" i="14"/>
  <c r="O597" i="14"/>
  <c r="R596" i="14"/>
  <c r="Q596" i="14"/>
  <c r="P596" i="14"/>
  <c r="O596" i="14"/>
  <c r="R595" i="14"/>
  <c r="Q595" i="14"/>
  <c r="P595" i="14"/>
  <c r="O595" i="14"/>
  <c r="R594" i="14"/>
  <c r="Q594" i="14"/>
  <c r="P594" i="14"/>
  <c r="O594" i="14"/>
  <c r="R593" i="14"/>
  <c r="Q593" i="14"/>
  <c r="P593" i="14"/>
  <c r="O593" i="14"/>
  <c r="R592" i="14"/>
  <c r="Q592" i="14"/>
  <c r="P592" i="14"/>
  <c r="O592" i="14"/>
  <c r="R591" i="14"/>
  <c r="Q591" i="14"/>
  <c r="P591" i="14"/>
  <c r="O591" i="14"/>
  <c r="R590" i="14"/>
  <c r="Q590" i="14"/>
  <c r="P590" i="14"/>
  <c r="O590" i="14"/>
  <c r="R589" i="14"/>
  <c r="Q589" i="14"/>
  <c r="P589" i="14"/>
  <c r="O589" i="14"/>
  <c r="R588" i="14"/>
  <c r="Q588" i="14"/>
  <c r="P588" i="14"/>
  <c r="O588" i="14"/>
  <c r="R587" i="14"/>
  <c r="Q587" i="14"/>
  <c r="P587" i="14"/>
  <c r="O587" i="14"/>
  <c r="R586" i="14"/>
  <c r="Q586" i="14"/>
  <c r="P586" i="14"/>
  <c r="O586" i="14"/>
  <c r="R585" i="14"/>
  <c r="Q585" i="14"/>
  <c r="P585" i="14"/>
  <c r="O585" i="14"/>
  <c r="R584" i="14"/>
  <c r="Q584" i="14"/>
  <c r="P584" i="14"/>
  <c r="O584" i="14"/>
  <c r="R583" i="14"/>
  <c r="Q583" i="14"/>
  <c r="P583" i="14"/>
  <c r="O583" i="14"/>
  <c r="R582" i="14"/>
  <c r="Q582" i="14"/>
  <c r="P582" i="14"/>
  <c r="O582" i="14"/>
  <c r="R581" i="14"/>
  <c r="Q581" i="14"/>
  <c r="P581" i="14"/>
  <c r="O581" i="14"/>
  <c r="R580" i="14"/>
  <c r="Q580" i="14"/>
  <c r="P580" i="14"/>
  <c r="O580" i="14"/>
  <c r="R579" i="14"/>
  <c r="Q579" i="14"/>
  <c r="P579" i="14"/>
  <c r="O579" i="14"/>
  <c r="R578" i="14"/>
  <c r="Q578" i="14"/>
  <c r="P578" i="14"/>
  <c r="O578" i="14"/>
  <c r="R577" i="14"/>
  <c r="Q577" i="14"/>
  <c r="P577" i="14"/>
  <c r="O577" i="14"/>
  <c r="R576" i="14"/>
  <c r="Q576" i="14"/>
  <c r="P576" i="14"/>
  <c r="O576" i="14"/>
  <c r="R575" i="14"/>
  <c r="Q575" i="14"/>
  <c r="P575" i="14"/>
  <c r="O575" i="14"/>
  <c r="R574" i="14"/>
  <c r="Q574" i="14"/>
  <c r="P574" i="14"/>
  <c r="O574" i="14"/>
  <c r="R573" i="14"/>
  <c r="Q573" i="14"/>
  <c r="P573" i="14"/>
  <c r="O573" i="14"/>
  <c r="R572" i="14"/>
  <c r="Q572" i="14"/>
  <c r="P572" i="14"/>
  <c r="O572" i="14"/>
  <c r="R571" i="14"/>
  <c r="Q571" i="14"/>
  <c r="P571" i="14"/>
  <c r="O571" i="14"/>
  <c r="R570" i="14"/>
  <c r="Q570" i="14"/>
  <c r="P570" i="14"/>
  <c r="O570" i="14"/>
  <c r="R569" i="14"/>
  <c r="Q569" i="14"/>
  <c r="P569" i="14"/>
  <c r="O569" i="14"/>
  <c r="R568" i="14"/>
  <c r="Q568" i="14"/>
  <c r="P568" i="14"/>
  <c r="O568" i="14"/>
  <c r="R567" i="14"/>
  <c r="Q567" i="14"/>
  <c r="P567" i="14"/>
  <c r="O567" i="14"/>
  <c r="R566" i="14"/>
  <c r="Q566" i="14"/>
  <c r="P566" i="14"/>
  <c r="O566" i="14"/>
  <c r="R565" i="14"/>
  <c r="Q565" i="14"/>
  <c r="P565" i="14"/>
  <c r="O565" i="14"/>
  <c r="R564" i="14"/>
  <c r="Q564" i="14"/>
  <c r="P564" i="14"/>
  <c r="O564" i="14"/>
  <c r="R563" i="14"/>
  <c r="Q563" i="14"/>
  <c r="P563" i="14"/>
  <c r="O563" i="14"/>
  <c r="R562" i="14"/>
  <c r="Q562" i="14"/>
  <c r="P562" i="14"/>
  <c r="O562" i="14"/>
  <c r="R561" i="14"/>
  <c r="Q561" i="14"/>
  <c r="P561" i="14"/>
  <c r="O561" i="14"/>
  <c r="R560" i="14"/>
  <c r="Q560" i="14"/>
  <c r="P560" i="14"/>
  <c r="O560" i="14"/>
  <c r="R559" i="14"/>
  <c r="Q559" i="14"/>
  <c r="P559" i="14"/>
  <c r="O559" i="14"/>
  <c r="R558" i="14"/>
  <c r="Q558" i="14"/>
  <c r="P558" i="14"/>
  <c r="O558" i="14"/>
  <c r="R557" i="14"/>
  <c r="Q557" i="14"/>
  <c r="P557" i="14"/>
  <c r="O557" i="14"/>
  <c r="R556" i="14"/>
  <c r="Q556" i="14"/>
  <c r="P556" i="14"/>
  <c r="O556" i="14"/>
  <c r="R555" i="14"/>
  <c r="Q555" i="14"/>
  <c r="P555" i="14"/>
  <c r="O555" i="14"/>
  <c r="R554" i="14"/>
  <c r="Q554" i="14"/>
  <c r="P554" i="14"/>
  <c r="O554" i="14"/>
  <c r="R553" i="14"/>
  <c r="Q553" i="14"/>
  <c r="P553" i="14"/>
  <c r="O553" i="14"/>
  <c r="R552" i="14"/>
  <c r="Q552" i="14"/>
  <c r="P552" i="14"/>
  <c r="O552" i="14"/>
  <c r="R551" i="14"/>
  <c r="Q551" i="14"/>
  <c r="P551" i="14"/>
  <c r="O551" i="14"/>
  <c r="R550" i="14"/>
  <c r="Q550" i="14"/>
  <c r="P550" i="14"/>
  <c r="O550" i="14"/>
  <c r="R549" i="14"/>
  <c r="Q549" i="14"/>
  <c r="P549" i="14"/>
  <c r="O549" i="14"/>
  <c r="R548" i="14"/>
  <c r="Q548" i="14"/>
  <c r="P548" i="14"/>
  <c r="O548" i="14"/>
  <c r="R547" i="14"/>
  <c r="Q547" i="14"/>
  <c r="P547" i="14"/>
  <c r="O547" i="14"/>
  <c r="R546" i="14"/>
  <c r="Q546" i="14"/>
  <c r="P546" i="14"/>
  <c r="O546" i="14"/>
  <c r="R545" i="14"/>
  <c r="Q545" i="14"/>
  <c r="P545" i="14"/>
  <c r="O545" i="14"/>
  <c r="R544" i="14"/>
  <c r="Q544" i="14"/>
  <c r="P544" i="14"/>
  <c r="O544" i="14"/>
  <c r="R543" i="14"/>
  <c r="Q543" i="14"/>
  <c r="P543" i="14"/>
  <c r="O543" i="14"/>
  <c r="R542" i="14"/>
  <c r="Q542" i="14"/>
  <c r="P542" i="14"/>
  <c r="O542" i="14"/>
  <c r="R541" i="14"/>
  <c r="Q541" i="14"/>
  <c r="P541" i="14"/>
  <c r="O541" i="14"/>
  <c r="R540" i="14"/>
  <c r="Q540" i="14"/>
  <c r="P540" i="14"/>
  <c r="O540" i="14"/>
  <c r="R539" i="14"/>
  <c r="Q539" i="14"/>
  <c r="P539" i="14"/>
  <c r="O539" i="14"/>
  <c r="R538" i="14"/>
  <c r="Q538" i="14"/>
  <c r="P538" i="14"/>
  <c r="O538" i="14"/>
  <c r="R537" i="14"/>
  <c r="Q537" i="14"/>
  <c r="P537" i="14"/>
  <c r="O537" i="14"/>
  <c r="R536" i="14"/>
  <c r="Q536" i="14"/>
  <c r="P536" i="14"/>
  <c r="O536" i="14"/>
  <c r="R535" i="14"/>
  <c r="Q535" i="14"/>
  <c r="P535" i="14"/>
  <c r="O535" i="14"/>
  <c r="R534" i="14"/>
  <c r="Q534" i="14"/>
  <c r="P534" i="14"/>
  <c r="O534" i="14"/>
  <c r="R533" i="14"/>
  <c r="Q533" i="14"/>
  <c r="P533" i="14"/>
  <c r="O533" i="14"/>
  <c r="R532" i="14"/>
  <c r="Q532" i="14"/>
  <c r="P532" i="14"/>
  <c r="O532" i="14"/>
  <c r="R531" i="14"/>
  <c r="Q531" i="14"/>
  <c r="P531" i="14"/>
  <c r="O531" i="14"/>
  <c r="R530" i="14"/>
  <c r="Q530" i="14"/>
  <c r="P530" i="14"/>
  <c r="O530" i="14"/>
  <c r="R529" i="14"/>
  <c r="Q529" i="14"/>
  <c r="P529" i="14"/>
  <c r="O529" i="14"/>
  <c r="R528" i="14"/>
  <c r="Q528" i="14"/>
  <c r="P528" i="14"/>
  <c r="O528" i="14"/>
  <c r="R527" i="14"/>
  <c r="Q527" i="14"/>
  <c r="P527" i="14"/>
  <c r="O527" i="14"/>
  <c r="R526" i="14"/>
  <c r="Q526" i="14"/>
  <c r="P526" i="14"/>
  <c r="O526" i="14"/>
  <c r="R525" i="14"/>
  <c r="Q525" i="14"/>
  <c r="P525" i="14"/>
  <c r="O525" i="14"/>
  <c r="R524" i="14"/>
  <c r="Q524" i="14"/>
  <c r="P524" i="14"/>
  <c r="O524" i="14"/>
  <c r="R523" i="14"/>
  <c r="Q523" i="14"/>
  <c r="P523" i="14"/>
  <c r="O523" i="14"/>
  <c r="R522" i="14"/>
  <c r="Q522" i="14"/>
  <c r="P522" i="14"/>
  <c r="O522" i="14"/>
  <c r="R521" i="14"/>
  <c r="Q521" i="14"/>
  <c r="P521" i="14"/>
  <c r="O521" i="14"/>
  <c r="R520" i="14"/>
  <c r="Q520" i="14"/>
  <c r="P520" i="14"/>
  <c r="O520" i="14"/>
  <c r="R519" i="14"/>
  <c r="Q519" i="14"/>
  <c r="P519" i="14"/>
  <c r="O519" i="14"/>
  <c r="R518" i="14"/>
  <c r="Q518" i="14"/>
  <c r="P518" i="14"/>
  <c r="O518" i="14"/>
  <c r="R517" i="14"/>
  <c r="Q517" i="14"/>
  <c r="P517" i="14"/>
  <c r="O517" i="14"/>
  <c r="R516" i="14"/>
  <c r="Q516" i="14"/>
  <c r="P516" i="14"/>
  <c r="O516" i="14"/>
  <c r="R515" i="14"/>
  <c r="Q515" i="14"/>
  <c r="P515" i="14"/>
  <c r="O515" i="14"/>
  <c r="R514" i="14"/>
  <c r="Q514" i="14"/>
  <c r="P514" i="14"/>
  <c r="O514" i="14"/>
  <c r="R513" i="14"/>
  <c r="Q513" i="14"/>
  <c r="P513" i="14"/>
  <c r="O513" i="14"/>
  <c r="R512" i="14"/>
  <c r="Q512" i="14"/>
  <c r="P512" i="14"/>
  <c r="O512" i="14"/>
  <c r="R511" i="14"/>
  <c r="Q511" i="14"/>
  <c r="P511" i="14"/>
  <c r="O511" i="14"/>
  <c r="R510" i="14"/>
  <c r="Q510" i="14"/>
  <c r="P510" i="14"/>
  <c r="O510" i="14"/>
  <c r="R509" i="14"/>
  <c r="Q509" i="14"/>
  <c r="P509" i="14"/>
  <c r="O509" i="14"/>
  <c r="R508" i="14"/>
  <c r="Q508" i="14"/>
  <c r="P508" i="14"/>
  <c r="O508" i="14"/>
  <c r="R507" i="14"/>
  <c r="Q507" i="14"/>
  <c r="P507" i="14"/>
  <c r="O507" i="14"/>
  <c r="R506" i="14"/>
  <c r="Q506" i="14"/>
  <c r="P506" i="14"/>
  <c r="O506" i="14"/>
  <c r="R505" i="14"/>
  <c r="Q505" i="14"/>
  <c r="P505" i="14"/>
  <c r="O505" i="14"/>
  <c r="R504" i="14"/>
  <c r="Q504" i="14"/>
  <c r="P504" i="14"/>
  <c r="O504" i="14"/>
  <c r="R503" i="14"/>
  <c r="Q503" i="14"/>
  <c r="P503" i="14"/>
  <c r="O503" i="14"/>
  <c r="R502" i="14"/>
  <c r="Q502" i="14"/>
  <c r="P502" i="14"/>
  <c r="O502" i="14"/>
  <c r="R501" i="14"/>
  <c r="Q501" i="14"/>
  <c r="P501" i="14"/>
  <c r="O501" i="14"/>
  <c r="R500" i="14"/>
  <c r="Q500" i="14"/>
  <c r="P500" i="14"/>
  <c r="O500" i="14"/>
  <c r="R499" i="14"/>
  <c r="Q499" i="14"/>
  <c r="P499" i="14"/>
  <c r="O499" i="14"/>
  <c r="R498" i="14"/>
  <c r="Q498" i="14"/>
  <c r="P498" i="14"/>
  <c r="O498" i="14"/>
  <c r="R497" i="14"/>
  <c r="Q497" i="14"/>
  <c r="P497" i="14"/>
  <c r="O497" i="14"/>
  <c r="R496" i="14"/>
  <c r="Q496" i="14"/>
  <c r="P496" i="14"/>
  <c r="O496" i="14"/>
  <c r="R495" i="14"/>
  <c r="Q495" i="14"/>
  <c r="P495" i="14"/>
  <c r="O495" i="14"/>
  <c r="R494" i="14"/>
  <c r="Q494" i="14"/>
  <c r="P494" i="14"/>
  <c r="O494" i="14"/>
  <c r="R493" i="14"/>
  <c r="Q493" i="14"/>
  <c r="P493" i="14"/>
  <c r="O493" i="14"/>
  <c r="R492" i="14"/>
  <c r="Q492" i="14"/>
  <c r="P492" i="14"/>
  <c r="O492" i="14"/>
  <c r="R491" i="14"/>
  <c r="Q491" i="14"/>
  <c r="P491" i="14"/>
  <c r="O491" i="14"/>
  <c r="R490" i="14"/>
  <c r="Q490" i="14"/>
  <c r="P490" i="14"/>
  <c r="O490" i="14"/>
  <c r="R489" i="14"/>
  <c r="Q489" i="14"/>
  <c r="P489" i="14"/>
  <c r="O489" i="14"/>
  <c r="R488" i="14"/>
  <c r="Q488" i="14"/>
  <c r="P488" i="14"/>
  <c r="O488" i="14"/>
  <c r="R487" i="14"/>
  <c r="Q487" i="14"/>
  <c r="P487" i="14"/>
  <c r="O487" i="14"/>
  <c r="R486" i="14"/>
  <c r="Q486" i="14"/>
  <c r="P486" i="14"/>
  <c r="O486" i="14"/>
  <c r="R485" i="14"/>
  <c r="Q485" i="14"/>
  <c r="P485" i="14"/>
  <c r="O485" i="14"/>
  <c r="R484" i="14"/>
  <c r="Q484" i="14"/>
  <c r="P484" i="14"/>
  <c r="O484" i="14"/>
  <c r="R483" i="14"/>
  <c r="Q483" i="14"/>
  <c r="P483" i="14"/>
  <c r="O483" i="14"/>
  <c r="R482" i="14"/>
  <c r="Q482" i="14"/>
  <c r="P482" i="14"/>
  <c r="O482" i="14"/>
  <c r="R481" i="14"/>
  <c r="Q481" i="14"/>
  <c r="P481" i="14"/>
  <c r="O481" i="14"/>
  <c r="R480" i="14"/>
  <c r="Q480" i="14"/>
  <c r="P480" i="14"/>
  <c r="O480" i="14"/>
  <c r="R479" i="14"/>
  <c r="Q479" i="14"/>
  <c r="P479" i="14"/>
  <c r="O479" i="14"/>
  <c r="R478" i="14"/>
  <c r="Q478" i="14"/>
  <c r="P478" i="14"/>
  <c r="O478" i="14"/>
  <c r="R477" i="14"/>
  <c r="Q477" i="14"/>
  <c r="P477" i="14"/>
  <c r="O477" i="14"/>
  <c r="R476" i="14"/>
  <c r="Q476" i="14"/>
  <c r="P476" i="14"/>
  <c r="O476" i="14"/>
  <c r="R475" i="14"/>
  <c r="Q475" i="14"/>
  <c r="P475" i="14"/>
  <c r="O475" i="14"/>
  <c r="R474" i="14"/>
  <c r="Q474" i="14"/>
  <c r="P474" i="14"/>
  <c r="O474" i="14"/>
  <c r="R473" i="14"/>
  <c r="Q473" i="14"/>
  <c r="P473" i="14"/>
  <c r="O473" i="14"/>
  <c r="R472" i="14"/>
  <c r="Q472" i="14"/>
  <c r="P472" i="14"/>
  <c r="O472" i="14"/>
  <c r="R471" i="14"/>
  <c r="Q471" i="14"/>
  <c r="P471" i="14"/>
  <c r="O471" i="14"/>
  <c r="R470" i="14"/>
  <c r="Q470" i="14"/>
  <c r="P470" i="14"/>
  <c r="O470" i="14"/>
  <c r="R469" i="14"/>
  <c r="Q469" i="14"/>
  <c r="P469" i="14"/>
  <c r="O469" i="14"/>
  <c r="R468" i="14"/>
  <c r="Q468" i="14"/>
  <c r="P468" i="14"/>
  <c r="O468" i="14"/>
  <c r="R467" i="14"/>
  <c r="Q467" i="14"/>
  <c r="P467" i="14"/>
  <c r="O467" i="14"/>
  <c r="R466" i="14"/>
  <c r="Q466" i="14"/>
  <c r="P466" i="14"/>
  <c r="O466" i="14"/>
  <c r="R465" i="14"/>
  <c r="Q465" i="14"/>
  <c r="P465" i="14"/>
  <c r="O465" i="14"/>
  <c r="R464" i="14"/>
  <c r="Q464" i="14"/>
  <c r="P464" i="14"/>
  <c r="O464" i="14"/>
  <c r="R463" i="14"/>
  <c r="Q463" i="14"/>
  <c r="P463" i="14"/>
  <c r="O463" i="14"/>
  <c r="R462" i="14"/>
  <c r="Q462" i="14"/>
  <c r="P462" i="14"/>
  <c r="O462" i="14"/>
  <c r="R461" i="14"/>
  <c r="Q461" i="14"/>
  <c r="P461" i="14"/>
  <c r="O461" i="14"/>
  <c r="R460" i="14"/>
  <c r="Q460" i="14"/>
  <c r="P460" i="14"/>
  <c r="O460" i="14"/>
  <c r="R459" i="14"/>
  <c r="Q459" i="14"/>
  <c r="P459" i="14"/>
  <c r="O459" i="14"/>
  <c r="R458" i="14"/>
  <c r="Q458" i="14"/>
  <c r="P458" i="14"/>
  <c r="O458" i="14"/>
  <c r="R457" i="14"/>
  <c r="Q457" i="14"/>
  <c r="P457" i="14"/>
  <c r="O457" i="14"/>
  <c r="R456" i="14"/>
  <c r="Q456" i="14"/>
  <c r="P456" i="14"/>
  <c r="O456" i="14"/>
  <c r="R455" i="14"/>
  <c r="Q455" i="14"/>
  <c r="P455" i="14"/>
  <c r="O455" i="14"/>
  <c r="R454" i="14"/>
  <c r="Q454" i="14"/>
  <c r="P454" i="14"/>
  <c r="O454" i="14"/>
  <c r="R453" i="14"/>
  <c r="Q453" i="14"/>
  <c r="P453" i="14"/>
  <c r="O453" i="14"/>
  <c r="R452" i="14"/>
  <c r="Q452" i="14"/>
  <c r="P452" i="14"/>
  <c r="O452" i="14"/>
  <c r="R451" i="14"/>
  <c r="Q451" i="14"/>
  <c r="P451" i="14"/>
  <c r="O451" i="14"/>
  <c r="R450" i="14"/>
  <c r="Q450" i="14"/>
  <c r="P450" i="14"/>
  <c r="O450" i="14"/>
  <c r="R449" i="14"/>
  <c r="Q449" i="14"/>
  <c r="P449" i="14"/>
  <c r="O449" i="14"/>
  <c r="R448" i="14"/>
  <c r="Q448" i="14"/>
  <c r="P448" i="14"/>
  <c r="O448" i="14"/>
  <c r="R447" i="14"/>
  <c r="Q447" i="14"/>
  <c r="P447" i="14"/>
  <c r="O447" i="14"/>
  <c r="R446" i="14"/>
  <c r="Q446" i="14"/>
  <c r="P446" i="14"/>
  <c r="O446" i="14"/>
  <c r="R445" i="14"/>
  <c r="Q445" i="14"/>
  <c r="P445" i="14"/>
  <c r="O445" i="14"/>
  <c r="R444" i="14"/>
  <c r="Q444" i="14"/>
  <c r="P444" i="14"/>
  <c r="O444" i="14"/>
  <c r="R443" i="14"/>
  <c r="Q443" i="14"/>
  <c r="P443" i="14"/>
  <c r="O443" i="14"/>
  <c r="R442" i="14"/>
  <c r="Q442" i="14"/>
  <c r="P442" i="14"/>
  <c r="O442" i="14"/>
  <c r="R441" i="14"/>
  <c r="Q441" i="14"/>
  <c r="P441" i="14"/>
  <c r="O441" i="14"/>
  <c r="R440" i="14"/>
  <c r="Q440" i="14"/>
  <c r="P440" i="14"/>
  <c r="O440" i="14"/>
  <c r="R439" i="14"/>
  <c r="Q439" i="14"/>
  <c r="P439" i="14"/>
  <c r="O439" i="14"/>
  <c r="R438" i="14"/>
  <c r="Q438" i="14"/>
  <c r="P438" i="14"/>
  <c r="O438" i="14"/>
  <c r="R437" i="14"/>
  <c r="Q437" i="14"/>
  <c r="P437" i="14"/>
  <c r="O437" i="14"/>
  <c r="R436" i="14"/>
  <c r="Q436" i="14"/>
  <c r="P436" i="14"/>
  <c r="O436" i="14"/>
  <c r="R435" i="14"/>
  <c r="Q435" i="14"/>
  <c r="P435" i="14"/>
  <c r="O435" i="14"/>
  <c r="R434" i="14"/>
  <c r="Q434" i="14"/>
  <c r="P434" i="14"/>
  <c r="O434" i="14"/>
  <c r="R433" i="14"/>
  <c r="Q433" i="14"/>
  <c r="P433" i="14"/>
  <c r="O433" i="14"/>
  <c r="R432" i="14"/>
  <c r="Q432" i="14"/>
  <c r="P432" i="14"/>
  <c r="O432" i="14"/>
  <c r="R431" i="14"/>
  <c r="Q431" i="14"/>
  <c r="P431" i="14"/>
  <c r="O431" i="14"/>
  <c r="R430" i="14"/>
  <c r="Q430" i="14"/>
  <c r="P430" i="14"/>
  <c r="O430" i="14"/>
  <c r="R429" i="14"/>
  <c r="Q429" i="14"/>
  <c r="P429" i="14"/>
  <c r="O429" i="14"/>
  <c r="R428" i="14"/>
  <c r="Q428" i="14"/>
  <c r="P428" i="14"/>
  <c r="O428" i="14"/>
  <c r="R427" i="14"/>
  <c r="Q427" i="14"/>
  <c r="P427" i="14"/>
  <c r="O427" i="14"/>
  <c r="R426" i="14"/>
  <c r="Q426" i="14"/>
  <c r="P426" i="14"/>
  <c r="O426" i="14"/>
  <c r="R425" i="14"/>
  <c r="Q425" i="14"/>
  <c r="P425" i="14"/>
  <c r="O425" i="14"/>
  <c r="R424" i="14"/>
  <c r="Q424" i="14"/>
  <c r="P424" i="14"/>
  <c r="O424" i="14"/>
  <c r="R423" i="14"/>
  <c r="Q423" i="14"/>
  <c r="P423" i="14"/>
  <c r="O423" i="14"/>
  <c r="R422" i="14"/>
  <c r="Q422" i="14"/>
  <c r="P422" i="14"/>
  <c r="O422" i="14"/>
  <c r="R421" i="14"/>
  <c r="Q421" i="14"/>
  <c r="P421" i="14"/>
  <c r="O421" i="14"/>
  <c r="R420" i="14"/>
  <c r="Q420" i="14"/>
  <c r="P420" i="14"/>
  <c r="O420" i="14"/>
  <c r="R419" i="14"/>
  <c r="Q419" i="14"/>
  <c r="P419" i="14"/>
  <c r="O419" i="14"/>
  <c r="R418" i="14"/>
  <c r="Q418" i="14"/>
  <c r="P418" i="14"/>
  <c r="O418" i="14"/>
  <c r="R417" i="14"/>
  <c r="Q417" i="14"/>
  <c r="P417" i="14"/>
  <c r="O417" i="14"/>
  <c r="R416" i="14"/>
  <c r="Q416" i="14"/>
  <c r="P416" i="14"/>
  <c r="O416" i="14"/>
  <c r="R415" i="14"/>
  <c r="Q415" i="14"/>
  <c r="P415" i="14"/>
  <c r="O415" i="14"/>
  <c r="R414" i="14"/>
  <c r="Q414" i="14"/>
  <c r="P414" i="14"/>
  <c r="O414" i="14"/>
  <c r="R413" i="14"/>
  <c r="Q413" i="14"/>
  <c r="P413" i="14"/>
  <c r="O413" i="14"/>
  <c r="R412" i="14"/>
  <c r="Q412" i="14"/>
  <c r="P412" i="14"/>
  <c r="O412" i="14"/>
  <c r="R411" i="14"/>
  <c r="Q411" i="14"/>
  <c r="P411" i="14"/>
  <c r="O411" i="14"/>
  <c r="R410" i="14"/>
  <c r="Q410" i="14"/>
  <c r="P410" i="14"/>
  <c r="O410" i="14"/>
  <c r="R409" i="14"/>
  <c r="Q409" i="14"/>
  <c r="P409" i="14"/>
  <c r="O409" i="14"/>
  <c r="R408" i="14"/>
  <c r="Q408" i="14"/>
  <c r="P408" i="14"/>
  <c r="O408" i="14"/>
  <c r="R407" i="14"/>
  <c r="Q407" i="14"/>
  <c r="P407" i="14"/>
  <c r="O407" i="14"/>
  <c r="R406" i="14"/>
  <c r="Q406" i="14"/>
  <c r="P406" i="14"/>
  <c r="O406" i="14"/>
  <c r="R405" i="14"/>
  <c r="Q405" i="14"/>
  <c r="P405" i="14"/>
  <c r="O405" i="14"/>
  <c r="R404" i="14"/>
  <c r="Q404" i="14"/>
  <c r="P404" i="14"/>
  <c r="O404" i="14"/>
  <c r="R403" i="14"/>
  <c r="Q403" i="14"/>
  <c r="P403" i="14"/>
  <c r="O403" i="14"/>
  <c r="R402" i="14"/>
  <c r="Q402" i="14"/>
  <c r="P402" i="14"/>
  <c r="O402" i="14"/>
  <c r="R401" i="14"/>
  <c r="Q401" i="14"/>
  <c r="P401" i="14"/>
  <c r="O401" i="14"/>
  <c r="R400" i="14"/>
  <c r="Q400" i="14"/>
  <c r="P400" i="14"/>
  <c r="O400" i="14"/>
  <c r="R399" i="14"/>
  <c r="Q399" i="14"/>
  <c r="P399" i="14"/>
  <c r="O399" i="14"/>
  <c r="R398" i="14"/>
  <c r="Q398" i="14"/>
  <c r="P398" i="14"/>
  <c r="O398" i="14"/>
  <c r="R397" i="14"/>
  <c r="Q397" i="14"/>
  <c r="P397" i="14"/>
  <c r="O397" i="14"/>
  <c r="R396" i="14"/>
  <c r="Q396" i="14"/>
  <c r="P396" i="14"/>
  <c r="O396" i="14"/>
  <c r="R395" i="14"/>
  <c r="Q395" i="14"/>
  <c r="P395" i="14"/>
  <c r="O395" i="14"/>
  <c r="R394" i="14"/>
  <c r="Q394" i="14"/>
  <c r="P394" i="14"/>
  <c r="O394" i="14"/>
  <c r="R393" i="14"/>
  <c r="Q393" i="14"/>
  <c r="P393" i="14"/>
  <c r="O393" i="14"/>
  <c r="R392" i="14"/>
  <c r="Q392" i="14"/>
  <c r="P392" i="14"/>
  <c r="O392" i="14"/>
  <c r="R391" i="14"/>
  <c r="Q391" i="14"/>
  <c r="P391" i="14"/>
  <c r="O391" i="14"/>
  <c r="R390" i="14"/>
  <c r="Q390" i="14"/>
  <c r="P390" i="14"/>
  <c r="O390" i="14"/>
  <c r="R389" i="14"/>
  <c r="Q389" i="14"/>
  <c r="P389" i="14"/>
  <c r="O389" i="14"/>
  <c r="R388" i="14"/>
  <c r="Q388" i="14"/>
  <c r="P388" i="14"/>
  <c r="O388" i="14"/>
  <c r="R387" i="14"/>
  <c r="Q387" i="14"/>
  <c r="P387" i="14"/>
  <c r="O387" i="14"/>
  <c r="R386" i="14"/>
  <c r="Q386" i="14"/>
  <c r="P386" i="14"/>
  <c r="O386" i="14"/>
  <c r="R385" i="14"/>
  <c r="Q385" i="14"/>
  <c r="P385" i="14"/>
  <c r="O385" i="14"/>
  <c r="R384" i="14"/>
  <c r="Q384" i="14"/>
  <c r="P384" i="14"/>
  <c r="O384" i="14"/>
  <c r="R383" i="14"/>
  <c r="Q383" i="14"/>
  <c r="P383" i="14"/>
  <c r="O383" i="14"/>
  <c r="R382" i="14"/>
  <c r="Q382" i="14"/>
  <c r="P382" i="14"/>
  <c r="O382" i="14"/>
  <c r="R381" i="14"/>
  <c r="Q381" i="14"/>
  <c r="P381" i="14"/>
  <c r="O381" i="14"/>
  <c r="R380" i="14"/>
  <c r="Q380" i="14"/>
  <c r="P380" i="14"/>
  <c r="O380" i="14"/>
  <c r="R379" i="14"/>
  <c r="Q379" i="14"/>
  <c r="P379" i="14"/>
  <c r="O379" i="14"/>
  <c r="R378" i="14"/>
  <c r="Q378" i="14"/>
  <c r="P378" i="14"/>
  <c r="O378" i="14"/>
  <c r="R377" i="14"/>
  <c r="Q377" i="14"/>
  <c r="P377" i="14"/>
  <c r="O377" i="14"/>
  <c r="R376" i="14"/>
  <c r="Q376" i="14"/>
  <c r="P376" i="14"/>
  <c r="O376" i="14"/>
  <c r="R375" i="14"/>
  <c r="Q375" i="14"/>
  <c r="P375" i="14"/>
  <c r="O375" i="14"/>
  <c r="R374" i="14"/>
  <c r="Q374" i="14"/>
  <c r="P374" i="14"/>
  <c r="O374" i="14"/>
  <c r="R373" i="14"/>
  <c r="Q373" i="14"/>
  <c r="P373" i="14"/>
  <c r="O373" i="14"/>
  <c r="R372" i="14"/>
  <c r="Q372" i="14"/>
  <c r="P372" i="14"/>
  <c r="O372" i="14"/>
  <c r="R371" i="14"/>
  <c r="Q371" i="14"/>
  <c r="P371" i="14"/>
  <c r="O371" i="14"/>
  <c r="R370" i="14"/>
  <c r="Q370" i="14"/>
  <c r="P370" i="14"/>
  <c r="O370" i="14"/>
  <c r="R369" i="14"/>
  <c r="Q369" i="14"/>
  <c r="P369" i="14"/>
  <c r="O369" i="14"/>
  <c r="R368" i="14"/>
  <c r="Q368" i="14"/>
  <c r="P368" i="14"/>
  <c r="O368" i="14"/>
  <c r="R367" i="14"/>
  <c r="Q367" i="14"/>
  <c r="P367" i="14"/>
  <c r="O367" i="14"/>
  <c r="R366" i="14"/>
  <c r="Q366" i="14"/>
  <c r="P366" i="14"/>
  <c r="O366" i="14"/>
  <c r="R365" i="14"/>
  <c r="Q365" i="14"/>
  <c r="P365" i="14"/>
  <c r="O365" i="14"/>
  <c r="R364" i="14"/>
  <c r="Q364" i="14"/>
  <c r="P364" i="14"/>
  <c r="O364" i="14"/>
  <c r="R363" i="14"/>
  <c r="Q363" i="14"/>
  <c r="P363" i="14"/>
  <c r="O363" i="14"/>
  <c r="R362" i="14"/>
  <c r="Q362" i="14"/>
  <c r="P362" i="14"/>
  <c r="O362" i="14"/>
  <c r="R361" i="14"/>
  <c r="Q361" i="14"/>
  <c r="P361" i="14"/>
  <c r="O361" i="14"/>
  <c r="R360" i="14"/>
  <c r="Q360" i="14"/>
  <c r="P360" i="14"/>
  <c r="O360" i="14"/>
  <c r="R359" i="14"/>
  <c r="Q359" i="14"/>
  <c r="P359" i="14"/>
  <c r="O359" i="14"/>
  <c r="R358" i="14"/>
  <c r="Q358" i="14"/>
  <c r="P358" i="14"/>
  <c r="O358" i="14"/>
  <c r="R357" i="14"/>
  <c r="Q357" i="14"/>
  <c r="P357" i="14"/>
  <c r="O357" i="14"/>
  <c r="R356" i="14"/>
  <c r="Q356" i="14"/>
  <c r="P356" i="14"/>
  <c r="O356" i="14"/>
  <c r="R355" i="14"/>
  <c r="Q355" i="14"/>
  <c r="P355" i="14"/>
  <c r="O355" i="14"/>
  <c r="R354" i="14"/>
  <c r="Q354" i="14"/>
  <c r="P354" i="14"/>
  <c r="O354" i="14"/>
  <c r="R353" i="14"/>
  <c r="Q353" i="14"/>
  <c r="P353" i="14"/>
  <c r="O353" i="14"/>
  <c r="R352" i="14"/>
  <c r="Q352" i="14"/>
  <c r="P352" i="14"/>
  <c r="O352" i="14"/>
  <c r="R351" i="14"/>
  <c r="Q351" i="14"/>
  <c r="P351" i="14"/>
  <c r="O351" i="14"/>
  <c r="R350" i="14"/>
  <c r="Q350" i="14"/>
  <c r="P350" i="14"/>
  <c r="O350" i="14"/>
  <c r="R349" i="14"/>
  <c r="Q349" i="14"/>
  <c r="P349" i="14"/>
  <c r="O349" i="14"/>
  <c r="R348" i="14"/>
  <c r="Q348" i="14"/>
  <c r="P348" i="14"/>
  <c r="O348" i="14"/>
  <c r="R347" i="14"/>
  <c r="Q347" i="14"/>
  <c r="P347" i="14"/>
  <c r="O347" i="14"/>
  <c r="R346" i="14"/>
  <c r="Q346" i="14"/>
  <c r="P346" i="14"/>
  <c r="O346" i="14"/>
  <c r="R345" i="14"/>
  <c r="Q345" i="14"/>
  <c r="P345" i="14"/>
  <c r="O345" i="14"/>
  <c r="R344" i="14"/>
  <c r="Q344" i="14"/>
  <c r="P344" i="14"/>
  <c r="O344" i="14"/>
  <c r="R343" i="14"/>
  <c r="Q343" i="14"/>
  <c r="P343" i="14"/>
  <c r="O343" i="14"/>
  <c r="R342" i="14"/>
  <c r="Q342" i="14"/>
  <c r="P342" i="14"/>
  <c r="O342" i="14"/>
  <c r="R341" i="14"/>
  <c r="Q341" i="14"/>
  <c r="P341" i="14"/>
  <c r="O341" i="14"/>
  <c r="R340" i="14"/>
  <c r="Q340" i="14"/>
  <c r="P340" i="14"/>
  <c r="O340" i="14"/>
  <c r="R339" i="14"/>
  <c r="Q339" i="14"/>
  <c r="P339" i="14"/>
  <c r="O339" i="14"/>
  <c r="R338" i="14"/>
  <c r="Q338" i="14"/>
  <c r="P338" i="14"/>
  <c r="O338" i="14"/>
  <c r="R337" i="14"/>
  <c r="Q337" i="14"/>
  <c r="P337" i="14"/>
  <c r="O337" i="14"/>
  <c r="R336" i="14"/>
  <c r="Q336" i="14"/>
  <c r="P336" i="14"/>
  <c r="O336" i="14"/>
  <c r="R335" i="14"/>
  <c r="Q335" i="14"/>
  <c r="P335" i="14"/>
  <c r="O335" i="14"/>
  <c r="R334" i="14"/>
  <c r="Q334" i="14"/>
  <c r="P334" i="14"/>
  <c r="O334" i="14"/>
  <c r="R333" i="14"/>
  <c r="Q333" i="14"/>
  <c r="P333" i="14"/>
  <c r="O333" i="14"/>
  <c r="R332" i="14"/>
  <c r="Q332" i="14"/>
  <c r="P332" i="14"/>
  <c r="O332" i="14"/>
  <c r="R331" i="14"/>
  <c r="Q331" i="14"/>
  <c r="P331" i="14"/>
  <c r="O331" i="14"/>
  <c r="R330" i="14"/>
  <c r="Q330" i="14"/>
  <c r="P330" i="14"/>
  <c r="O330" i="14"/>
  <c r="R329" i="14"/>
  <c r="Q329" i="14"/>
  <c r="P329" i="14"/>
  <c r="O329" i="14"/>
  <c r="R328" i="14"/>
  <c r="Q328" i="14"/>
  <c r="P328" i="14"/>
  <c r="O328" i="14"/>
  <c r="R327" i="14"/>
  <c r="Q327" i="14"/>
  <c r="P327" i="14"/>
  <c r="O327" i="14"/>
  <c r="R326" i="14"/>
  <c r="Q326" i="14"/>
  <c r="P326" i="14"/>
  <c r="O326" i="14"/>
  <c r="R325" i="14"/>
  <c r="Q325" i="14"/>
  <c r="P325" i="14"/>
  <c r="O325" i="14"/>
  <c r="R324" i="14"/>
  <c r="Q324" i="14"/>
  <c r="P324" i="14"/>
  <c r="O324" i="14"/>
  <c r="R323" i="14"/>
  <c r="Q323" i="14"/>
  <c r="P323" i="14"/>
  <c r="O323" i="14"/>
  <c r="R322" i="14"/>
  <c r="Q322" i="14"/>
  <c r="P322" i="14"/>
  <c r="O322" i="14"/>
  <c r="R321" i="14"/>
  <c r="Q321" i="14"/>
  <c r="P321" i="14"/>
  <c r="O321" i="14"/>
  <c r="R320" i="14"/>
  <c r="Q320" i="14"/>
  <c r="P320" i="14"/>
  <c r="O320" i="14"/>
  <c r="R319" i="14"/>
  <c r="Q319" i="14"/>
  <c r="P319" i="14"/>
  <c r="O319" i="14"/>
  <c r="R318" i="14"/>
  <c r="Q318" i="14"/>
  <c r="P318" i="14"/>
  <c r="O318" i="14"/>
  <c r="R317" i="14"/>
  <c r="Q317" i="14"/>
  <c r="P317" i="14"/>
  <c r="O317" i="14"/>
  <c r="R316" i="14"/>
  <c r="Q316" i="14"/>
  <c r="P316" i="14"/>
  <c r="O316" i="14"/>
  <c r="R315" i="14"/>
  <c r="Q315" i="14"/>
  <c r="P315" i="14"/>
  <c r="O315" i="14"/>
  <c r="R314" i="14"/>
  <c r="Q314" i="14"/>
  <c r="P314" i="14"/>
  <c r="O314" i="14"/>
  <c r="R313" i="14"/>
  <c r="Q313" i="14"/>
  <c r="P313" i="14"/>
  <c r="O313" i="14"/>
  <c r="R312" i="14"/>
  <c r="Q312" i="14"/>
  <c r="P312" i="14"/>
  <c r="O312" i="14"/>
  <c r="R311" i="14"/>
  <c r="Q311" i="14"/>
  <c r="P311" i="14"/>
  <c r="O311" i="14"/>
  <c r="R310" i="14"/>
  <c r="Q310" i="14"/>
  <c r="P310" i="14"/>
  <c r="O310" i="14"/>
  <c r="R309" i="14"/>
  <c r="Q309" i="14"/>
  <c r="P309" i="14"/>
  <c r="O309" i="14"/>
  <c r="R308" i="14"/>
  <c r="Q308" i="14"/>
  <c r="P308" i="14"/>
  <c r="O308" i="14"/>
  <c r="R307" i="14"/>
  <c r="Q307" i="14"/>
  <c r="P307" i="14"/>
  <c r="O307" i="14"/>
  <c r="R306" i="14"/>
  <c r="Q306" i="14"/>
  <c r="P306" i="14"/>
  <c r="O306" i="14"/>
  <c r="R305" i="14"/>
  <c r="Q305" i="14"/>
  <c r="P305" i="14"/>
  <c r="O305" i="14"/>
  <c r="R304" i="14"/>
  <c r="Q304" i="14"/>
  <c r="P304" i="14"/>
  <c r="O304" i="14"/>
  <c r="R303" i="14"/>
  <c r="Q303" i="14"/>
  <c r="P303" i="14"/>
  <c r="O303" i="14"/>
  <c r="R302" i="14"/>
  <c r="Q302" i="14"/>
  <c r="P302" i="14"/>
  <c r="O302" i="14"/>
  <c r="R301" i="14"/>
  <c r="Q301" i="14"/>
  <c r="P301" i="14"/>
  <c r="O301" i="14"/>
  <c r="R300" i="14"/>
  <c r="Q300" i="14"/>
  <c r="P300" i="14"/>
  <c r="O300" i="14"/>
  <c r="R299" i="14"/>
  <c r="Q299" i="14"/>
  <c r="P299" i="14"/>
  <c r="O299" i="14"/>
  <c r="R298" i="14"/>
  <c r="Q298" i="14"/>
  <c r="P298" i="14"/>
  <c r="O298" i="14"/>
  <c r="R297" i="14"/>
  <c r="Q297" i="14"/>
  <c r="P297" i="14"/>
  <c r="O297" i="14"/>
  <c r="R296" i="14"/>
  <c r="Q296" i="14"/>
  <c r="P296" i="14"/>
  <c r="O296" i="14"/>
  <c r="R295" i="14"/>
  <c r="Q295" i="14"/>
  <c r="P295" i="14"/>
  <c r="O295" i="14"/>
  <c r="R294" i="14"/>
  <c r="Q294" i="14"/>
  <c r="P294" i="14"/>
  <c r="O294" i="14"/>
  <c r="R293" i="14"/>
  <c r="Q293" i="14"/>
  <c r="P293" i="14"/>
  <c r="O293" i="14"/>
  <c r="R292" i="14"/>
  <c r="Q292" i="14"/>
  <c r="P292" i="14"/>
  <c r="O292" i="14"/>
  <c r="R291" i="14"/>
  <c r="Q291" i="14"/>
  <c r="P291" i="14"/>
  <c r="O291" i="14"/>
  <c r="R290" i="14"/>
  <c r="Q290" i="14"/>
  <c r="P290" i="14"/>
  <c r="O290" i="14"/>
  <c r="R289" i="14"/>
  <c r="Q289" i="14"/>
  <c r="P289" i="14"/>
  <c r="O289" i="14"/>
  <c r="R288" i="14"/>
  <c r="Q288" i="14"/>
  <c r="P288" i="14"/>
  <c r="O288" i="14"/>
  <c r="R287" i="14"/>
  <c r="Q287" i="14"/>
  <c r="P287" i="14"/>
  <c r="O287" i="14"/>
  <c r="R286" i="14"/>
  <c r="Q286" i="14"/>
  <c r="P286" i="14"/>
  <c r="O286" i="14"/>
  <c r="R285" i="14"/>
  <c r="Q285" i="14"/>
  <c r="P285" i="14"/>
  <c r="O285" i="14"/>
  <c r="R284" i="14"/>
  <c r="Q284" i="14"/>
  <c r="P284" i="14"/>
  <c r="O284" i="14"/>
  <c r="R283" i="14"/>
  <c r="Q283" i="14"/>
  <c r="P283" i="14"/>
  <c r="O283" i="14"/>
  <c r="R282" i="14"/>
  <c r="Q282" i="14"/>
  <c r="P282" i="14"/>
  <c r="O282" i="14"/>
  <c r="R281" i="14"/>
  <c r="Q281" i="14"/>
  <c r="P281" i="14"/>
  <c r="O281" i="14"/>
  <c r="R280" i="14"/>
  <c r="Q280" i="14"/>
  <c r="P280" i="14"/>
  <c r="O280" i="14"/>
  <c r="R279" i="14"/>
  <c r="Q279" i="14"/>
  <c r="P279" i="14"/>
  <c r="O279" i="14"/>
  <c r="R278" i="14"/>
  <c r="Q278" i="14"/>
  <c r="P278" i="14"/>
  <c r="O278" i="14"/>
  <c r="R277" i="14"/>
  <c r="Q277" i="14"/>
  <c r="P277" i="14"/>
  <c r="O277" i="14"/>
  <c r="R276" i="14"/>
  <c r="Q276" i="14"/>
  <c r="P276" i="14"/>
  <c r="O276" i="14"/>
  <c r="R275" i="14"/>
  <c r="Q275" i="14"/>
  <c r="P275" i="14"/>
  <c r="O275" i="14"/>
  <c r="R274" i="14"/>
  <c r="Q274" i="14"/>
  <c r="P274" i="14"/>
  <c r="O274" i="14"/>
  <c r="R273" i="14"/>
  <c r="Q273" i="14"/>
  <c r="P273" i="14"/>
  <c r="O273" i="14"/>
  <c r="R272" i="14"/>
  <c r="Q272" i="14"/>
  <c r="P272" i="14"/>
  <c r="O272" i="14"/>
  <c r="R271" i="14"/>
  <c r="Q271" i="14"/>
  <c r="P271" i="14"/>
  <c r="O271" i="14"/>
  <c r="R270" i="14"/>
  <c r="Q270" i="14"/>
  <c r="P270" i="14"/>
  <c r="O270" i="14"/>
  <c r="R269" i="14"/>
  <c r="Q269" i="14"/>
  <c r="P269" i="14"/>
  <c r="O269" i="14"/>
  <c r="R268" i="14"/>
  <c r="Q268" i="14"/>
  <c r="P268" i="14"/>
  <c r="O268" i="14"/>
  <c r="R267" i="14"/>
  <c r="Q267" i="14"/>
  <c r="P267" i="14"/>
  <c r="O267" i="14"/>
  <c r="R266" i="14"/>
  <c r="Q266" i="14"/>
  <c r="P266" i="14"/>
  <c r="O266" i="14"/>
  <c r="R265" i="14"/>
  <c r="Q265" i="14"/>
  <c r="P265" i="14"/>
  <c r="O265" i="14"/>
  <c r="R264" i="14"/>
  <c r="Q264" i="14"/>
  <c r="P264" i="14"/>
  <c r="O264" i="14"/>
  <c r="R263" i="14"/>
  <c r="Q263" i="14"/>
  <c r="P263" i="14"/>
  <c r="O263" i="14"/>
  <c r="R262" i="14"/>
  <c r="Q262" i="14"/>
  <c r="P262" i="14"/>
  <c r="O262" i="14"/>
  <c r="R261" i="14"/>
  <c r="Q261" i="14"/>
  <c r="P261" i="14"/>
  <c r="O261" i="14"/>
  <c r="R260" i="14"/>
  <c r="Q260" i="14"/>
  <c r="P260" i="14"/>
  <c r="O260" i="14"/>
  <c r="R259" i="14"/>
  <c r="Q259" i="14"/>
  <c r="P259" i="14"/>
  <c r="O259" i="14"/>
  <c r="R258" i="14"/>
  <c r="Q258" i="14"/>
  <c r="P258" i="14"/>
  <c r="O258" i="14"/>
  <c r="R257" i="14"/>
  <c r="Q257" i="14"/>
  <c r="P257" i="14"/>
  <c r="O257" i="14"/>
  <c r="R256" i="14"/>
  <c r="Q256" i="14"/>
  <c r="P256" i="14"/>
  <c r="O256" i="14"/>
  <c r="R255" i="14"/>
  <c r="Q255" i="14"/>
  <c r="P255" i="14"/>
  <c r="O255" i="14"/>
  <c r="R254" i="14"/>
  <c r="Q254" i="14"/>
  <c r="P254" i="14"/>
  <c r="O254" i="14"/>
  <c r="R253" i="14"/>
  <c r="Q253" i="14"/>
  <c r="P253" i="14"/>
  <c r="O253" i="14"/>
  <c r="R252" i="14"/>
  <c r="Q252" i="14"/>
  <c r="P252" i="14"/>
  <c r="O252" i="14"/>
  <c r="R251" i="14"/>
  <c r="Q251" i="14"/>
  <c r="P251" i="14"/>
  <c r="O251" i="14"/>
  <c r="R250" i="14"/>
  <c r="Q250" i="14"/>
  <c r="P250" i="14"/>
  <c r="O250" i="14"/>
  <c r="R249" i="14"/>
  <c r="Q249" i="14"/>
  <c r="P249" i="14"/>
  <c r="O249" i="14"/>
  <c r="R248" i="14"/>
  <c r="Q248" i="14"/>
  <c r="P248" i="14"/>
  <c r="O248" i="14"/>
  <c r="R247" i="14"/>
  <c r="Q247" i="14"/>
  <c r="P247" i="14"/>
  <c r="O247" i="14"/>
  <c r="R246" i="14"/>
  <c r="Q246" i="14"/>
  <c r="P246" i="14"/>
  <c r="O246" i="14"/>
  <c r="R245" i="14"/>
  <c r="Q245" i="14"/>
  <c r="P245" i="14"/>
  <c r="O245" i="14"/>
  <c r="R244" i="14"/>
  <c r="Q244" i="14"/>
  <c r="P244" i="14"/>
  <c r="O244" i="14"/>
  <c r="R243" i="14"/>
  <c r="Q243" i="14"/>
  <c r="P243" i="14"/>
  <c r="O243" i="14"/>
  <c r="R242" i="14"/>
  <c r="Q242" i="14"/>
  <c r="P242" i="14"/>
  <c r="O242" i="14"/>
  <c r="R241" i="14"/>
  <c r="Q241" i="14"/>
  <c r="P241" i="14"/>
  <c r="O241" i="14"/>
  <c r="R240" i="14"/>
  <c r="Q240" i="14"/>
  <c r="P240" i="14"/>
  <c r="O240" i="14"/>
  <c r="R239" i="14"/>
  <c r="Q239" i="14"/>
  <c r="P239" i="14"/>
  <c r="O239" i="14"/>
  <c r="R238" i="14"/>
  <c r="Q238" i="14"/>
  <c r="P238" i="14"/>
  <c r="O238" i="14"/>
  <c r="R237" i="14"/>
  <c r="Q237" i="14"/>
  <c r="P237" i="14"/>
  <c r="O237" i="14"/>
  <c r="R236" i="14"/>
  <c r="Q236" i="14"/>
  <c r="P236" i="14"/>
  <c r="O236" i="14"/>
  <c r="R235" i="14"/>
  <c r="Q235" i="14"/>
  <c r="P235" i="14"/>
  <c r="O235" i="14"/>
  <c r="R234" i="14"/>
  <c r="Q234" i="14"/>
  <c r="P234" i="14"/>
  <c r="O234" i="14"/>
  <c r="R233" i="14"/>
  <c r="Q233" i="14"/>
  <c r="P233" i="14"/>
  <c r="O233" i="14"/>
  <c r="R232" i="14"/>
  <c r="Q232" i="14"/>
  <c r="P232" i="14"/>
  <c r="O232" i="14"/>
  <c r="R231" i="14"/>
  <c r="Q231" i="14"/>
  <c r="P231" i="14"/>
  <c r="O231" i="14"/>
  <c r="R230" i="14"/>
  <c r="Q230" i="14"/>
  <c r="P230" i="14"/>
  <c r="O230" i="14"/>
  <c r="R229" i="14"/>
  <c r="Q229" i="14"/>
  <c r="P229" i="14"/>
  <c r="O229" i="14"/>
  <c r="R228" i="14"/>
  <c r="Q228" i="14"/>
  <c r="P228" i="14"/>
  <c r="O228" i="14"/>
  <c r="R227" i="14"/>
  <c r="Q227" i="14"/>
  <c r="P227" i="14"/>
  <c r="O227" i="14"/>
  <c r="R226" i="14"/>
  <c r="Q226" i="14"/>
  <c r="P226" i="14"/>
  <c r="O226" i="14"/>
  <c r="R225" i="14"/>
  <c r="Q225" i="14"/>
  <c r="P225" i="14"/>
  <c r="O225" i="14"/>
  <c r="R224" i="14"/>
  <c r="Q224" i="14"/>
  <c r="P224" i="14"/>
  <c r="O224" i="14"/>
  <c r="R223" i="14"/>
  <c r="Q223" i="14"/>
  <c r="P223" i="14"/>
  <c r="O223" i="14"/>
  <c r="R222" i="14"/>
  <c r="Q222" i="14"/>
  <c r="P222" i="14"/>
  <c r="O222" i="14"/>
  <c r="R221" i="14"/>
  <c r="Q221" i="14"/>
  <c r="P221" i="14"/>
  <c r="O221" i="14"/>
  <c r="R220" i="14"/>
  <c r="Q220" i="14"/>
  <c r="P220" i="14"/>
  <c r="O220" i="14"/>
  <c r="R219" i="14"/>
  <c r="Q219" i="14"/>
  <c r="P219" i="14"/>
  <c r="O219" i="14"/>
  <c r="R218" i="14"/>
  <c r="Q218" i="14"/>
  <c r="P218" i="14"/>
  <c r="O218" i="14"/>
  <c r="R217" i="14"/>
  <c r="Q217" i="14"/>
  <c r="P217" i="14"/>
  <c r="O217" i="14"/>
  <c r="R216" i="14"/>
  <c r="Q216" i="14"/>
  <c r="P216" i="14"/>
  <c r="O216" i="14"/>
  <c r="R215" i="14"/>
  <c r="Q215" i="14"/>
  <c r="P215" i="14"/>
  <c r="O215" i="14"/>
  <c r="R214" i="14"/>
  <c r="Q214" i="14"/>
  <c r="P214" i="14"/>
  <c r="O214" i="14"/>
  <c r="R213" i="14"/>
  <c r="Q213" i="14"/>
  <c r="P213" i="14"/>
  <c r="O213" i="14"/>
  <c r="R212" i="14"/>
  <c r="Q212" i="14"/>
  <c r="P212" i="14"/>
  <c r="O212" i="14"/>
  <c r="R211" i="14"/>
  <c r="Q211" i="14"/>
  <c r="P211" i="14"/>
  <c r="O211" i="14"/>
  <c r="R210" i="14"/>
  <c r="Q210" i="14"/>
  <c r="P210" i="14"/>
  <c r="O210" i="14"/>
  <c r="R209" i="14"/>
  <c r="Q209" i="14"/>
  <c r="P209" i="14"/>
  <c r="O209" i="14"/>
  <c r="R208" i="14"/>
  <c r="Q208" i="14"/>
  <c r="P208" i="14"/>
  <c r="O208" i="14"/>
  <c r="R207" i="14"/>
  <c r="Q207" i="14"/>
  <c r="P207" i="14"/>
  <c r="O207" i="14"/>
  <c r="R206" i="14"/>
  <c r="Q206" i="14"/>
  <c r="P206" i="14"/>
  <c r="O206" i="14"/>
  <c r="R205" i="14"/>
  <c r="Q205" i="14"/>
  <c r="P205" i="14"/>
  <c r="O205" i="14"/>
  <c r="R204" i="14"/>
  <c r="Q204" i="14"/>
  <c r="P204" i="14"/>
  <c r="O204" i="14"/>
  <c r="R203" i="14"/>
  <c r="Q203" i="14"/>
  <c r="P203" i="14"/>
  <c r="O203" i="14"/>
  <c r="R202" i="14"/>
  <c r="Q202" i="14"/>
  <c r="P202" i="14"/>
  <c r="O202" i="14"/>
  <c r="R201" i="14"/>
  <c r="Q201" i="14"/>
  <c r="P201" i="14"/>
  <c r="O201" i="14"/>
  <c r="R200" i="14"/>
  <c r="Q200" i="14"/>
  <c r="P200" i="14"/>
  <c r="O200" i="14"/>
  <c r="R199" i="14"/>
  <c r="Q199" i="14"/>
  <c r="P199" i="14"/>
  <c r="O199" i="14"/>
  <c r="R198" i="14"/>
  <c r="Q198" i="14"/>
  <c r="P198" i="14"/>
  <c r="O198" i="14"/>
  <c r="R197" i="14"/>
  <c r="Q197" i="14"/>
  <c r="P197" i="14"/>
  <c r="O197" i="14"/>
  <c r="R196" i="14"/>
  <c r="Q196" i="14"/>
  <c r="P196" i="14"/>
  <c r="O196" i="14"/>
  <c r="R195" i="14"/>
  <c r="Q195" i="14"/>
  <c r="P195" i="14"/>
  <c r="O195" i="14"/>
  <c r="R194" i="14"/>
  <c r="Q194" i="14"/>
  <c r="P194" i="14"/>
  <c r="O194" i="14"/>
  <c r="R193" i="14"/>
  <c r="Q193" i="14"/>
  <c r="P193" i="14"/>
  <c r="O193" i="14"/>
  <c r="R192" i="14"/>
  <c r="Q192" i="14"/>
  <c r="P192" i="14"/>
  <c r="O192" i="14"/>
  <c r="R191" i="14"/>
  <c r="Q191" i="14"/>
  <c r="P191" i="14"/>
  <c r="O191" i="14"/>
  <c r="R190" i="14"/>
  <c r="Q190" i="14"/>
  <c r="P190" i="14"/>
  <c r="O190" i="14"/>
  <c r="R189" i="14"/>
  <c r="Q189" i="14"/>
  <c r="P189" i="14"/>
  <c r="O189" i="14"/>
  <c r="R188" i="14"/>
  <c r="Q188" i="14"/>
  <c r="P188" i="14"/>
  <c r="O188" i="14"/>
  <c r="R187" i="14"/>
  <c r="Q187" i="14"/>
  <c r="P187" i="14"/>
  <c r="O187" i="14"/>
  <c r="R186" i="14"/>
  <c r="Q186" i="14"/>
  <c r="P186" i="14"/>
  <c r="O186" i="14"/>
  <c r="R185" i="14"/>
  <c r="Q185" i="14"/>
  <c r="P185" i="14"/>
  <c r="O185" i="14"/>
  <c r="R184" i="14"/>
  <c r="Q184" i="14"/>
  <c r="P184" i="14"/>
  <c r="O184" i="14"/>
  <c r="R183" i="14"/>
  <c r="Q183" i="14"/>
  <c r="P183" i="14"/>
  <c r="O183" i="14"/>
  <c r="R182" i="14"/>
  <c r="Q182" i="14"/>
  <c r="P182" i="14"/>
  <c r="O182" i="14"/>
  <c r="R181" i="14"/>
  <c r="Q181" i="14"/>
  <c r="P181" i="14"/>
  <c r="O181" i="14"/>
  <c r="R180" i="14"/>
  <c r="Q180" i="14"/>
  <c r="P180" i="14"/>
  <c r="O180" i="14"/>
  <c r="R179" i="14"/>
  <c r="Q179" i="14"/>
  <c r="P179" i="14"/>
  <c r="O179" i="14"/>
  <c r="R178" i="14"/>
  <c r="Q178" i="14"/>
  <c r="P178" i="14"/>
  <c r="O178" i="14"/>
  <c r="R177" i="14"/>
  <c r="Q177" i="14"/>
  <c r="P177" i="14"/>
  <c r="O177" i="14"/>
  <c r="R176" i="14"/>
  <c r="Q176" i="14"/>
  <c r="P176" i="14"/>
  <c r="O176" i="14"/>
  <c r="R175" i="14"/>
  <c r="Q175" i="14"/>
  <c r="P175" i="14"/>
  <c r="O175" i="14"/>
  <c r="R174" i="14"/>
  <c r="Q174" i="14"/>
  <c r="P174" i="14"/>
  <c r="O174" i="14"/>
  <c r="R173" i="14"/>
  <c r="Q173" i="14"/>
  <c r="P173" i="14"/>
  <c r="O173" i="14"/>
  <c r="R172" i="14"/>
  <c r="Q172" i="14"/>
  <c r="P172" i="14"/>
  <c r="O172" i="14"/>
  <c r="R171" i="14"/>
  <c r="Q171" i="14"/>
  <c r="P171" i="14"/>
  <c r="O171" i="14"/>
  <c r="R170" i="14"/>
  <c r="Q170" i="14"/>
  <c r="P170" i="14"/>
  <c r="O170" i="14"/>
  <c r="R169" i="14"/>
  <c r="Q169" i="14"/>
  <c r="P169" i="14"/>
  <c r="O169" i="14"/>
  <c r="R168" i="14"/>
  <c r="Q168" i="14"/>
  <c r="P168" i="14"/>
  <c r="O168" i="14"/>
  <c r="R167" i="14"/>
  <c r="Q167" i="14"/>
  <c r="P167" i="14"/>
  <c r="O167" i="14"/>
  <c r="R166" i="14"/>
  <c r="Q166" i="14"/>
  <c r="P166" i="14"/>
  <c r="O166" i="14"/>
  <c r="R165" i="14"/>
  <c r="Q165" i="14"/>
  <c r="P165" i="14"/>
  <c r="O165" i="14"/>
  <c r="R164" i="14"/>
  <c r="Q164" i="14"/>
  <c r="P164" i="14"/>
  <c r="O164" i="14"/>
  <c r="R163" i="14"/>
  <c r="Q163" i="14"/>
  <c r="P163" i="14"/>
  <c r="O163" i="14"/>
  <c r="R162" i="14"/>
  <c r="Q162" i="14"/>
  <c r="P162" i="14"/>
  <c r="O162" i="14"/>
  <c r="R161" i="14"/>
  <c r="Q161" i="14"/>
  <c r="P161" i="14"/>
  <c r="O161" i="14"/>
  <c r="R160" i="14"/>
  <c r="Q160" i="14"/>
  <c r="P160" i="14"/>
  <c r="O160" i="14"/>
  <c r="R159" i="14"/>
  <c r="Q159" i="14"/>
  <c r="P159" i="14"/>
  <c r="O159" i="14"/>
  <c r="R158" i="14"/>
  <c r="Q158" i="14"/>
  <c r="P158" i="14"/>
  <c r="O158" i="14"/>
  <c r="R157" i="14"/>
  <c r="Q157" i="14"/>
  <c r="P157" i="14"/>
  <c r="O157" i="14"/>
  <c r="R156" i="14"/>
  <c r="Q156" i="14"/>
  <c r="P156" i="14"/>
  <c r="O156" i="14"/>
  <c r="R155" i="14"/>
  <c r="Q155" i="14"/>
  <c r="P155" i="14"/>
  <c r="O155" i="14"/>
  <c r="R154" i="14"/>
  <c r="Q154" i="14"/>
  <c r="P154" i="14"/>
  <c r="O154" i="14"/>
  <c r="R153" i="14"/>
  <c r="Q153" i="14"/>
  <c r="P153" i="14"/>
  <c r="O153" i="14"/>
  <c r="R152" i="14"/>
  <c r="Q152" i="14"/>
  <c r="P152" i="14"/>
  <c r="O152" i="14"/>
  <c r="R151" i="14"/>
  <c r="Q151" i="14"/>
  <c r="P151" i="14"/>
  <c r="O151" i="14"/>
  <c r="R150" i="14"/>
  <c r="Q150" i="14"/>
  <c r="P150" i="14"/>
  <c r="O150" i="14"/>
  <c r="R149" i="14"/>
  <c r="Q149" i="14"/>
  <c r="P149" i="14"/>
  <c r="O149" i="14"/>
  <c r="R148" i="14"/>
  <c r="Q148" i="14"/>
  <c r="P148" i="14"/>
  <c r="O148" i="14"/>
  <c r="R147" i="14"/>
  <c r="Q147" i="14"/>
  <c r="P147" i="14"/>
  <c r="O147" i="14"/>
  <c r="R146" i="14"/>
  <c r="Q146" i="14"/>
  <c r="P146" i="14"/>
  <c r="O146" i="14"/>
  <c r="R145" i="14"/>
  <c r="Q145" i="14"/>
  <c r="P145" i="14"/>
  <c r="O145" i="14"/>
  <c r="R144" i="14"/>
  <c r="Q144" i="14"/>
  <c r="P144" i="14"/>
  <c r="O144" i="14"/>
  <c r="R143" i="14"/>
  <c r="Q143" i="14"/>
  <c r="P143" i="14"/>
  <c r="O143" i="14"/>
  <c r="R142" i="14"/>
  <c r="Q142" i="14"/>
  <c r="P142" i="14"/>
  <c r="O142" i="14"/>
  <c r="R141" i="14"/>
  <c r="Q141" i="14"/>
  <c r="P141" i="14"/>
  <c r="O141" i="14"/>
  <c r="R140" i="14"/>
  <c r="Q140" i="14"/>
  <c r="P140" i="14"/>
  <c r="O140" i="14"/>
  <c r="R139" i="14"/>
  <c r="Q139" i="14"/>
  <c r="P139" i="14"/>
  <c r="O139" i="14"/>
  <c r="R138" i="14"/>
  <c r="Q138" i="14"/>
  <c r="P138" i="14"/>
  <c r="O138" i="14"/>
  <c r="R137" i="14"/>
  <c r="Q137" i="14"/>
  <c r="P137" i="14"/>
  <c r="O137" i="14"/>
  <c r="R136" i="14"/>
  <c r="Q136" i="14"/>
  <c r="P136" i="14"/>
  <c r="O136" i="14"/>
  <c r="R135" i="14"/>
  <c r="Q135" i="14"/>
  <c r="P135" i="14"/>
  <c r="O135" i="14"/>
  <c r="R134" i="14"/>
  <c r="Q134" i="14"/>
  <c r="P134" i="14"/>
  <c r="O134" i="14"/>
  <c r="R133" i="14"/>
  <c r="Q133" i="14"/>
  <c r="P133" i="14"/>
  <c r="O133" i="14"/>
  <c r="R132" i="14"/>
  <c r="Q132" i="14"/>
  <c r="P132" i="14"/>
  <c r="O132" i="14"/>
  <c r="R131" i="14"/>
  <c r="Q131" i="14"/>
  <c r="P131" i="14"/>
  <c r="O131" i="14"/>
  <c r="R130" i="14"/>
  <c r="Q130" i="14"/>
  <c r="P130" i="14"/>
  <c r="O130" i="14"/>
  <c r="R129" i="14"/>
  <c r="Q129" i="14"/>
  <c r="P129" i="14"/>
  <c r="O129" i="14"/>
  <c r="R128" i="14"/>
  <c r="Q128" i="14"/>
  <c r="P128" i="14"/>
  <c r="O128" i="14"/>
  <c r="R127" i="14"/>
  <c r="Q127" i="14"/>
  <c r="P127" i="14"/>
  <c r="O127" i="14"/>
  <c r="R126" i="14"/>
  <c r="Q126" i="14"/>
  <c r="P126" i="14"/>
  <c r="O126" i="14"/>
  <c r="R125" i="14"/>
  <c r="Q125" i="14"/>
  <c r="P125" i="14"/>
  <c r="O125" i="14"/>
  <c r="R124" i="14"/>
  <c r="Q124" i="14"/>
  <c r="P124" i="14"/>
  <c r="O124" i="14"/>
  <c r="R123" i="14"/>
  <c r="Q123" i="14"/>
  <c r="P123" i="14"/>
  <c r="O123" i="14"/>
  <c r="R122" i="14"/>
  <c r="Q122" i="14"/>
  <c r="P122" i="14"/>
  <c r="O122" i="14"/>
  <c r="R121" i="14"/>
  <c r="Q121" i="14"/>
  <c r="P121" i="14"/>
  <c r="O121" i="14"/>
  <c r="R120" i="14"/>
  <c r="Q120" i="14"/>
  <c r="P120" i="14"/>
  <c r="O120" i="14"/>
  <c r="R119" i="14"/>
  <c r="Q119" i="14"/>
  <c r="P119" i="14"/>
  <c r="O119" i="14"/>
  <c r="R118" i="14"/>
  <c r="Q118" i="14"/>
  <c r="P118" i="14"/>
  <c r="O118" i="14"/>
  <c r="R117" i="14"/>
  <c r="Q117" i="14"/>
  <c r="P117" i="14"/>
  <c r="O117" i="14"/>
  <c r="R116" i="14"/>
  <c r="Q116" i="14"/>
  <c r="P116" i="14"/>
  <c r="O116" i="14"/>
  <c r="R115" i="14"/>
  <c r="Q115" i="14"/>
  <c r="P115" i="14"/>
  <c r="O115" i="14"/>
  <c r="R114" i="14"/>
  <c r="Q114" i="14"/>
  <c r="P114" i="14"/>
  <c r="O114" i="14"/>
  <c r="R113" i="14"/>
  <c r="Q113" i="14"/>
  <c r="P113" i="14"/>
  <c r="O113" i="14"/>
  <c r="R112" i="14"/>
  <c r="Q112" i="14"/>
  <c r="P112" i="14"/>
  <c r="O112" i="14"/>
  <c r="R111" i="14"/>
  <c r="Q111" i="14"/>
  <c r="P111" i="14"/>
  <c r="O111" i="14"/>
  <c r="R110" i="14"/>
  <c r="Q110" i="14"/>
  <c r="P110" i="14"/>
  <c r="O110" i="14"/>
  <c r="R109" i="14"/>
  <c r="Q109" i="14"/>
  <c r="P109" i="14"/>
  <c r="O109" i="14"/>
  <c r="R108" i="14"/>
  <c r="Q108" i="14"/>
  <c r="P108" i="14"/>
  <c r="O108" i="14"/>
  <c r="R107" i="14"/>
  <c r="Q107" i="14"/>
  <c r="P107" i="14"/>
  <c r="O107" i="14"/>
  <c r="R106" i="14"/>
  <c r="Q106" i="14"/>
  <c r="P106" i="14"/>
  <c r="O106" i="14"/>
  <c r="R105" i="14"/>
  <c r="Q105" i="14"/>
  <c r="P105" i="14"/>
  <c r="O105" i="14"/>
  <c r="R104" i="14"/>
  <c r="Q104" i="14"/>
  <c r="P104" i="14"/>
  <c r="O104" i="14"/>
  <c r="R103" i="14"/>
  <c r="Q103" i="14"/>
  <c r="P103" i="14"/>
  <c r="O103" i="14"/>
  <c r="R102" i="14"/>
  <c r="Q102" i="14"/>
  <c r="P102" i="14"/>
  <c r="O102" i="14"/>
  <c r="R101" i="14"/>
  <c r="Q101" i="14"/>
  <c r="P101" i="14"/>
  <c r="O101" i="14"/>
  <c r="R100" i="14"/>
  <c r="Q100" i="14"/>
  <c r="P100" i="14"/>
  <c r="O100" i="14"/>
  <c r="R99" i="14"/>
  <c r="Q99" i="14"/>
  <c r="P99" i="14"/>
  <c r="O99" i="14"/>
  <c r="R98" i="14"/>
  <c r="Q98" i="14"/>
  <c r="P98" i="14"/>
  <c r="O98" i="14"/>
  <c r="R97" i="14"/>
  <c r="Q97" i="14"/>
  <c r="P97" i="14"/>
  <c r="O97" i="14"/>
  <c r="R96" i="14"/>
  <c r="Q96" i="14"/>
  <c r="P96" i="14"/>
  <c r="O96" i="14"/>
  <c r="R95" i="14"/>
  <c r="Q95" i="14"/>
  <c r="P95" i="14"/>
  <c r="O95" i="14"/>
  <c r="R94" i="14"/>
  <c r="Q94" i="14"/>
  <c r="P94" i="14"/>
  <c r="O94" i="14"/>
  <c r="R93" i="14"/>
  <c r="Q93" i="14"/>
  <c r="P93" i="14"/>
  <c r="O93" i="14"/>
  <c r="R92" i="14"/>
  <c r="Q92" i="14"/>
  <c r="P92" i="14"/>
  <c r="O92" i="14"/>
  <c r="R91" i="14"/>
  <c r="Q91" i="14"/>
  <c r="P91" i="14"/>
  <c r="O91" i="14"/>
  <c r="R90" i="14"/>
  <c r="Q90" i="14"/>
  <c r="P90" i="14"/>
  <c r="O90" i="14"/>
  <c r="R89" i="14"/>
  <c r="Q89" i="14"/>
  <c r="P89" i="14"/>
  <c r="O89" i="14"/>
  <c r="R88" i="14"/>
  <c r="Q88" i="14"/>
  <c r="P88" i="14"/>
  <c r="O88" i="14"/>
  <c r="R87" i="14"/>
  <c r="Q87" i="14"/>
  <c r="P87" i="14"/>
  <c r="O87" i="14"/>
  <c r="R86" i="14"/>
  <c r="Q86" i="14"/>
  <c r="P86" i="14"/>
  <c r="O86" i="14"/>
  <c r="R85" i="14"/>
  <c r="Q85" i="14"/>
  <c r="P85" i="14"/>
  <c r="O85" i="14"/>
  <c r="R84" i="14"/>
  <c r="Q84" i="14"/>
  <c r="P84" i="14"/>
  <c r="O84" i="14"/>
  <c r="R83" i="14"/>
  <c r="Q83" i="14"/>
  <c r="P83" i="14"/>
  <c r="O83" i="14"/>
  <c r="R82" i="14"/>
  <c r="Q82" i="14"/>
  <c r="P82" i="14"/>
  <c r="O82" i="14"/>
  <c r="R81" i="14"/>
  <c r="Q81" i="14"/>
  <c r="P81" i="14"/>
  <c r="O81" i="14"/>
  <c r="R80" i="14"/>
  <c r="Q80" i="14"/>
  <c r="P80" i="14"/>
  <c r="O80" i="14"/>
  <c r="R79" i="14"/>
  <c r="Q79" i="14"/>
  <c r="P79" i="14"/>
  <c r="O79" i="14"/>
  <c r="R78" i="14"/>
  <c r="Q78" i="14"/>
  <c r="P78" i="14"/>
  <c r="O78" i="14"/>
  <c r="R77" i="14"/>
  <c r="Q77" i="14"/>
  <c r="P77" i="14"/>
  <c r="O77" i="14"/>
  <c r="R76" i="14"/>
  <c r="Q76" i="14"/>
  <c r="P76" i="14"/>
  <c r="O76" i="14"/>
  <c r="R75" i="14"/>
  <c r="Q75" i="14"/>
  <c r="P75" i="14"/>
  <c r="O75" i="14"/>
  <c r="R74" i="14"/>
  <c r="Q74" i="14"/>
  <c r="P74" i="14"/>
  <c r="O74" i="14"/>
  <c r="R73" i="14"/>
  <c r="Q73" i="14"/>
  <c r="P73" i="14"/>
  <c r="O73" i="14"/>
  <c r="R72" i="14"/>
  <c r="Q72" i="14"/>
  <c r="P72" i="14"/>
  <c r="O72" i="14"/>
  <c r="R71" i="14"/>
  <c r="Q71" i="14"/>
  <c r="P71" i="14"/>
  <c r="O71" i="14"/>
  <c r="R70" i="14"/>
  <c r="Q70" i="14"/>
  <c r="P70" i="14"/>
  <c r="O70" i="14"/>
  <c r="R69" i="14"/>
  <c r="Q69" i="14"/>
  <c r="P69" i="14"/>
  <c r="O69" i="14"/>
  <c r="R68" i="14"/>
  <c r="Q68" i="14"/>
  <c r="P68" i="14"/>
  <c r="O68" i="14"/>
  <c r="R67" i="14"/>
  <c r="Q67" i="14"/>
  <c r="P67" i="14"/>
  <c r="O67" i="14"/>
  <c r="R66" i="14"/>
  <c r="Q66" i="14"/>
  <c r="P66" i="14"/>
  <c r="O66" i="14"/>
  <c r="R65" i="14"/>
  <c r="Q65" i="14"/>
  <c r="P65" i="14"/>
  <c r="O65" i="14"/>
  <c r="R64" i="14"/>
  <c r="Q64" i="14"/>
  <c r="P64" i="14"/>
  <c r="O64" i="14"/>
  <c r="R63" i="14"/>
  <c r="Q63" i="14"/>
  <c r="P63" i="14"/>
  <c r="O63" i="14"/>
  <c r="R62" i="14"/>
  <c r="Q62" i="14"/>
  <c r="P62" i="14"/>
  <c r="O62" i="14"/>
  <c r="R61" i="14"/>
  <c r="Q61" i="14"/>
  <c r="P61" i="14"/>
  <c r="O61" i="14"/>
  <c r="R60" i="14"/>
  <c r="Q60" i="14"/>
  <c r="P60" i="14"/>
  <c r="O60" i="14"/>
  <c r="R59" i="14"/>
  <c r="Q59" i="14"/>
  <c r="P59" i="14"/>
  <c r="O59" i="14"/>
  <c r="R58" i="14"/>
  <c r="Q58" i="14"/>
  <c r="P58" i="14"/>
  <c r="O58" i="14"/>
  <c r="R57" i="14"/>
  <c r="Q57" i="14"/>
  <c r="P57" i="14"/>
  <c r="O57" i="14"/>
  <c r="R56" i="14"/>
  <c r="Q56" i="14"/>
  <c r="P56" i="14"/>
  <c r="O56" i="14"/>
  <c r="R55" i="14"/>
  <c r="Q55" i="14"/>
  <c r="P55" i="14"/>
  <c r="O55" i="14"/>
  <c r="R54" i="14"/>
  <c r="Q54" i="14"/>
  <c r="P54" i="14"/>
  <c r="O54" i="14"/>
  <c r="R53" i="14"/>
  <c r="Q53" i="14"/>
  <c r="P53" i="14"/>
  <c r="O53" i="14"/>
  <c r="R52" i="14"/>
  <c r="Q52" i="14"/>
  <c r="P52" i="14"/>
  <c r="O52" i="14"/>
  <c r="R51" i="14"/>
  <c r="Q51" i="14"/>
  <c r="P51" i="14"/>
  <c r="O51" i="14"/>
  <c r="R50" i="14"/>
  <c r="Q50" i="14"/>
  <c r="P50" i="14"/>
  <c r="O50" i="14"/>
  <c r="R49" i="14"/>
  <c r="Q49" i="14"/>
  <c r="P49" i="14"/>
  <c r="O49" i="14"/>
  <c r="R48" i="14"/>
  <c r="Q48" i="14"/>
  <c r="P48" i="14"/>
  <c r="O48" i="14"/>
  <c r="R47" i="14"/>
  <c r="Q47" i="14"/>
  <c r="P47" i="14"/>
  <c r="O47" i="14"/>
  <c r="R46" i="14"/>
  <c r="Q46" i="14"/>
  <c r="P46" i="14"/>
  <c r="O46" i="14"/>
  <c r="R45" i="14"/>
  <c r="Q45" i="14"/>
  <c r="P45" i="14"/>
  <c r="O45" i="14"/>
  <c r="R44" i="14"/>
  <c r="Q44" i="14"/>
  <c r="P44" i="14"/>
  <c r="O44" i="14"/>
  <c r="R43" i="14"/>
  <c r="Q43" i="14"/>
  <c r="P43" i="14"/>
  <c r="O43" i="14"/>
  <c r="R42" i="14"/>
  <c r="Q42" i="14"/>
  <c r="P42" i="14"/>
  <c r="O42" i="14"/>
  <c r="R41" i="14"/>
  <c r="Q41" i="14"/>
  <c r="P41" i="14"/>
  <c r="O41" i="14"/>
  <c r="R40" i="14"/>
  <c r="Q40" i="14"/>
  <c r="P40" i="14"/>
  <c r="O40" i="14"/>
  <c r="R39" i="14"/>
  <c r="Q39" i="14"/>
  <c r="P39" i="14"/>
  <c r="O39" i="14"/>
  <c r="R38" i="14"/>
  <c r="Q38" i="14"/>
  <c r="P38" i="14"/>
  <c r="O38" i="14"/>
  <c r="R37" i="14"/>
  <c r="Q37" i="14"/>
  <c r="P37" i="14"/>
  <c r="O37" i="14"/>
  <c r="R36" i="14"/>
  <c r="Q36" i="14"/>
  <c r="P36" i="14"/>
  <c r="O36" i="14"/>
  <c r="R35" i="14"/>
  <c r="Q35" i="14"/>
  <c r="P35" i="14"/>
  <c r="O35" i="14"/>
  <c r="R34" i="14"/>
  <c r="Q34" i="14"/>
  <c r="P34" i="14"/>
  <c r="O34" i="14"/>
  <c r="R33" i="14"/>
  <c r="Q33" i="14"/>
  <c r="P33" i="14"/>
  <c r="O33" i="14"/>
  <c r="R32" i="14"/>
  <c r="Q32" i="14"/>
  <c r="P32" i="14"/>
  <c r="O32" i="14"/>
  <c r="R31" i="14"/>
  <c r="Q31" i="14"/>
  <c r="P31" i="14"/>
  <c r="O31" i="14"/>
  <c r="R30" i="14"/>
  <c r="Q30" i="14"/>
  <c r="P30" i="14"/>
  <c r="O30" i="14"/>
  <c r="R29" i="14"/>
  <c r="Q29" i="14"/>
  <c r="P29" i="14"/>
  <c r="O29" i="14"/>
  <c r="R28" i="14"/>
  <c r="Q28" i="14"/>
  <c r="P28" i="14"/>
  <c r="O28" i="14"/>
  <c r="R27" i="14"/>
  <c r="Q27" i="14"/>
  <c r="P27" i="14"/>
  <c r="O27" i="14"/>
  <c r="R26" i="14"/>
  <c r="Q26" i="14"/>
  <c r="P26" i="14"/>
  <c r="O26" i="14"/>
  <c r="R25" i="14"/>
  <c r="Q25" i="14"/>
  <c r="P25" i="14"/>
  <c r="O25" i="14"/>
  <c r="R24" i="14"/>
  <c r="Q24" i="14"/>
  <c r="P24" i="14"/>
  <c r="O24" i="14"/>
  <c r="R23" i="14"/>
  <c r="Q23" i="14"/>
  <c r="P23" i="14"/>
  <c r="O23" i="14"/>
  <c r="R22" i="14"/>
  <c r="Q22" i="14"/>
  <c r="P22" i="14"/>
  <c r="O22" i="14"/>
  <c r="R21" i="14"/>
  <c r="Q21" i="14"/>
  <c r="P21" i="14"/>
  <c r="O21" i="14"/>
  <c r="R20" i="14"/>
  <c r="Q20" i="14"/>
  <c r="P20" i="14"/>
  <c r="O20" i="14"/>
  <c r="R19" i="14"/>
  <c r="Q19" i="14"/>
  <c r="P19" i="14"/>
  <c r="O19" i="14"/>
  <c r="R18" i="14"/>
  <c r="Q18" i="14"/>
  <c r="P18" i="14"/>
  <c r="O18" i="14"/>
  <c r="R17" i="14"/>
  <c r="Q17" i="14"/>
  <c r="P17" i="14"/>
  <c r="O17" i="14"/>
  <c r="R16" i="14"/>
  <c r="Q16" i="14"/>
  <c r="P16" i="14"/>
  <c r="O16" i="14"/>
  <c r="R15" i="14"/>
  <c r="Q15" i="14"/>
  <c r="P15" i="14"/>
  <c r="O15" i="14"/>
  <c r="R14" i="14"/>
  <c r="Q14" i="14"/>
  <c r="P14" i="14"/>
  <c r="O14" i="14"/>
  <c r="R13" i="14"/>
  <c r="Q13" i="14"/>
  <c r="P13" i="14"/>
  <c r="O13" i="14"/>
  <c r="R12" i="14"/>
  <c r="Q12" i="14"/>
  <c r="P12" i="14"/>
  <c r="O12" i="14"/>
  <c r="R11" i="14"/>
  <c r="Q11" i="14"/>
  <c r="P11" i="14"/>
  <c r="O11" i="14"/>
  <c r="R10" i="14"/>
  <c r="Q10" i="14"/>
  <c r="P10" i="14"/>
  <c r="O10" i="14"/>
  <c r="R9" i="14"/>
  <c r="Q9" i="14"/>
  <c r="P9" i="14"/>
  <c r="O9" i="14"/>
  <c r="R8" i="14"/>
  <c r="Q8" i="14"/>
  <c r="P8" i="14"/>
  <c r="O8" i="14"/>
  <c r="R7" i="14"/>
  <c r="Q7" i="14"/>
  <c r="P7" i="14"/>
  <c r="O7" i="14"/>
  <c r="R6" i="14"/>
  <c r="Q6" i="14"/>
  <c r="P6" i="14"/>
  <c r="O6" i="14"/>
  <c r="R5" i="14"/>
  <c r="Q5" i="14"/>
  <c r="P5" i="14"/>
  <c r="O5" i="14"/>
  <c r="R4" i="14"/>
  <c r="Q4" i="14"/>
  <c r="P4" i="14"/>
  <c r="O4" i="14"/>
  <c r="R3" i="14"/>
  <c r="Q3" i="14"/>
  <c r="P3" i="14"/>
  <c r="O3" i="14"/>
  <c r="R2" i="14"/>
  <c r="Q2" i="14"/>
  <c r="P2" i="14"/>
  <c r="O2" i="14"/>
  <c r="R4115" i="13"/>
  <c r="Q4115" i="13"/>
  <c r="P4115" i="13"/>
  <c r="O4115" i="13"/>
  <c r="R4114" i="13"/>
  <c r="Q4114" i="13"/>
  <c r="P4114" i="13"/>
  <c r="O4114" i="13"/>
  <c r="R4113" i="13"/>
  <c r="Q4113" i="13"/>
  <c r="P4113" i="13"/>
  <c r="O4113" i="13"/>
  <c r="R4112" i="13"/>
  <c r="Q4112" i="13"/>
  <c r="P4112" i="13"/>
  <c r="O4112" i="13"/>
  <c r="R4111" i="13"/>
  <c r="Q4111" i="13"/>
  <c r="P4111" i="13"/>
  <c r="O4111" i="13"/>
  <c r="R4110" i="13"/>
  <c r="Q4110" i="13"/>
  <c r="P4110" i="13"/>
  <c r="O4110" i="13"/>
  <c r="R4109" i="13"/>
  <c r="Q4109" i="13"/>
  <c r="P4109" i="13"/>
  <c r="O4109" i="13"/>
  <c r="R4108" i="13"/>
  <c r="Q4108" i="13"/>
  <c r="P4108" i="13"/>
  <c r="O4108" i="13"/>
  <c r="R4107" i="13"/>
  <c r="Q4107" i="13"/>
  <c r="P4107" i="13"/>
  <c r="O4107" i="13"/>
  <c r="R4106" i="13"/>
  <c r="Q4106" i="13"/>
  <c r="P4106" i="13"/>
  <c r="O4106" i="13"/>
  <c r="R4105" i="13"/>
  <c r="Q4105" i="13"/>
  <c r="P4105" i="13"/>
  <c r="O4105" i="13"/>
  <c r="R4104" i="13"/>
  <c r="Q4104" i="13"/>
  <c r="P4104" i="13"/>
  <c r="O4104" i="13"/>
  <c r="R4103" i="13"/>
  <c r="Q4103" i="13"/>
  <c r="P4103" i="13"/>
  <c r="O4103" i="13"/>
  <c r="R4102" i="13"/>
  <c r="Q4102" i="13"/>
  <c r="P4102" i="13"/>
  <c r="O4102" i="13"/>
  <c r="R4101" i="13"/>
  <c r="Q4101" i="13"/>
  <c r="P4101" i="13"/>
  <c r="O4101" i="13"/>
  <c r="R4100" i="13"/>
  <c r="Q4100" i="13"/>
  <c r="P4100" i="13"/>
  <c r="O4100" i="13"/>
  <c r="R4099" i="13"/>
  <c r="Q4099" i="13"/>
  <c r="P4099" i="13"/>
  <c r="O4099" i="13"/>
  <c r="R4098" i="13"/>
  <c r="Q4098" i="13"/>
  <c r="P4098" i="13"/>
  <c r="O4098" i="13"/>
  <c r="R4097" i="13"/>
  <c r="Q4097" i="13"/>
  <c r="P4097" i="13"/>
  <c r="O4097" i="13"/>
  <c r="R4096" i="13"/>
  <c r="Q4096" i="13"/>
  <c r="P4096" i="13"/>
  <c r="O4096" i="13"/>
  <c r="R4095" i="13"/>
  <c r="Q4095" i="13"/>
  <c r="P4095" i="13"/>
  <c r="O4095" i="13"/>
  <c r="R4094" i="13"/>
  <c r="Q4094" i="13"/>
  <c r="P4094" i="13"/>
  <c r="O4094" i="13"/>
  <c r="R4093" i="13"/>
  <c r="Q4093" i="13"/>
  <c r="P4093" i="13"/>
  <c r="O4093" i="13"/>
  <c r="R4092" i="13"/>
  <c r="Q4092" i="13"/>
  <c r="P4092" i="13"/>
  <c r="O4092" i="13"/>
  <c r="R4091" i="13"/>
  <c r="Q4091" i="13"/>
  <c r="P4091" i="13"/>
  <c r="O4091" i="13"/>
  <c r="R4090" i="13"/>
  <c r="Q4090" i="13"/>
  <c r="P4090" i="13"/>
  <c r="O4090" i="13"/>
  <c r="R4089" i="13"/>
  <c r="Q4089" i="13"/>
  <c r="P4089" i="13"/>
  <c r="O4089" i="13"/>
  <c r="R4088" i="13"/>
  <c r="Q4088" i="13"/>
  <c r="P4088" i="13"/>
  <c r="O4088" i="13"/>
  <c r="R4087" i="13"/>
  <c r="Q4087" i="13"/>
  <c r="P4087" i="13"/>
  <c r="O4087" i="13"/>
  <c r="R4086" i="13"/>
  <c r="Q4086" i="13"/>
  <c r="P4086" i="13"/>
  <c r="O4086" i="13"/>
  <c r="R4085" i="13"/>
  <c r="Q4085" i="13"/>
  <c r="P4085" i="13"/>
  <c r="O4085" i="13"/>
  <c r="R4084" i="13"/>
  <c r="Q4084" i="13"/>
  <c r="P4084" i="13"/>
  <c r="O4084" i="13"/>
  <c r="R4083" i="13"/>
  <c r="Q4083" i="13"/>
  <c r="P4083" i="13"/>
  <c r="O4083" i="13"/>
  <c r="R4082" i="13"/>
  <c r="Q4082" i="13"/>
  <c r="P4082" i="13"/>
  <c r="O4082" i="13"/>
  <c r="R4081" i="13"/>
  <c r="Q4081" i="13"/>
  <c r="P4081" i="13"/>
  <c r="O4081" i="13"/>
  <c r="R4080" i="13"/>
  <c r="Q4080" i="13"/>
  <c r="P4080" i="13"/>
  <c r="O4080" i="13"/>
  <c r="R4079" i="13"/>
  <c r="Q4079" i="13"/>
  <c r="P4079" i="13"/>
  <c r="O4079" i="13"/>
  <c r="R4078" i="13"/>
  <c r="Q4078" i="13"/>
  <c r="P4078" i="13"/>
  <c r="O4078" i="13"/>
  <c r="R4077" i="13"/>
  <c r="Q4077" i="13"/>
  <c r="P4077" i="13"/>
  <c r="O4077" i="13"/>
  <c r="R4076" i="13"/>
  <c r="Q4076" i="13"/>
  <c r="P4076" i="13"/>
  <c r="O4076" i="13"/>
  <c r="R4075" i="13"/>
  <c r="Q4075" i="13"/>
  <c r="P4075" i="13"/>
  <c r="O4075" i="13"/>
  <c r="R4074" i="13"/>
  <c r="Q4074" i="13"/>
  <c r="P4074" i="13"/>
  <c r="O4074" i="13"/>
  <c r="R4073" i="13"/>
  <c r="Q4073" i="13"/>
  <c r="P4073" i="13"/>
  <c r="O4073" i="13"/>
  <c r="R4072" i="13"/>
  <c r="Q4072" i="13"/>
  <c r="P4072" i="13"/>
  <c r="O4072" i="13"/>
  <c r="R4071" i="13"/>
  <c r="Q4071" i="13"/>
  <c r="P4071" i="13"/>
  <c r="O4071" i="13"/>
  <c r="R4070" i="13"/>
  <c r="Q4070" i="13"/>
  <c r="P4070" i="13"/>
  <c r="O4070" i="13"/>
  <c r="R4069" i="13"/>
  <c r="Q4069" i="13"/>
  <c r="P4069" i="13"/>
  <c r="O4069" i="13"/>
  <c r="R4068" i="13"/>
  <c r="Q4068" i="13"/>
  <c r="P4068" i="13"/>
  <c r="O4068" i="13"/>
  <c r="R4067" i="13"/>
  <c r="Q4067" i="13"/>
  <c r="P4067" i="13"/>
  <c r="O4067" i="13"/>
  <c r="R4066" i="13"/>
  <c r="Q4066" i="13"/>
  <c r="P4066" i="13"/>
  <c r="O4066" i="13"/>
  <c r="R4065" i="13"/>
  <c r="Q4065" i="13"/>
  <c r="P4065" i="13"/>
  <c r="O4065" i="13"/>
  <c r="R4064" i="13"/>
  <c r="Q4064" i="13"/>
  <c r="P4064" i="13"/>
  <c r="O4064" i="13"/>
  <c r="R4063" i="13"/>
  <c r="Q4063" i="13"/>
  <c r="P4063" i="13"/>
  <c r="O4063" i="13"/>
  <c r="R4062" i="13"/>
  <c r="Q4062" i="13"/>
  <c r="P4062" i="13"/>
  <c r="O4062" i="13"/>
  <c r="R4061" i="13"/>
  <c r="Q4061" i="13"/>
  <c r="P4061" i="13"/>
  <c r="O4061" i="13"/>
  <c r="R4060" i="13"/>
  <c r="Q4060" i="13"/>
  <c r="P4060" i="13"/>
  <c r="O4060" i="13"/>
  <c r="R4059" i="13"/>
  <c r="Q4059" i="13"/>
  <c r="P4059" i="13"/>
  <c r="O4059" i="13"/>
  <c r="R4058" i="13"/>
  <c r="Q4058" i="13"/>
  <c r="P4058" i="13"/>
  <c r="O4058" i="13"/>
  <c r="R4057" i="13"/>
  <c r="Q4057" i="13"/>
  <c r="P4057" i="13"/>
  <c r="O4057" i="13"/>
  <c r="R4056" i="13"/>
  <c r="Q4056" i="13"/>
  <c r="P4056" i="13"/>
  <c r="O4056" i="13"/>
  <c r="R4055" i="13"/>
  <c r="Q4055" i="13"/>
  <c r="P4055" i="13"/>
  <c r="O4055" i="13"/>
  <c r="R4054" i="13"/>
  <c r="Q4054" i="13"/>
  <c r="P4054" i="13"/>
  <c r="O4054" i="13"/>
  <c r="R4053" i="13"/>
  <c r="Q4053" i="13"/>
  <c r="P4053" i="13"/>
  <c r="O4053" i="13"/>
  <c r="R4052" i="13"/>
  <c r="Q4052" i="13"/>
  <c r="P4052" i="13"/>
  <c r="O4052" i="13"/>
  <c r="R4051" i="13"/>
  <c r="Q4051" i="13"/>
  <c r="P4051" i="13"/>
  <c r="O4051" i="13"/>
  <c r="R4050" i="13"/>
  <c r="Q4050" i="13"/>
  <c r="P4050" i="13"/>
  <c r="O4050" i="13"/>
  <c r="R4049" i="13"/>
  <c r="Q4049" i="13"/>
  <c r="P4049" i="13"/>
  <c r="O4049" i="13"/>
  <c r="R4048" i="13"/>
  <c r="Q4048" i="13"/>
  <c r="P4048" i="13"/>
  <c r="O4048" i="13"/>
  <c r="R4047" i="13"/>
  <c r="Q4047" i="13"/>
  <c r="P4047" i="13"/>
  <c r="O4047" i="13"/>
  <c r="R4046" i="13"/>
  <c r="Q4046" i="13"/>
  <c r="P4046" i="13"/>
  <c r="O4046" i="13"/>
  <c r="R4045" i="13"/>
  <c r="Q4045" i="13"/>
  <c r="P4045" i="13"/>
  <c r="O4045" i="13"/>
  <c r="R4044" i="13"/>
  <c r="Q4044" i="13"/>
  <c r="P4044" i="13"/>
  <c r="O4044" i="13"/>
  <c r="R4043" i="13"/>
  <c r="Q4043" i="13"/>
  <c r="P4043" i="13"/>
  <c r="O4043" i="13"/>
  <c r="R4042" i="13"/>
  <c r="Q4042" i="13"/>
  <c r="P4042" i="13"/>
  <c r="O4042" i="13"/>
  <c r="R4041" i="13"/>
  <c r="Q4041" i="13"/>
  <c r="P4041" i="13"/>
  <c r="O4041" i="13"/>
  <c r="R4040" i="13"/>
  <c r="Q4040" i="13"/>
  <c r="P4040" i="13"/>
  <c r="O4040" i="13"/>
  <c r="R4039" i="13"/>
  <c r="Q4039" i="13"/>
  <c r="P4039" i="13"/>
  <c r="O4039" i="13"/>
  <c r="R4038" i="13"/>
  <c r="Q4038" i="13"/>
  <c r="P4038" i="13"/>
  <c r="O4038" i="13"/>
  <c r="R4037" i="13"/>
  <c r="Q4037" i="13"/>
  <c r="P4037" i="13"/>
  <c r="O4037" i="13"/>
  <c r="R4036" i="13"/>
  <c r="Q4036" i="13"/>
  <c r="P4036" i="13"/>
  <c r="O4036" i="13"/>
  <c r="R4035" i="13"/>
  <c r="Q4035" i="13"/>
  <c r="P4035" i="13"/>
  <c r="O4035" i="13"/>
  <c r="R4034" i="13"/>
  <c r="Q4034" i="13"/>
  <c r="P4034" i="13"/>
  <c r="O4034" i="13"/>
  <c r="R4033" i="13"/>
  <c r="Q4033" i="13"/>
  <c r="P4033" i="13"/>
  <c r="O4033" i="13"/>
  <c r="R4032" i="13"/>
  <c r="Q4032" i="13"/>
  <c r="P4032" i="13"/>
  <c r="O4032" i="13"/>
  <c r="R4031" i="13"/>
  <c r="Q4031" i="13"/>
  <c r="P4031" i="13"/>
  <c r="O4031" i="13"/>
  <c r="R4030" i="13"/>
  <c r="Q4030" i="13"/>
  <c r="P4030" i="13"/>
  <c r="O4030" i="13"/>
  <c r="R4029" i="13"/>
  <c r="Q4029" i="13"/>
  <c r="P4029" i="13"/>
  <c r="O4029" i="13"/>
  <c r="R4028" i="13"/>
  <c r="Q4028" i="13"/>
  <c r="P4028" i="13"/>
  <c r="O4028" i="13"/>
  <c r="R4027" i="13"/>
  <c r="Q4027" i="13"/>
  <c r="P4027" i="13"/>
  <c r="O4027" i="13"/>
  <c r="R4026" i="13"/>
  <c r="Q4026" i="13"/>
  <c r="P4026" i="13"/>
  <c r="O4026" i="13"/>
  <c r="R4025" i="13"/>
  <c r="Q4025" i="13"/>
  <c r="P4025" i="13"/>
  <c r="O4025" i="13"/>
  <c r="R4024" i="13"/>
  <c r="Q4024" i="13"/>
  <c r="P4024" i="13"/>
  <c r="O4024" i="13"/>
  <c r="R4023" i="13"/>
  <c r="Q4023" i="13"/>
  <c r="P4023" i="13"/>
  <c r="O4023" i="13"/>
  <c r="R4022" i="13"/>
  <c r="Q4022" i="13"/>
  <c r="P4022" i="13"/>
  <c r="O4022" i="13"/>
  <c r="R4021" i="13"/>
  <c r="Q4021" i="13"/>
  <c r="P4021" i="13"/>
  <c r="O4021" i="13"/>
  <c r="R4020" i="13"/>
  <c r="Q4020" i="13"/>
  <c r="P4020" i="13"/>
  <c r="O4020" i="13"/>
  <c r="R4019" i="13"/>
  <c r="Q4019" i="13"/>
  <c r="P4019" i="13"/>
  <c r="O4019" i="13"/>
  <c r="R4018" i="13"/>
  <c r="Q4018" i="13"/>
  <c r="P4018" i="13"/>
  <c r="O4018" i="13"/>
  <c r="R4017" i="13"/>
  <c r="Q4017" i="13"/>
  <c r="P4017" i="13"/>
  <c r="O4017" i="13"/>
  <c r="R4016" i="13"/>
  <c r="Q4016" i="13"/>
  <c r="P4016" i="13"/>
  <c r="O4016" i="13"/>
  <c r="R4015" i="13"/>
  <c r="Q4015" i="13"/>
  <c r="P4015" i="13"/>
  <c r="O4015" i="13"/>
  <c r="R4014" i="13"/>
  <c r="Q4014" i="13"/>
  <c r="P4014" i="13"/>
  <c r="O4014" i="13"/>
  <c r="R4013" i="13"/>
  <c r="Q4013" i="13"/>
  <c r="P4013" i="13"/>
  <c r="O4013" i="13"/>
  <c r="R4012" i="13"/>
  <c r="Q4012" i="13"/>
  <c r="P4012" i="13"/>
  <c r="O4012" i="13"/>
  <c r="R4011" i="13"/>
  <c r="Q4011" i="13"/>
  <c r="P4011" i="13"/>
  <c r="O4011" i="13"/>
  <c r="R4010" i="13"/>
  <c r="Q4010" i="13"/>
  <c r="P4010" i="13"/>
  <c r="O4010" i="13"/>
  <c r="R4009" i="13"/>
  <c r="Q4009" i="13"/>
  <c r="P4009" i="13"/>
  <c r="O4009" i="13"/>
  <c r="R4008" i="13"/>
  <c r="Q4008" i="13"/>
  <c r="P4008" i="13"/>
  <c r="O4008" i="13"/>
  <c r="R4007" i="13"/>
  <c r="Q4007" i="13"/>
  <c r="P4007" i="13"/>
  <c r="O4007" i="13"/>
  <c r="R4006" i="13"/>
  <c r="Q4006" i="13"/>
  <c r="P4006" i="13"/>
  <c r="O4006" i="13"/>
  <c r="R4005" i="13"/>
  <c r="Q4005" i="13"/>
  <c r="P4005" i="13"/>
  <c r="O4005" i="13"/>
  <c r="R4004" i="13"/>
  <c r="Q4004" i="13"/>
  <c r="P4004" i="13"/>
  <c r="O4004" i="13"/>
  <c r="R4003" i="13"/>
  <c r="Q4003" i="13"/>
  <c r="P4003" i="13"/>
  <c r="O4003" i="13"/>
  <c r="R4002" i="13"/>
  <c r="Q4002" i="13"/>
  <c r="P4002" i="13"/>
  <c r="O4002" i="13"/>
  <c r="R4001" i="13"/>
  <c r="Q4001" i="13"/>
  <c r="P4001" i="13"/>
  <c r="O4001" i="13"/>
  <c r="R4000" i="13"/>
  <c r="Q4000" i="13"/>
  <c r="P4000" i="13"/>
  <c r="O4000" i="13"/>
  <c r="R3999" i="13"/>
  <c r="Q3999" i="13"/>
  <c r="P3999" i="13"/>
  <c r="O3999" i="13"/>
  <c r="R3998" i="13"/>
  <c r="Q3998" i="13"/>
  <c r="P3998" i="13"/>
  <c r="O3998" i="13"/>
  <c r="R3997" i="13"/>
  <c r="Q3997" i="13"/>
  <c r="P3997" i="13"/>
  <c r="O3997" i="13"/>
  <c r="R3996" i="13"/>
  <c r="Q3996" i="13"/>
  <c r="P3996" i="13"/>
  <c r="O3996" i="13"/>
  <c r="R3995" i="13"/>
  <c r="Q3995" i="13"/>
  <c r="P3995" i="13"/>
  <c r="O3995" i="13"/>
  <c r="R3994" i="13"/>
  <c r="Q3994" i="13"/>
  <c r="P3994" i="13"/>
  <c r="O3994" i="13"/>
  <c r="R3993" i="13"/>
  <c r="Q3993" i="13"/>
  <c r="P3993" i="13"/>
  <c r="O3993" i="13"/>
  <c r="R3992" i="13"/>
  <c r="Q3992" i="13"/>
  <c r="P3992" i="13"/>
  <c r="O3992" i="13"/>
  <c r="R3991" i="13"/>
  <c r="Q3991" i="13"/>
  <c r="P3991" i="13"/>
  <c r="O3991" i="13"/>
  <c r="R3990" i="13"/>
  <c r="Q3990" i="13"/>
  <c r="P3990" i="13"/>
  <c r="O3990" i="13"/>
  <c r="R3989" i="13"/>
  <c r="Q3989" i="13"/>
  <c r="P3989" i="13"/>
  <c r="O3989" i="13"/>
  <c r="R3988" i="13"/>
  <c r="Q3988" i="13"/>
  <c r="P3988" i="13"/>
  <c r="O3988" i="13"/>
  <c r="R3987" i="13"/>
  <c r="Q3987" i="13"/>
  <c r="P3987" i="13"/>
  <c r="O3987" i="13"/>
  <c r="R3986" i="13"/>
  <c r="Q3986" i="13"/>
  <c r="P3986" i="13"/>
  <c r="O3986" i="13"/>
  <c r="R3985" i="13"/>
  <c r="Q3985" i="13"/>
  <c r="P3985" i="13"/>
  <c r="O3985" i="13"/>
  <c r="R3984" i="13"/>
  <c r="Q3984" i="13"/>
  <c r="P3984" i="13"/>
  <c r="O3984" i="13"/>
  <c r="R3983" i="13"/>
  <c r="Q3983" i="13"/>
  <c r="P3983" i="13"/>
  <c r="O3983" i="13"/>
  <c r="R3982" i="13"/>
  <c r="Q3982" i="13"/>
  <c r="P3982" i="13"/>
  <c r="O3982" i="13"/>
  <c r="R3981" i="13"/>
  <c r="Q3981" i="13"/>
  <c r="P3981" i="13"/>
  <c r="O3981" i="13"/>
  <c r="R3980" i="13"/>
  <c r="Q3980" i="13"/>
  <c r="P3980" i="13"/>
  <c r="O3980" i="13"/>
  <c r="R3979" i="13"/>
  <c r="Q3979" i="13"/>
  <c r="P3979" i="13"/>
  <c r="O3979" i="13"/>
  <c r="R3978" i="13"/>
  <c r="Q3978" i="13"/>
  <c r="P3978" i="13"/>
  <c r="O3978" i="13"/>
  <c r="R3977" i="13"/>
  <c r="Q3977" i="13"/>
  <c r="P3977" i="13"/>
  <c r="O3977" i="13"/>
  <c r="R3976" i="13"/>
  <c r="Q3976" i="13"/>
  <c r="P3976" i="13"/>
  <c r="O3976" i="13"/>
  <c r="R3975" i="13"/>
  <c r="Q3975" i="13"/>
  <c r="P3975" i="13"/>
  <c r="O3975" i="13"/>
  <c r="R3974" i="13"/>
  <c r="Q3974" i="13"/>
  <c r="P3974" i="13"/>
  <c r="O3974" i="13"/>
  <c r="R3973" i="13"/>
  <c r="Q3973" i="13"/>
  <c r="P3973" i="13"/>
  <c r="O3973" i="13"/>
  <c r="R3972" i="13"/>
  <c r="Q3972" i="13"/>
  <c r="P3972" i="13"/>
  <c r="O3972" i="13"/>
  <c r="R3971" i="13"/>
  <c r="Q3971" i="13"/>
  <c r="P3971" i="13"/>
  <c r="O3971" i="13"/>
  <c r="R3970" i="13"/>
  <c r="Q3970" i="13"/>
  <c r="P3970" i="13"/>
  <c r="O3970" i="13"/>
  <c r="R3969" i="13"/>
  <c r="Q3969" i="13"/>
  <c r="P3969" i="13"/>
  <c r="O3969" i="13"/>
  <c r="R3968" i="13"/>
  <c r="Q3968" i="13"/>
  <c r="P3968" i="13"/>
  <c r="O3968" i="13"/>
  <c r="R3967" i="13"/>
  <c r="Q3967" i="13"/>
  <c r="P3967" i="13"/>
  <c r="O3967" i="13"/>
  <c r="R3966" i="13"/>
  <c r="Q3966" i="13"/>
  <c r="P3966" i="13"/>
  <c r="O3966" i="13"/>
  <c r="R3965" i="13"/>
  <c r="Q3965" i="13"/>
  <c r="P3965" i="13"/>
  <c r="O3965" i="13"/>
  <c r="R3964" i="13"/>
  <c r="Q3964" i="13"/>
  <c r="P3964" i="13"/>
  <c r="O3964" i="13"/>
  <c r="R3963" i="13"/>
  <c r="Q3963" i="13"/>
  <c r="P3963" i="13"/>
  <c r="O3963" i="13"/>
  <c r="R3962" i="13"/>
  <c r="Q3962" i="13"/>
  <c r="P3962" i="13"/>
  <c r="O3962" i="13"/>
  <c r="R3961" i="13"/>
  <c r="Q3961" i="13"/>
  <c r="P3961" i="13"/>
  <c r="O3961" i="13"/>
  <c r="R3960" i="13"/>
  <c r="Q3960" i="13"/>
  <c r="P3960" i="13"/>
  <c r="O3960" i="13"/>
  <c r="R3959" i="13"/>
  <c r="Q3959" i="13"/>
  <c r="P3959" i="13"/>
  <c r="O3959" i="13"/>
  <c r="R3958" i="13"/>
  <c r="Q3958" i="13"/>
  <c r="P3958" i="13"/>
  <c r="O3958" i="13"/>
  <c r="R3957" i="13"/>
  <c r="Q3957" i="13"/>
  <c r="P3957" i="13"/>
  <c r="O3957" i="13"/>
  <c r="R3956" i="13"/>
  <c r="Q3956" i="13"/>
  <c r="P3956" i="13"/>
  <c r="O3956" i="13"/>
  <c r="R3955" i="13"/>
  <c r="Q3955" i="13"/>
  <c r="P3955" i="13"/>
  <c r="O3955" i="13"/>
  <c r="R3954" i="13"/>
  <c r="Q3954" i="13"/>
  <c r="P3954" i="13"/>
  <c r="O3954" i="13"/>
  <c r="R3953" i="13"/>
  <c r="Q3953" i="13"/>
  <c r="P3953" i="13"/>
  <c r="O3953" i="13"/>
  <c r="R3952" i="13"/>
  <c r="Q3952" i="13"/>
  <c r="P3952" i="13"/>
  <c r="O3952" i="13"/>
  <c r="R3951" i="13"/>
  <c r="Q3951" i="13"/>
  <c r="P3951" i="13"/>
  <c r="O3951" i="13"/>
  <c r="R3950" i="13"/>
  <c r="Q3950" i="13"/>
  <c r="P3950" i="13"/>
  <c r="O3950" i="13"/>
  <c r="R3949" i="13"/>
  <c r="Q3949" i="13"/>
  <c r="P3949" i="13"/>
  <c r="O3949" i="13"/>
  <c r="R3948" i="13"/>
  <c r="Q3948" i="13"/>
  <c r="P3948" i="13"/>
  <c r="O3948" i="13"/>
  <c r="R3947" i="13"/>
  <c r="Q3947" i="13"/>
  <c r="P3947" i="13"/>
  <c r="O3947" i="13"/>
  <c r="R3946" i="13"/>
  <c r="Q3946" i="13"/>
  <c r="P3946" i="13"/>
  <c r="O3946" i="13"/>
  <c r="R3945" i="13"/>
  <c r="Q3945" i="13"/>
  <c r="P3945" i="13"/>
  <c r="O3945" i="13"/>
  <c r="R3944" i="13"/>
  <c r="Q3944" i="13"/>
  <c r="P3944" i="13"/>
  <c r="O3944" i="13"/>
  <c r="R3943" i="13"/>
  <c r="Q3943" i="13"/>
  <c r="P3943" i="13"/>
  <c r="O3943" i="13"/>
  <c r="R3942" i="13"/>
  <c r="Q3942" i="13"/>
  <c r="P3942" i="13"/>
  <c r="O3942" i="13"/>
  <c r="R3941" i="13"/>
  <c r="Q3941" i="13"/>
  <c r="P3941" i="13"/>
  <c r="O3941" i="13"/>
  <c r="R3940" i="13"/>
  <c r="Q3940" i="13"/>
  <c r="P3940" i="13"/>
  <c r="O3940" i="13"/>
  <c r="R3939" i="13"/>
  <c r="Q3939" i="13"/>
  <c r="P3939" i="13"/>
  <c r="O3939" i="13"/>
  <c r="R3938" i="13"/>
  <c r="Q3938" i="13"/>
  <c r="P3938" i="13"/>
  <c r="O3938" i="13"/>
  <c r="R3937" i="13"/>
  <c r="Q3937" i="13"/>
  <c r="P3937" i="13"/>
  <c r="O3937" i="13"/>
  <c r="R3936" i="13"/>
  <c r="Q3936" i="13"/>
  <c r="P3936" i="13"/>
  <c r="O3936" i="13"/>
  <c r="R3935" i="13"/>
  <c r="Q3935" i="13"/>
  <c r="P3935" i="13"/>
  <c r="O3935" i="13"/>
  <c r="R3934" i="13"/>
  <c r="Q3934" i="13"/>
  <c r="P3934" i="13"/>
  <c r="O3934" i="13"/>
  <c r="R3933" i="13"/>
  <c r="Q3933" i="13"/>
  <c r="P3933" i="13"/>
  <c r="O3933" i="13"/>
  <c r="R3932" i="13"/>
  <c r="Q3932" i="13"/>
  <c r="P3932" i="13"/>
  <c r="O3932" i="13"/>
  <c r="R3931" i="13"/>
  <c r="Q3931" i="13"/>
  <c r="P3931" i="13"/>
  <c r="O3931" i="13"/>
  <c r="R3930" i="13"/>
  <c r="Q3930" i="13"/>
  <c r="P3930" i="13"/>
  <c r="O3930" i="13"/>
  <c r="R3929" i="13"/>
  <c r="Q3929" i="13"/>
  <c r="P3929" i="13"/>
  <c r="O3929" i="13"/>
  <c r="R3928" i="13"/>
  <c r="Q3928" i="13"/>
  <c r="P3928" i="13"/>
  <c r="O3928" i="13"/>
  <c r="R3927" i="13"/>
  <c r="Q3927" i="13"/>
  <c r="P3927" i="13"/>
  <c r="O3927" i="13"/>
  <c r="R3926" i="13"/>
  <c r="Q3926" i="13"/>
  <c r="P3926" i="13"/>
  <c r="O3926" i="13"/>
  <c r="R3925" i="13"/>
  <c r="Q3925" i="13"/>
  <c r="P3925" i="13"/>
  <c r="O3925" i="13"/>
  <c r="R3924" i="13"/>
  <c r="Q3924" i="13"/>
  <c r="P3924" i="13"/>
  <c r="O3924" i="13"/>
  <c r="R3923" i="13"/>
  <c r="Q3923" i="13"/>
  <c r="P3923" i="13"/>
  <c r="O3923" i="13"/>
  <c r="R3922" i="13"/>
  <c r="Q3922" i="13"/>
  <c r="P3922" i="13"/>
  <c r="O3922" i="13"/>
  <c r="R3921" i="13"/>
  <c r="Q3921" i="13"/>
  <c r="P3921" i="13"/>
  <c r="O3921" i="13"/>
  <c r="R3920" i="13"/>
  <c r="Q3920" i="13"/>
  <c r="P3920" i="13"/>
  <c r="O3920" i="13"/>
  <c r="R3919" i="13"/>
  <c r="Q3919" i="13"/>
  <c r="P3919" i="13"/>
  <c r="O3919" i="13"/>
  <c r="R3918" i="13"/>
  <c r="Q3918" i="13"/>
  <c r="P3918" i="13"/>
  <c r="O3918" i="13"/>
  <c r="R3917" i="13"/>
  <c r="Q3917" i="13"/>
  <c r="P3917" i="13"/>
  <c r="O3917" i="13"/>
  <c r="R3916" i="13"/>
  <c r="Q3916" i="13"/>
  <c r="P3916" i="13"/>
  <c r="O3916" i="13"/>
  <c r="R3915" i="13"/>
  <c r="Q3915" i="13"/>
  <c r="P3915" i="13"/>
  <c r="O3915" i="13"/>
  <c r="R3914" i="13"/>
  <c r="Q3914" i="13"/>
  <c r="P3914" i="13"/>
  <c r="O3914" i="13"/>
  <c r="R3913" i="13"/>
  <c r="Q3913" i="13"/>
  <c r="P3913" i="13"/>
  <c r="O3913" i="13"/>
  <c r="R3912" i="13"/>
  <c r="Q3912" i="13"/>
  <c r="P3912" i="13"/>
  <c r="O3912" i="13"/>
  <c r="R3911" i="13"/>
  <c r="Q3911" i="13"/>
  <c r="P3911" i="13"/>
  <c r="O3911" i="13"/>
  <c r="R3910" i="13"/>
  <c r="Q3910" i="13"/>
  <c r="P3910" i="13"/>
  <c r="O3910" i="13"/>
  <c r="R3909" i="13"/>
  <c r="Q3909" i="13"/>
  <c r="P3909" i="13"/>
  <c r="O3909" i="13"/>
  <c r="R3908" i="13"/>
  <c r="Q3908" i="13"/>
  <c r="P3908" i="13"/>
  <c r="O3908" i="13"/>
  <c r="R3907" i="13"/>
  <c r="Q3907" i="13"/>
  <c r="P3907" i="13"/>
  <c r="O3907" i="13"/>
  <c r="R3906" i="13"/>
  <c r="Q3906" i="13"/>
  <c r="P3906" i="13"/>
  <c r="O3906" i="13"/>
  <c r="R3905" i="13"/>
  <c r="Q3905" i="13"/>
  <c r="P3905" i="13"/>
  <c r="O3905" i="13"/>
  <c r="R3904" i="13"/>
  <c r="Q3904" i="13"/>
  <c r="P3904" i="13"/>
  <c r="O3904" i="13"/>
  <c r="R3903" i="13"/>
  <c r="Q3903" i="13"/>
  <c r="P3903" i="13"/>
  <c r="O3903" i="13"/>
  <c r="R3902" i="13"/>
  <c r="Q3902" i="13"/>
  <c r="P3902" i="13"/>
  <c r="O3902" i="13"/>
  <c r="R3901" i="13"/>
  <c r="Q3901" i="13"/>
  <c r="P3901" i="13"/>
  <c r="O3901" i="13"/>
  <c r="R3900" i="13"/>
  <c r="Q3900" i="13"/>
  <c r="P3900" i="13"/>
  <c r="O3900" i="13"/>
  <c r="R3899" i="13"/>
  <c r="Q3899" i="13"/>
  <c r="P3899" i="13"/>
  <c r="O3899" i="13"/>
  <c r="R3898" i="13"/>
  <c r="Q3898" i="13"/>
  <c r="P3898" i="13"/>
  <c r="O3898" i="13"/>
  <c r="R3897" i="13"/>
  <c r="Q3897" i="13"/>
  <c r="P3897" i="13"/>
  <c r="O3897" i="13"/>
  <c r="R3896" i="13"/>
  <c r="Q3896" i="13"/>
  <c r="P3896" i="13"/>
  <c r="O3896" i="13"/>
  <c r="R3895" i="13"/>
  <c r="Q3895" i="13"/>
  <c r="P3895" i="13"/>
  <c r="O3895" i="13"/>
  <c r="R3894" i="13"/>
  <c r="Q3894" i="13"/>
  <c r="P3894" i="13"/>
  <c r="O3894" i="13"/>
  <c r="R3893" i="13"/>
  <c r="Q3893" i="13"/>
  <c r="P3893" i="13"/>
  <c r="O3893" i="13"/>
  <c r="R3892" i="13"/>
  <c r="Q3892" i="13"/>
  <c r="P3892" i="13"/>
  <c r="O3892" i="13"/>
  <c r="R3891" i="13"/>
  <c r="Q3891" i="13"/>
  <c r="P3891" i="13"/>
  <c r="O3891" i="13"/>
  <c r="R3890" i="13"/>
  <c r="Q3890" i="13"/>
  <c r="P3890" i="13"/>
  <c r="O3890" i="13"/>
  <c r="R3889" i="13"/>
  <c r="Q3889" i="13"/>
  <c r="P3889" i="13"/>
  <c r="O3889" i="13"/>
  <c r="R3888" i="13"/>
  <c r="Q3888" i="13"/>
  <c r="P3888" i="13"/>
  <c r="O3888" i="13"/>
  <c r="R3887" i="13"/>
  <c r="Q3887" i="13"/>
  <c r="P3887" i="13"/>
  <c r="O3887" i="13"/>
  <c r="R3886" i="13"/>
  <c r="Q3886" i="13"/>
  <c r="P3886" i="13"/>
  <c r="O3886" i="13"/>
  <c r="R3885" i="13"/>
  <c r="Q3885" i="13"/>
  <c r="P3885" i="13"/>
  <c r="O3885" i="13"/>
  <c r="R3884" i="13"/>
  <c r="Q3884" i="13"/>
  <c r="P3884" i="13"/>
  <c r="O3884" i="13"/>
  <c r="R3883" i="13"/>
  <c r="Q3883" i="13"/>
  <c r="P3883" i="13"/>
  <c r="O3883" i="13"/>
  <c r="R3882" i="13"/>
  <c r="Q3882" i="13"/>
  <c r="P3882" i="13"/>
  <c r="O3882" i="13"/>
  <c r="R3881" i="13"/>
  <c r="Q3881" i="13"/>
  <c r="P3881" i="13"/>
  <c r="O3881" i="13"/>
  <c r="R3880" i="13"/>
  <c r="Q3880" i="13"/>
  <c r="P3880" i="13"/>
  <c r="O3880" i="13"/>
  <c r="R3879" i="13"/>
  <c r="Q3879" i="13"/>
  <c r="P3879" i="13"/>
  <c r="O3879" i="13"/>
  <c r="R3878" i="13"/>
  <c r="Q3878" i="13"/>
  <c r="P3878" i="13"/>
  <c r="O3878" i="13"/>
  <c r="R3877" i="13"/>
  <c r="Q3877" i="13"/>
  <c r="P3877" i="13"/>
  <c r="O3877" i="13"/>
  <c r="R3876" i="13"/>
  <c r="Q3876" i="13"/>
  <c r="P3876" i="13"/>
  <c r="O3876" i="13"/>
  <c r="R3875" i="13"/>
  <c r="Q3875" i="13"/>
  <c r="P3875" i="13"/>
  <c r="O3875" i="13"/>
  <c r="R3874" i="13"/>
  <c r="Q3874" i="13"/>
  <c r="P3874" i="13"/>
  <c r="O3874" i="13"/>
  <c r="R3873" i="13"/>
  <c r="Q3873" i="13"/>
  <c r="P3873" i="13"/>
  <c r="O3873" i="13"/>
  <c r="R3872" i="13"/>
  <c r="Q3872" i="13"/>
  <c r="P3872" i="13"/>
  <c r="O3872" i="13"/>
  <c r="R3871" i="13"/>
  <c r="Q3871" i="13"/>
  <c r="P3871" i="13"/>
  <c r="O3871" i="13"/>
  <c r="R3870" i="13"/>
  <c r="Q3870" i="13"/>
  <c r="P3870" i="13"/>
  <c r="O3870" i="13"/>
  <c r="R3869" i="13"/>
  <c r="Q3869" i="13"/>
  <c r="P3869" i="13"/>
  <c r="O3869" i="13"/>
  <c r="R3868" i="13"/>
  <c r="Q3868" i="13"/>
  <c r="P3868" i="13"/>
  <c r="O3868" i="13"/>
  <c r="R3867" i="13"/>
  <c r="Q3867" i="13"/>
  <c r="P3867" i="13"/>
  <c r="O3867" i="13"/>
  <c r="R3866" i="13"/>
  <c r="Q3866" i="13"/>
  <c r="P3866" i="13"/>
  <c r="O3866" i="13"/>
  <c r="R3865" i="13"/>
  <c r="Q3865" i="13"/>
  <c r="P3865" i="13"/>
  <c r="O3865" i="13"/>
  <c r="R3864" i="13"/>
  <c r="Q3864" i="13"/>
  <c r="P3864" i="13"/>
  <c r="O3864" i="13"/>
  <c r="R3863" i="13"/>
  <c r="Q3863" i="13"/>
  <c r="P3863" i="13"/>
  <c r="O3863" i="13"/>
  <c r="R3862" i="13"/>
  <c r="Q3862" i="13"/>
  <c r="P3862" i="13"/>
  <c r="O3862" i="13"/>
  <c r="R3861" i="13"/>
  <c r="Q3861" i="13"/>
  <c r="P3861" i="13"/>
  <c r="O3861" i="13"/>
  <c r="R3860" i="13"/>
  <c r="Q3860" i="13"/>
  <c r="P3860" i="13"/>
  <c r="O3860" i="13"/>
  <c r="R3859" i="13"/>
  <c r="Q3859" i="13"/>
  <c r="P3859" i="13"/>
  <c r="O3859" i="13"/>
  <c r="R3858" i="13"/>
  <c r="Q3858" i="13"/>
  <c r="P3858" i="13"/>
  <c r="O3858" i="13"/>
  <c r="R3857" i="13"/>
  <c r="Q3857" i="13"/>
  <c r="P3857" i="13"/>
  <c r="O3857" i="13"/>
  <c r="R3856" i="13"/>
  <c r="Q3856" i="13"/>
  <c r="P3856" i="13"/>
  <c r="O3856" i="13"/>
  <c r="R3855" i="13"/>
  <c r="Q3855" i="13"/>
  <c r="P3855" i="13"/>
  <c r="O3855" i="13"/>
  <c r="R3854" i="13"/>
  <c r="Q3854" i="13"/>
  <c r="P3854" i="13"/>
  <c r="O3854" i="13"/>
  <c r="R3853" i="13"/>
  <c r="Q3853" i="13"/>
  <c r="P3853" i="13"/>
  <c r="O3853" i="13"/>
  <c r="R3852" i="13"/>
  <c r="Q3852" i="13"/>
  <c r="P3852" i="13"/>
  <c r="O3852" i="13"/>
  <c r="R3851" i="13"/>
  <c r="Q3851" i="13"/>
  <c r="P3851" i="13"/>
  <c r="O3851" i="13"/>
  <c r="R3850" i="13"/>
  <c r="Q3850" i="13"/>
  <c r="P3850" i="13"/>
  <c r="O3850" i="13"/>
  <c r="R3849" i="13"/>
  <c r="Q3849" i="13"/>
  <c r="P3849" i="13"/>
  <c r="O3849" i="13"/>
  <c r="R3848" i="13"/>
  <c r="Q3848" i="13"/>
  <c r="P3848" i="13"/>
  <c r="O3848" i="13"/>
  <c r="R3847" i="13"/>
  <c r="Q3847" i="13"/>
  <c r="P3847" i="13"/>
  <c r="O3847" i="13"/>
  <c r="R3846" i="13"/>
  <c r="Q3846" i="13"/>
  <c r="P3846" i="13"/>
  <c r="O3846" i="13"/>
  <c r="R3845" i="13"/>
  <c r="Q3845" i="13"/>
  <c r="P3845" i="13"/>
  <c r="O3845" i="13"/>
  <c r="R3844" i="13"/>
  <c r="Q3844" i="13"/>
  <c r="P3844" i="13"/>
  <c r="O3844" i="13"/>
  <c r="R3843" i="13"/>
  <c r="Q3843" i="13"/>
  <c r="P3843" i="13"/>
  <c r="O3843" i="13"/>
  <c r="R3842" i="13"/>
  <c r="Q3842" i="13"/>
  <c r="P3842" i="13"/>
  <c r="O3842" i="13"/>
  <c r="R3841" i="13"/>
  <c r="Q3841" i="13"/>
  <c r="P3841" i="13"/>
  <c r="O3841" i="13"/>
  <c r="R3840" i="13"/>
  <c r="Q3840" i="13"/>
  <c r="P3840" i="13"/>
  <c r="O3840" i="13"/>
  <c r="R3839" i="13"/>
  <c r="Q3839" i="13"/>
  <c r="P3839" i="13"/>
  <c r="O3839" i="13"/>
  <c r="R3838" i="13"/>
  <c r="Q3838" i="13"/>
  <c r="P3838" i="13"/>
  <c r="O3838" i="13"/>
  <c r="R3837" i="13"/>
  <c r="Q3837" i="13"/>
  <c r="P3837" i="13"/>
  <c r="O3837" i="13"/>
  <c r="R3836" i="13"/>
  <c r="Q3836" i="13"/>
  <c r="P3836" i="13"/>
  <c r="O3836" i="13"/>
  <c r="R3835" i="13"/>
  <c r="Q3835" i="13"/>
  <c r="P3835" i="13"/>
  <c r="O3835" i="13"/>
  <c r="R3834" i="13"/>
  <c r="Q3834" i="13"/>
  <c r="P3834" i="13"/>
  <c r="O3834" i="13"/>
  <c r="R3833" i="13"/>
  <c r="Q3833" i="13"/>
  <c r="P3833" i="13"/>
  <c r="O3833" i="13"/>
  <c r="R3832" i="13"/>
  <c r="Q3832" i="13"/>
  <c r="P3832" i="13"/>
  <c r="O3832" i="13"/>
  <c r="R3831" i="13"/>
  <c r="Q3831" i="13"/>
  <c r="P3831" i="13"/>
  <c r="O3831" i="13"/>
  <c r="R3830" i="13"/>
  <c r="Q3830" i="13"/>
  <c r="P3830" i="13"/>
  <c r="O3830" i="13"/>
  <c r="R3829" i="13"/>
  <c r="Q3829" i="13"/>
  <c r="P3829" i="13"/>
  <c r="O3829" i="13"/>
  <c r="R3828" i="13"/>
  <c r="Q3828" i="13"/>
  <c r="P3828" i="13"/>
  <c r="O3828" i="13"/>
  <c r="R3827" i="13"/>
  <c r="Q3827" i="13"/>
  <c r="P3827" i="13"/>
  <c r="O3827" i="13"/>
  <c r="R3826" i="13"/>
  <c r="Q3826" i="13"/>
  <c r="P3826" i="13"/>
  <c r="O3826" i="13"/>
  <c r="R3825" i="13"/>
  <c r="Q3825" i="13"/>
  <c r="P3825" i="13"/>
  <c r="O3825" i="13"/>
  <c r="R3824" i="13"/>
  <c r="Q3824" i="13"/>
  <c r="P3824" i="13"/>
  <c r="O3824" i="13"/>
  <c r="R3823" i="13"/>
  <c r="Q3823" i="13"/>
  <c r="P3823" i="13"/>
  <c r="O3823" i="13"/>
  <c r="R3822" i="13"/>
  <c r="Q3822" i="13"/>
  <c r="P3822" i="13"/>
  <c r="O3822" i="13"/>
  <c r="R3821" i="13"/>
  <c r="Q3821" i="13"/>
  <c r="P3821" i="13"/>
  <c r="O3821" i="13"/>
  <c r="R3820" i="13"/>
  <c r="Q3820" i="13"/>
  <c r="P3820" i="13"/>
  <c r="O3820" i="13"/>
  <c r="R3819" i="13"/>
  <c r="Q3819" i="13"/>
  <c r="P3819" i="13"/>
  <c r="O3819" i="13"/>
  <c r="R3818" i="13"/>
  <c r="Q3818" i="13"/>
  <c r="P3818" i="13"/>
  <c r="O3818" i="13"/>
  <c r="R3817" i="13"/>
  <c r="Q3817" i="13"/>
  <c r="P3817" i="13"/>
  <c r="O3817" i="13"/>
  <c r="R3816" i="13"/>
  <c r="Q3816" i="13"/>
  <c r="P3816" i="13"/>
  <c r="O3816" i="13"/>
  <c r="R3815" i="13"/>
  <c r="Q3815" i="13"/>
  <c r="P3815" i="13"/>
  <c r="O3815" i="13"/>
  <c r="R3814" i="13"/>
  <c r="Q3814" i="13"/>
  <c r="P3814" i="13"/>
  <c r="O3814" i="13"/>
  <c r="R3813" i="13"/>
  <c r="Q3813" i="13"/>
  <c r="P3813" i="13"/>
  <c r="O3813" i="13"/>
  <c r="R3812" i="13"/>
  <c r="Q3812" i="13"/>
  <c r="P3812" i="13"/>
  <c r="O3812" i="13"/>
  <c r="R3811" i="13"/>
  <c r="Q3811" i="13"/>
  <c r="P3811" i="13"/>
  <c r="O3811" i="13"/>
  <c r="R3810" i="13"/>
  <c r="Q3810" i="13"/>
  <c r="P3810" i="13"/>
  <c r="O3810" i="13"/>
  <c r="R3809" i="13"/>
  <c r="Q3809" i="13"/>
  <c r="P3809" i="13"/>
  <c r="O3809" i="13"/>
  <c r="R3808" i="13"/>
  <c r="Q3808" i="13"/>
  <c r="P3808" i="13"/>
  <c r="O3808" i="13"/>
  <c r="R3807" i="13"/>
  <c r="Q3807" i="13"/>
  <c r="P3807" i="13"/>
  <c r="O3807" i="13"/>
  <c r="R3806" i="13"/>
  <c r="Q3806" i="13"/>
  <c r="P3806" i="13"/>
  <c r="O3806" i="13"/>
  <c r="R3805" i="13"/>
  <c r="Q3805" i="13"/>
  <c r="P3805" i="13"/>
  <c r="O3805" i="13"/>
  <c r="R3804" i="13"/>
  <c r="Q3804" i="13"/>
  <c r="P3804" i="13"/>
  <c r="O3804" i="13"/>
  <c r="R3803" i="13"/>
  <c r="Q3803" i="13"/>
  <c r="P3803" i="13"/>
  <c r="O3803" i="13"/>
  <c r="R3802" i="13"/>
  <c r="Q3802" i="13"/>
  <c r="P3802" i="13"/>
  <c r="O3802" i="13"/>
  <c r="R3801" i="13"/>
  <c r="Q3801" i="13"/>
  <c r="P3801" i="13"/>
  <c r="O3801" i="13"/>
  <c r="R3800" i="13"/>
  <c r="Q3800" i="13"/>
  <c r="P3800" i="13"/>
  <c r="O3800" i="13"/>
  <c r="R3799" i="13"/>
  <c r="Q3799" i="13"/>
  <c r="P3799" i="13"/>
  <c r="O3799" i="13"/>
  <c r="R3798" i="13"/>
  <c r="Q3798" i="13"/>
  <c r="P3798" i="13"/>
  <c r="O3798" i="13"/>
  <c r="R3797" i="13"/>
  <c r="Q3797" i="13"/>
  <c r="P3797" i="13"/>
  <c r="O3797" i="13"/>
  <c r="R3796" i="13"/>
  <c r="Q3796" i="13"/>
  <c r="P3796" i="13"/>
  <c r="O3796" i="13"/>
  <c r="R3795" i="13"/>
  <c r="Q3795" i="13"/>
  <c r="P3795" i="13"/>
  <c r="O3795" i="13"/>
  <c r="R3794" i="13"/>
  <c r="Q3794" i="13"/>
  <c r="P3794" i="13"/>
  <c r="O3794" i="13"/>
  <c r="R3793" i="13"/>
  <c r="Q3793" i="13"/>
  <c r="P3793" i="13"/>
  <c r="O3793" i="13"/>
  <c r="R3792" i="13"/>
  <c r="Q3792" i="13"/>
  <c r="P3792" i="13"/>
  <c r="O3792" i="13"/>
  <c r="R3791" i="13"/>
  <c r="Q3791" i="13"/>
  <c r="P3791" i="13"/>
  <c r="O3791" i="13"/>
  <c r="R3790" i="13"/>
  <c r="Q3790" i="13"/>
  <c r="P3790" i="13"/>
  <c r="O3790" i="13"/>
  <c r="R3789" i="13"/>
  <c r="Q3789" i="13"/>
  <c r="P3789" i="13"/>
  <c r="O3789" i="13"/>
  <c r="R3788" i="13"/>
  <c r="Q3788" i="13"/>
  <c r="P3788" i="13"/>
  <c r="O3788" i="13"/>
  <c r="R3787" i="13"/>
  <c r="Q3787" i="13"/>
  <c r="P3787" i="13"/>
  <c r="O3787" i="13"/>
  <c r="R3786" i="13"/>
  <c r="Q3786" i="13"/>
  <c r="P3786" i="13"/>
  <c r="O3786" i="13"/>
  <c r="R3785" i="13"/>
  <c r="Q3785" i="13"/>
  <c r="P3785" i="13"/>
  <c r="O3785" i="13"/>
  <c r="R3784" i="13"/>
  <c r="Q3784" i="13"/>
  <c r="P3784" i="13"/>
  <c r="O3784" i="13"/>
  <c r="R3783" i="13"/>
  <c r="Q3783" i="13"/>
  <c r="P3783" i="13"/>
  <c r="O3783" i="13"/>
  <c r="R3782" i="13"/>
  <c r="Q3782" i="13"/>
  <c r="P3782" i="13"/>
  <c r="O3782" i="13"/>
  <c r="R3781" i="13"/>
  <c r="Q3781" i="13"/>
  <c r="P3781" i="13"/>
  <c r="O3781" i="13"/>
  <c r="R3780" i="13"/>
  <c r="Q3780" i="13"/>
  <c r="P3780" i="13"/>
  <c r="O3780" i="13"/>
  <c r="R3779" i="13"/>
  <c r="Q3779" i="13"/>
  <c r="P3779" i="13"/>
  <c r="O3779" i="13"/>
  <c r="R3778" i="13"/>
  <c r="Q3778" i="13"/>
  <c r="P3778" i="13"/>
  <c r="O3778" i="13"/>
  <c r="R3777" i="13"/>
  <c r="Q3777" i="13"/>
  <c r="P3777" i="13"/>
  <c r="O3777" i="13"/>
  <c r="R3776" i="13"/>
  <c r="Q3776" i="13"/>
  <c r="P3776" i="13"/>
  <c r="O3776" i="13"/>
  <c r="R3775" i="13"/>
  <c r="Q3775" i="13"/>
  <c r="P3775" i="13"/>
  <c r="O3775" i="13"/>
  <c r="R3774" i="13"/>
  <c r="Q3774" i="13"/>
  <c r="P3774" i="13"/>
  <c r="O3774" i="13"/>
  <c r="R3773" i="13"/>
  <c r="Q3773" i="13"/>
  <c r="P3773" i="13"/>
  <c r="O3773" i="13"/>
  <c r="R3772" i="13"/>
  <c r="Q3772" i="13"/>
  <c r="P3772" i="13"/>
  <c r="O3772" i="13"/>
  <c r="R3771" i="13"/>
  <c r="Q3771" i="13"/>
  <c r="P3771" i="13"/>
  <c r="O3771" i="13"/>
  <c r="R3770" i="13"/>
  <c r="Q3770" i="13"/>
  <c r="P3770" i="13"/>
  <c r="O3770" i="13"/>
  <c r="R3769" i="13"/>
  <c r="Q3769" i="13"/>
  <c r="P3769" i="13"/>
  <c r="O3769" i="13"/>
  <c r="R3768" i="13"/>
  <c r="Q3768" i="13"/>
  <c r="P3768" i="13"/>
  <c r="O3768" i="13"/>
  <c r="R3767" i="13"/>
  <c r="Q3767" i="13"/>
  <c r="P3767" i="13"/>
  <c r="O3767" i="13"/>
  <c r="R3766" i="13"/>
  <c r="Q3766" i="13"/>
  <c r="P3766" i="13"/>
  <c r="O3766" i="13"/>
  <c r="R3765" i="13"/>
  <c r="Q3765" i="13"/>
  <c r="P3765" i="13"/>
  <c r="O3765" i="13"/>
  <c r="R3764" i="13"/>
  <c r="Q3764" i="13"/>
  <c r="P3764" i="13"/>
  <c r="O3764" i="13"/>
  <c r="R3763" i="13"/>
  <c r="Q3763" i="13"/>
  <c r="P3763" i="13"/>
  <c r="O3763" i="13"/>
  <c r="R3762" i="13"/>
  <c r="Q3762" i="13"/>
  <c r="P3762" i="13"/>
  <c r="O3762" i="13"/>
  <c r="R3761" i="13"/>
  <c r="Q3761" i="13"/>
  <c r="P3761" i="13"/>
  <c r="O3761" i="13"/>
  <c r="R3760" i="13"/>
  <c r="Q3760" i="13"/>
  <c r="P3760" i="13"/>
  <c r="O3760" i="13"/>
  <c r="R3759" i="13"/>
  <c r="Q3759" i="13"/>
  <c r="P3759" i="13"/>
  <c r="O3759" i="13"/>
  <c r="R3758" i="13"/>
  <c r="Q3758" i="13"/>
  <c r="P3758" i="13"/>
  <c r="O3758" i="13"/>
  <c r="R3757" i="13"/>
  <c r="Q3757" i="13"/>
  <c r="P3757" i="13"/>
  <c r="O3757" i="13"/>
  <c r="R3756" i="13"/>
  <c r="Q3756" i="13"/>
  <c r="P3756" i="13"/>
  <c r="O3756" i="13"/>
  <c r="R3755" i="13"/>
  <c r="Q3755" i="13"/>
  <c r="P3755" i="13"/>
  <c r="O3755" i="13"/>
  <c r="R3754" i="13"/>
  <c r="Q3754" i="13"/>
  <c r="P3754" i="13"/>
  <c r="O3754" i="13"/>
  <c r="R3753" i="13"/>
  <c r="Q3753" i="13"/>
  <c r="P3753" i="13"/>
  <c r="O3753" i="13"/>
  <c r="R3752" i="13"/>
  <c r="Q3752" i="13"/>
  <c r="P3752" i="13"/>
  <c r="O3752" i="13"/>
  <c r="R3751" i="13"/>
  <c r="Q3751" i="13"/>
  <c r="P3751" i="13"/>
  <c r="O3751" i="13"/>
  <c r="R3750" i="13"/>
  <c r="Q3750" i="13"/>
  <c r="P3750" i="13"/>
  <c r="O3750" i="13"/>
  <c r="R3749" i="13"/>
  <c r="Q3749" i="13"/>
  <c r="P3749" i="13"/>
  <c r="O3749" i="13"/>
  <c r="R3748" i="13"/>
  <c r="Q3748" i="13"/>
  <c r="P3748" i="13"/>
  <c r="O3748" i="13"/>
  <c r="R3747" i="13"/>
  <c r="Q3747" i="13"/>
  <c r="P3747" i="13"/>
  <c r="O3747" i="13"/>
  <c r="R3746" i="13"/>
  <c r="Q3746" i="13"/>
  <c r="P3746" i="13"/>
  <c r="O3746" i="13"/>
  <c r="R3745" i="13"/>
  <c r="Q3745" i="13"/>
  <c r="P3745" i="13"/>
  <c r="O3745" i="13"/>
  <c r="R3744" i="13"/>
  <c r="Q3744" i="13"/>
  <c r="P3744" i="13"/>
  <c r="O3744" i="13"/>
  <c r="R3743" i="13"/>
  <c r="Q3743" i="13"/>
  <c r="P3743" i="13"/>
  <c r="O3743" i="13"/>
  <c r="R3742" i="13"/>
  <c r="Q3742" i="13"/>
  <c r="P3742" i="13"/>
  <c r="O3742" i="13"/>
  <c r="R3741" i="13"/>
  <c r="Q3741" i="13"/>
  <c r="P3741" i="13"/>
  <c r="O3741" i="13"/>
  <c r="R3740" i="13"/>
  <c r="Q3740" i="13"/>
  <c r="P3740" i="13"/>
  <c r="O3740" i="13"/>
  <c r="R3739" i="13"/>
  <c r="Q3739" i="13"/>
  <c r="P3739" i="13"/>
  <c r="O3739" i="13"/>
  <c r="R3738" i="13"/>
  <c r="Q3738" i="13"/>
  <c r="P3738" i="13"/>
  <c r="O3738" i="13"/>
  <c r="R3737" i="13"/>
  <c r="Q3737" i="13"/>
  <c r="P3737" i="13"/>
  <c r="O3737" i="13"/>
  <c r="R3736" i="13"/>
  <c r="Q3736" i="13"/>
  <c r="P3736" i="13"/>
  <c r="O3736" i="13"/>
  <c r="R3735" i="13"/>
  <c r="Q3735" i="13"/>
  <c r="P3735" i="13"/>
  <c r="O3735" i="13"/>
  <c r="R3734" i="13"/>
  <c r="Q3734" i="13"/>
  <c r="P3734" i="13"/>
  <c r="O3734" i="13"/>
  <c r="R3733" i="13"/>
  <c r="Q3733" i="13"/>
  <c r="P3733" i="13"/>
  <c r="O3733" i="13"/>
  <c r="R3732" i="13"/>
  <c r="Q3732" i="13"/>
  <c r="P3732" i="13"/>
  <c r="O3732" i="13"/>
  <c r="R3731" i="13"/>
  <c r="Q3731" i="13"/>
  <c r="P3731" i="13"/>
  <c r="O3731" i="13"/>
  <c r="R3730" i="13"/>
  <c r="Q3730" i="13"/>
  <c r="P3730" i="13"/>
  <c r="O3730" i="13"/>
  <c r="R3729" i="13"/>
  <c r="Q3729" i="13"/>
  <c r="P3729" i="13"/>
  <c r="O3729" i="13"/>
  <c r="R3728" i="13"/>
  <c r="Q3728" i="13"/>
  <c r="P3728" i="13"/>
  <c r="O3728" i="13"/>
  <c r="R3727" i="13"/>
  <c r="Q3727" i="13"/>
  <c r="P3727" i="13"/>
  <c r="O3727" i="13"/>
  <c r="R3726" i="13"/>
  <c r="Q3726" i="13"/>
  <c r="P3726" i="13"/>
  <c r="O3726" i="13"/>
  <c r="R3725" i="13"/>
  <c r="Q3725" i="13"/>
  <c r="P3725" i="13"/>
  <c r="O3725" i="13"/>
  <c r="R3724" i="13"/>
  <c r="Q3724" i="13"/>
  <c r="P3724" i="13"/>
  <c r="O3724" i="13"/>
  <c r="R3723" i="13"/>
  <c r="Q3723" i="13"/>
  <c r="P3723" i="13"/>
  <c r="O3723" i="13"/>
  <c r="R3722" i="13"/>
  <c r="Q3722" i="13"/>
  <c r="P3722" i="13"/>
  <c r="O3722" i="13"/>
  <c r="R3721" i="13"/>
  <c r="Q3721" i="13"/>
  <c r="P3721" i="13"/>
  <c r="O3721" i="13"/>
  <c r="R3720" i="13"/>
  <c r="Q3720" i="13"/>
  <c r="P3720" i="13"/>
  <c r="O3720" i="13"/>
  <c r="R3719" i="13"/>
  <c r="Q3719" i="13"/>
  <c r="P3719" i="13"/>
  <c r="O3719" i="13"/>
  <c r="R3718" i="13"/>
  <c r="Q3718" i="13"/>
  <c r="P3718" i="13"/>
  <c r="O3718" i="13"/>
  <c r="R3717" i="13"/>
  <c r="Q3717" i="13"/>
  <c r="P3717" i="13"/>
  <c r="O3717" i="13"/>
  <c r="R3716" i="13"/>
  <c r="Q3716" i="13"/>
  <c r="P3716" i="13"/>
  <c r="O3716" i="13"/>
  <c r="R3715" i="13"/>
  <c r="Q3715" i="13"/>
  <c r="P3715" i="13"/>
  <c r="O3715" i="13"/>
  <c r="R3714" i="13"/>
  <c r="Q3714" i="13"/>
  <c r="P3714" i="13"/>
  <c r="O3714" i="13"/>
  <c r="R3713" i="13"/>
  <c r="Q3713" i="13"/>
  <c r="P3713" i="13"/>
  <c r="O3713" i="13"/>
  <c r="R3712" i="13"/>
  <c r="Q3712" i="13"/>
  <c r="P3712" i="13"/>
  <c r="O3712" i="13"/>
  <c r="R3711" i="13"/>
  <c r="Q3711" i="13"/>
  <c r="P3711" i="13"/>
  <c r="O3711" i="13"/>
  <c r="R3710" i="13"/>
  <c r="Q3710" i="13"/>
  <c r="P3710" i="13"/>
  <c r="O3710" i="13"/>
  <c r="R3709" i="13"/>
  <c r="Q3709" i="13"/>
  <c r="P3709" i="13"/>
  <c r="O3709" i="13"/>
  <c r="R3708" i="13"/>
  <c r="Q3708" i="13"/>
  <c r="P3708" i="13"/>
  <c r="O3708" i="13"/>
  <c r="R3707" i="13"/>
  <c r="Q3707" i="13"/>
  <c r="P3707" i="13"/>
  <c r="O3707" i="13"/>
  <c r="R3706" i="13"/>
  <c r="Q3706" i="13"/>
  <c r="P3706" i="13"/>
  <c r="O3706" i="13"/>
  <c r="R3705" i="13"/>
  <c r="Q3705" i="13"/>
  <c r="P3705" i="13"/>
  <c r="O3705" i="13"/>
  <c r="R3704" i="13"/>
  <c r="Q3704" i="13"/>
  <c r="P3704" i="13"/>
  <c r="O3704" i="13"/>
  <c r="R3703" i="13"/>
  <c r="Q3703" i="13"/>
  <c r="P3703" i="13"/>
  <c r="O3703" i="13"/>
  <c r="R3702" i="13"/>
  <c r="Q3702" i="13"/>
  <c r="P3702" i="13"/>
  <c r="O3702" i="13"/>
  <c r="R3701" i="13"/>
  <c r="Q3701" i="13"/>
  <c r="P3701" i="13"/>
  <c r="O3701" i="13"/>
  <c r="R3700" i="13"/>
  <c r="Q3700" i="13"/>
  <c r="P3700" i="13"/>
  <c r="O3700" i="13"/>
  <c r="R3699" i="13"/>
  <c r="Q3699" i="13"/>
  <c r="P3699" i="13"/>
  <c r="O3699" i="13"/>
  <c r="R3698" i="13"/>
  <c r="Q3698" i="13"/>
  <c r="P3698" i="13"/>
  <c r="O3698" i="13"/>
  <c r="R3697" i="13"/>
  <c r="Q3697" i="13"/>
  <c r="P3697" i="13"/>
  <c r="O3697" i="13"/>
  <c r="R3696" i="13"/>
  <c r="Q3696" i="13"/>
  <c r="P3696" i="13"/>
  <c r="O3696" i="13"/>
  <c r="R3695" i="13"/>
  <c r="Q3695" i="13"/>
  <c r="P3695" i="13"/>
  <c r="O3695" i="13"/>
  <c r="R3694" i="13"/>
  <c r="Q3694" i="13"/>
  <c r="P3694" i="13"/>
  <c r="O3694" i="13"/>
  <c r="R3693" i="13"/>
  <c r="Q3693" i="13"/>
  <c r="P3693" i="13"/>
  <c r="O3693" i="13"/>
  <c r="R3692" i="13"/>
  <c r="Q3692" i="13"/>
  <c r="P3692" i="13"/>
  <c r="O3692" i="13"/>
  <c r="R3691" i="13"/>
  <c r="Q3691" i="13"/>
  <c r="P3691" i="13"/>
  <c r="O3691" i="13"/>
  <c r="R3690" i="13"/>
  <c r="Q3690" i="13"/>
  <c r="P3690" i="13"/>
  <c r="O3690" i="13"/>
  <c r="R3689" i="13"/>
  <c r="Q3689" i="13"/>
  <c r="P3689" i="13"/>
  <c r="O3689" i="13"/>
  <c r="R3688" i="13"/>
  <c r="Q3688" i="13"/>
  <c r="P3688" i="13"/>
  <c r="O3688" i="13"/>
  <c r="R3687" i="13"/>
  <c r="Q3687" i="13"/>
  <c r="P3687" i="13"/>
  <c r="O3687" i="13"/>
  <c r="R3686" i="13"/>
  <c r="Q3686" i="13"/>
  <c r="P3686" i="13"/>
  <c r="O3686" i="13"/>
  <c r="R3685" i="13"/>
  <c r="Q3685" i="13"/>
  <c r="P3685" i="13"/>
  <c r="O3685" i="13"/>
  <c r="R3684" i="13"/>
  <c r="Q3684" i="13"/>
  <c r="P3684" i="13"/>
  <c r="O3684" i="13"/>
  <c r="R3683" i="13"/>
  <c r="Q3683" i="13"/>
  <c r="P3683" i="13"/>
  <c r="O3683" i="13"/>
  <c r="R3682" i="13"/>
  <c r="Q3682" i="13"/>
  <c r="P3682" i="13"/>
  <c r="O3682" i="13"/>
  <c r="R3681" i="13"/>
  <c r="Q3681" i="13"/>
  <c r="P3681" i="13"/>
  <c r="O3681" i="13"/>
  <c r="R3680" i="13"/>
  <c r="Q3680" i="13"/>
  <c r="P3680" i="13"/>
  <c r="O3680" i="13"/>
  <c r="R3679" i="13"/>
  <c r="Q3679" i="13"/>
  <c r="P3679" i="13"/>
  <c r="O3679" i="13"/>
  <c r="R3678" i="13"/>
  <c r="Q3678" i="13"/>
  <c r="P3678" i="13"/>
  <c r="O3678" i="13"/>
  <c r="R3677" i="13"/>
  <c r="Q3677" i="13"/>
  <c r="P3677" i="13"/>
  <c r="O3677" i="13"/>
  <c r="R3676" i="13"/>
  <c r="Q3676" i="13"/>
  <c r="P3676" i="13"/>
  <c r="O3676" i="13"/>
  <c r="R3675" i="13"/>
  <c r="Q3675" i="13"/>
  <c r="P3675" i="13"/>
  <c r="O3675" i="13"/>
  <c r="R3674" i="13"/>
  <c r="Q3674" i="13"/>
  <c r="P3674" i="13"/>
  <c r="O3674" i="13"/>
  <c r="R3673" i="13"/>
  <c r="Q3673" i="13"/>
  <c r="P3673" i="13"/>
  <c r="O3673" i="13"/>
  <c r="R3672" i="13"/>
  <c r="Q3672" i="13"/>
  <c r="P3672" i="13"/>
  <c r="O3672" i="13"/>
  <c r="R3671" i="13"/>
  <c r="Q3671" i="13"/>
  <c r="P3671" i="13"/>
  <c r="O3671" i="13"/>
  <c r="R3670" i="13"/>
  <c r="Q3670" i="13"/>
  <c r="P3670" i="13"/>
  <c r="O3670" i="13"/>
  <c r="R3669" i="13"/>
  <c r="Q3669" i="13"/>
  <c r="P3669" i="13"/>
  <c r="O3669" i="13"/>
  <c r="R3668" i="13"/>
  <c r="Q3668" i="13"/>
  <c r="P3668" i="13"/>
  <c r="O3668" i="13"/>
  <c r="R3667" i="13"/>
  <c r="Q3667" i="13"/>
  <c r="P3667" i="13"/>
  <c r="O3667" i="13"/>
  <c r="R3666" i="13"/>
  <c r="Q3666" i="13"/>
  <c r="P3666" i="13"/>
  <c r="O3666" i="13"/>
  <c r="R3665" i="13"/>
  <c r="Q3665" i="13"/>
  <c r="P3665" i="13"/>
  <c r="O3665" i="13"/>
  <c r="R3664" i="13"/>
  <c r="Q3664" i="13"/>
  <c r="P3664" i="13"/>
  <c r="O3664" i="13"/>
  <c r="R3663" i="13"/>
  <c r="Q3663" i="13"/>
  <c r="P3663" i="13"/>
  <c r="O3663" i="13"/>
  <c r="R3662" i="13"/>
  <c r="Q3662" i="13"/>
  <c r="P3662" i="13"/>
  <c r="O3662" i="13"/>
  <c r="R3661" i="13"/>
  <c r="Q3661" i="13"/>
  <c r="P3661" i="13"/>
  <c r="O3661" i="13"/>
  <c r="R3660" i="13"/>
  <c r="Q3660" i="13"/>
  <c r="P3660" i="13"/>
  <c r="O3660" i="13"/>
  <c r="R3659" i="13"/>
  <c r="Q3659" i="13"/>
  <c r="P3659" i="13"/>
  <c r="O3659" i="13"/>
  <c r="R3658" i="13"/>
  <c r="Q3658" i="13"/>
  <c r="P3658" i="13"/>
  <c r="O3658" i="13"/>
  <c r="R3657" i="13"/>
  <c r="Q3657" i="13"/>
  <c r="P3657" i="13"/>
  <c r="O3657" i="13"/>
  <c r="R3656" i="13"/>
  <c r="Q3656" i="13"/>
  <c r="P3656" i="13"/>
  <c r="O3656" i="13"/>
  <c r="R3655" i="13"/>
  <c r="Q3655" i="13"/>
  <c r="P3655" i="13"/>
  <c r="O3655" i="13"/>
  <c r="R3654" i="13"/>
  <c r="Q3654" i="13"/>
  <c r="P3654" i="13"/>
  <c r="O3654" i="13"/>
  <c r="R3653" i="13"/>
  <c r="Q3653" i="13"/>
  <c r="P3653" i="13"/>
  <c r="O3653" i="13"/>
  <c r="R3652" i="13"/>
  <c r="Q3652" i="13"/>
  <c r="P3652" i="13"/>
  <c r="O3652" i="13"/>
  <c r="R3651" i="13"/>
  <c r="Q3651" i="13"/>
  <c r="P3651" i="13"/>
  <c r="O3651" i="13"/>
  <c r="R3650" i="13"/>
  <c r="Q3650" i="13"/>
  <c r="P3650" i="13"/>
  <c r="O3650" i="13"/>
  <c r="R3649" i="13"/>
  <c r="Q3649" i="13"/>
  <c r="P3649" i="13"/>
  <c r="O3649" i="13"/>
  <c r="R3648" i="13"/>
  <c r="Q3648" i="13"/>
  <c r="P3648" i="13"/>
  <c r="O3648" i="13"/>
  <c r="R3647" i="13"/>
  <c r="Q3647" i="13"/>
  <c r="P3647" i="13"/>
  <c r="O3647" i="13"/>
  <c r="R3646" i="13"/>
  <c r="Q3646" i="13"/>
  <c r="P3646" i="13"/>
  <c r="O3646" i="13"/>
  <c r="R3645" i="13"/>
  <c r="Q3645" i="13"/>
  <c r="P3645" i="13"/>
  <c r="O3645" i="13"/>
  <c r="R3644" i="13"/>
  <c r="Q3644" i="13"/>
  <c r="P3644" i="13"/>
  <c r="O3644" i="13"/>
  <c r="R3643" i="13"/>
  <c r="Q3643" i="13"/>
  <c r="P3643" i="13"/>
  <c r="O3643" i="13"/>
  <c r="R3642" i="13"/>
  <c r="Q3642" i="13"/>
  <c r="P3642" i="13"/>
  <c r="O3642" i="13"/>
  <c r="R3641" i="13"/>
  <c r="Q3641" i="13"/>
  <c r="P3641" i="13"/>
  <c r="O3641" i="13"/>
  <c r="R3640" i="13"/>
  <c r="Q3640" i="13"/>
  <c r="P3640" i="13"/>
  <c r="O3640" i="13"/>
  <c r="R3639" i="13"/>
  <c r="Q3639" i="13"/>
  <c r="P3639" i="13"/>
  <c r="O3639" i="13"/>
  <c r="R3638" i="13"/>
  <c r="Q3638" i="13"/>
  <c r="P3638" i="13"/>
  <c r="O3638" i="13"/>
  <c r="R3637" i="13"/>
  <c r="Q3637" i="13"/>
  <c r="P3637" i="13"/>
  <c r="O3637" i="13"/>
  <c r="R3636" i="13"/>
  <c r="Q3636" i="13"/>
  <c r="P3636" i="13"/>
  <c r="O3636" i="13"/>
  <c r="R3635" i="13"/>
  <c r="Q3635" i="13"/>
  <c r="P3635" i="13"/>
  <c r="O3635" i="13"/>
  <c r="R3634" i="13"/>
  <c r="Q3634" i="13"/>
  <c r="P3634" i="13"/>
  <c r="O3634" i="13"/>
  <c r="R3633" i="13"/>
  <c r="Q3633" i="13"/>
  <c r="P3633" i="13"/>
  <c r="O3633" i="13"/>
  <c r="R3632" i="13"/>
  <c r="Q3632" i="13"/>
  <c r="P3632" i="13"/>
  <c r="O3632" i="13"/>
  <c r="R3631" i="13"/>
  <c r="Q3631" i="13"/>
  <c r="P3631" i="13"/>
  <c r="O3631" i="13"/>
  <c r="R3630" i="13"/>
  <c r="Q3630" i="13"/>
  <c r="P3630" i="13"/>
  <c r="O3630" i="13"/>
  <c r="R3629" i="13"/>
  <c r="Q3629" i="13"/>
  <c r="P3629" i="13"/>
  <c r="O3629" i="13"/>
  <c r="R3628" i="13"/>
  <c r="Q3628" i="13"/>
  <c r="P3628" i="13"/>
  <c r="O3628" i="13"/>
  <c r="R3627" i="13"/>
  <c r="Q3627" i="13"/>
  <c r="P3627" i="13"/>
  <c r="O3627" i="13"/>
  <c r="R3626" i="13"/>
  <c r="Q3626" i="13"/>
  <c r="P3626" i="13"/>
  <c r="O3626" i="13"/>
  <c r="R3625" i="13"/>
  <c r="Q3625" i="13"/>
  <c r="P3625" i="13"/>
  <c r="O3625" i="13"/>
  <c r="R3624" i="13"/>
  <c r="Q3624" i="13"/>
  <c r="P3624" i="13"/>
  <c r="O3624" i="13"/>
  <c r="R3623" i="13"/>
  <c r="Q3623" i="13"/>
  <c r="P3623" i="13"/>
  <c r="O3623" i="13"/>
  <c r="R3622" i="13"/>
  <c r="Q3622" i="13"/>
  <c r="P3622" i="13"/>
  <c r="O3622" i="13"/>
  <c r="R3621" i="13"/>
  <c r="Q3621" i="13"/>
  <c r="P3621" i="13"/>
  <c r="O3621" i="13"/>
  <c r="R3620" i="13"/>
  <c r="Q3620" i="13"/>
  <c r="P3620" i="13"/>
  <c r="O3620" i="13"/>
  <c r="R3619" i="13"/>
  <c r="Q3619" i="13"/>
  <c r="P3619" i="13"/>
  <c r="O3619" i="13"/>
  <c r="R3618" i="13"/>
  <c r="Q3618" i="13"/>
  <c r="P3618" i="13"/>
  <c r="O3618" i="13"/>
  <c r="R3617" i="13"/>
  <c r="Q3617" i="13"/>
  <c r="P3617" i="13"/>
  <c r="O3617" i="13"/>
  <c r="R3616" i="13"/>
  <c r="Q3616" i="13"/>
  <c r="P3616" i="13"/>
  <c r="O3616" i="13"/>
  <c r="R3615" i="13"/>
  <c r="Q3615" i="13"/>
  <c r="P3615" i="13"/>
  <c r="O3615" i="13"/>
  <c r="R3614" i="13"/>
  <c r="Q3614" i="13"/>
  <c r="P3614" i="13"/>
  <c r="O3614" i="13"/>
  <c r="R3613" i="13"/>
  <c r="Q3613" i="13"/>
  <c r="P3613" i="13"/>
  <c r="O3613" i="13"/>
  <c r="R3612" i="13"/>
  <c r="Q3612" i="13"/>
  <c r="P3612" i="13"/>
  <c r="O3612" i="13"/>
  <c r="R3611" i="13"/>
  <c r="Q3611" i="13"/>
  <c r="P3611" i="13"/>
  <c r="O3611" i="13"/>
  <c r="R3610" i="13"/>
  <c r="Q3610" i="13"/>
  <c r="P3610" i="13"/>
  <c r="O3610" i="13"/>
  <c r="R3609" i="13"/>
  <c r="Q3609" i="13"/>
  <c r="P3609" i="13"/>
  <c r="O3609" i="13"/>
  <c r="R3608" i="13"/>
  <c r="Q3608" i="13"/>
  <c r="P3608" i="13"/>
  <c r="O3608" i="13"/>
  <c r="R3607" i="13"/>
  <c r="Q3607" i="13"/>
  <c r="P3607" i="13"/>
  <c r="O3607" i="13"/>
  <c r="R3606" i="13"/>
  <c r="Q3606" i="13"/>
  <c r="P3606" i="13"/>
  <c r="O3606" i="13"/>
  <c r="R3605" i="13"/>
  <c r="Q3605" i="13"/>
  <c r="P3605" i="13"/>
  <c r="O3605" i="13"/>
  <c r="R3604" i="13"/>
  <c r="Q3604" i="13"/>
  <c r="P3604" i="13"/>
  <c r="O3604" i="13"/>
  <c r="R3603" i="13"/>
  <c r="Q3603" i="13"/>
  <c r="P3603" i="13"/>
  <c r="O3603" i="13"/>
  <c r="R3602" i="13"/>
  <c r="Q3602" i="13"/>
  <c r="P3602" i="13"/>
  <c r="O3602" i="13"/>
  <c r="R3601" i="13"/>
  <c r="Q3601" i="13"/>
  <c r="P3601" i="13"/>
  <c r="O3601" i="13"/>
  <c r="R3600" i="13"/>
  <c r="Q3600" i="13"/>
  <c r="P3600" i="13"/>
  <c r="O3600" i="13"/>
  <c r="R3599" i="13"/>
  <c r="Q3599" i="13"/>
  <c r="P3599" i="13"/>
  <c r="O3599" i="13"/>
  <c r="R3598" i="13"/>
  <c r="Q3598" i="13"/>
  <c r="P3598" i="13"/>
  <c r="O3598" i="13"/>
  <c r="R3597" i="13"/>
  <c r="Q3597" i="13"/>
  <c r="P3597" i="13"/>
  <c r="O3597" i="13"/>
  <c r="R3596" i="13"/>
  <c r="Q3596" i="13"/>
  <c r="P3596" i="13"/>
  <c r="O3596" i="13"/>
  <c r="R3595" i="13"/>
  <c r="Q3595" i="13"/>
  <c r="P3595" i="13"/>
  <c r="O3595" i="13"/>
  <c r="R3594" i="13"/>
  <c r="Q3594" i="13"/>
  <c r="P3594" i="13"/>
  <c r="O3594" i="13"/>
  <c r="R3593" i="13"/>
  <c r="Q3593" i="13"/>
  <c r="P3593" i="13"/>
  <c r="O3593" i="13"/>
  <c r="R3592" i="13"/>
  <c r="Q3592" i="13"/>
  <c r="P3592" i="13"/>
  <c r="O3592" i="13"/>
  <c r="R3591" i="13"/>
  <c r="Q3591" i="13"/>
  <c r="P3591" i="13"/>
  <c r="O3591" i="13"/>
  <c r="R3590" i="13"/>
  <c r="Q3590" i="13"/>
  <c r="P3590" i="13"/>
  <c r="O3590" i="13"/>
  <c r="R3589" i="13"/>
  <c r="Q3589" i="13"/>
  <c r="P3589" i="13"/>
  <c r="O3589" i="13"/>
  <c r="R3588" i="13"/>
  <c r="Q3588" i="13"/>
  <c r="P3588" i="13"/>
  <c r="O3588" i="13"/>
  <c r="R3587" i="13"/>
  <c r="Q3587" i="13"/>
  <c r="P3587" i="13"/>
  <c r="O3587" i="13"/>
  <c r="R3586" i="13"/>
  <c r="Q3586" i="13"/>
  <c r="P3586" i="13"/>
  <c r="O3586" i="13"/>
  <c r="R3585" i="13"/>
  <c r="Q3585" i="13"/>
  <c r="P3585" i="13"/>
  <c r="O3585" i="13"/>
  <c r="R3584" i="13"/>
  <c r="Q3584" i="13"/>
  <c r="P3584" i="13"/>
  <c r="O3584" i="13"/>
  <c r="R3583" i="13"/>
  <c r="Q3583" i="13"/>
  <c r="P3583" i="13"/>
  <c r="O3583" i="13"/>
  <c r="R3582" i="13"/>
  <c r="Q3582" i="13"/>
  <c r="P3582" i="13"/>
  <c r="O3582" i="13"/>
  <c r="R3581" i="13"/>
  <c r="Q3581" i="13"/>
  <c r="P3581" i="13"/>
  <c r="O3581" i="13"/>
  <c r="R3580" i="13"/>
  <c r="Q3580" i="13"/>
  <c r="P3580" i="13"/>
  <c r="O3580" i="13"/>
  <c r="R3579" i="13"/>
  <c r="Q3579" i="13"/>
  <c r="P3579" i="13"/>
  <c r="O3579" i="13"/>
  <c r="R3578" i="13"/>
  <c r="Q3578" i="13"/>
  <c r="P3578" i="13"/>
  <c r="O3578" i="13"/>
  <c r="R3577" i="13"/>
  <c r="Q3577" i="13"/>
  <c r="P3577" i="13"/>
  <c r="O3577" i="13"/>
  <c r="R3576" i="13"/>
  <c r="Q3576" i="13"/>
  <c r="P3576" i="13"/>
  <c r="O3576" i="13"/>
  <c r="R3575" i="13"/>
  <c r="Q3575" i="13"/>
  <c r="P3575" i="13"/>
  <c r="O3575" i="13"/>
  <c r="R3574" i="13"/>
  <c r="Q3574" i="13"/>
  <c r="P3574" i="13"/>
  <c r="O3574" i="13"/>
  <c r="R3573" i="13"/>
  <c r="Q3573" i="13"/>
  <c r="P3573" i="13"/>
  <c r="O3573" i="13"/>
  <c r="R3572" i="13"/>
  <c r="Q3572" i="13"/>
  <c r="P3572" i="13"/>
  <c r="O3572" i="13"/>
  <c r="R3571" i="13"/>
  <c r="Q3571" i="13"/>
  <c r="P3571" i="13"/>
  <c r="O3571" i="13"/>
  <c r="R3570" i="13"/>
  <c r="Q3570" i="13"/>
  <c r="P3570" i="13"/>
  <c r="O3570" i="13"/>
  <c r="R3569" i="13"/>
  <c r="Q3569" i="13"/>
  <c r="P3569" i="13"/>
  <c r="O3569" i="13"/>
  <c r="R3568" i="13"/>
  <c r="Q3568" i="13"/>
  <c r="P3568" i="13"/>
  <c r="O3568" i="13"/>
  <c r="R3567" i="13"/>
  <c r="Q3567" i="13"/>
  <c r="P3567" i="13"/>
  <c r="O3567" i="13"/>
  <c r="R3566" i="13"/>
  <c r="Q3566" i="13"/>
  <c r="P3566" i="13"/>
  <c r="O3566" i="13"/>
  <c r="R3565" i="13"/>
  <c r="Q3565" i="13"/>
  <c r="P3565" i="13"/>
  <c r="O3565" i="13"/>
  <c r="R3564" i="13"/>
  <c r="Q3564" i="13"/>
  <c r="P3564" i="13"/>
  <c r="O3564" i="13"/>
  <c r="R3563" i="13"/>
  <c r="Q3563" i="13"/>
  <c r="P3563" i="13"/>
  <c r="O3563" i="13"/>
  <c r="R3562" i="13"/>
  <c r="Q3562" i="13"/>
  <c r="P3562" i="13"/>
  <c r="O3562" i="13"/>
  <c r="R3561" i="13"/>
  <c r="Q3561" i="13"/>
  <c r="P3561" i="13"/>
  <c r="O3561" i="13"/>
  <c r="R3560" i="13"/>
  <c r="Q3560" i="13"/>
  <c r="P3560" i="13"/>
  <c r="O3560" i="13"/>
  <c r="R3559" i="13"/>
  <c r="Q3559" i="13"/>
  <c r="P3559" i="13"/>
  <c r="O3559" i="13"/>
  <c r="R3558" i="13"/>
  <c r="Q3558" i="13"/>
  <c r="P3558" i="13"/>
  <c r="O3558" i="13"/>
  <c r="R3557" i="13"/>
  <c r="Q3557" i="13"/>
  <c r="P3557" i="13"/>
  <c r="O3557" i="13"/>
  <c r="R3556" i="13"/>
  <c r="Q3556" i="13"/>
  <c r="P3556" i="13"/>
  <c r="O3556" i="13"/>
  <c r="R3555" i="13"/>
  <c r="Q3555" i="13"/>
  <c r="P3555" i="13"/>
  <c r="O3555" i="13"/>
  <c r="R3554" i="13"/>
  <c r="Q3554" i="13"/>
  <c r="P3554" i="13"/>
  <c r="O3554" i="13"/>
  <c r="R3553" i="13"/>
  <c r="Q3553" i="13"/>
  <c r="P3553" i="13"/>
  <c r="O3553" i="13"/>
  <c r="R3552" i="13"/>
  <c r="Q3552" i="13"/>
  <c r="P3552" i="13"/>
  <c r="O3552" i="13"/>
  <c r="R3551" i="13"/>
  <c r="Q3551" i="13"/>
  <c r="P3551" i="13"/>
  <c r="O3551" i="13"/>
  <c r="R3550" i="13"/>
  <c r="Q3550" i="13"/>
  <c r="P3550" i="13"/>
  <c r="O3550" i="13"/>
  <c r="R3549" i="13"/>
  <c r="Q3549" i="13"/>
  <c r="P3549" i="13"/>
  <c r="O3549" i="13"/>
  <c r="R3548" i="13"/>
  <c r="Q3548" i="13"/>
  <c r="P3548" i="13"/>
  <c r="O3548" i="13"/>
  <c r="R3547" i="13"/>
  <c r="Q3547" i="13"/>
  <c r="P3547" i="13"/>
  <c r="O3547" i="13"/>
  <c r="R3546" i="13"/>
  <c r="Q3546" i="13"/>
  <c r="P3546" i="13"/>
  <c r="O3546" i="13"/>
  <c r="R3545" i="13"/>
  <c r="Q3545" i="13"/>
  <c r="P3545" i="13"/>
  <c r="O3545" i="13"/>
  <c r="R3544" i="13"/>
  <c r="Q3544" i="13"/>
  <c r="P3544" i="13"/>
  <c r="O3544" i="13"/>
  <c r="R3543" i="13"/>
  <c r="Q3543" i="13"/>
  <c r="P3543" i="13"/>
  <c r="O3543" i="13"/>
  <c r="R3542" i="13"/>
  <c r="Q3542" i="13"/>
  <c r="P3542" i="13"/>
  <c r="O3542" i="13"/>
  <c r="R3541" i="13"/>
  <c r="Q3541" i="13"/>
  <c r="P3541" i="13"/>
  <c r="O3541" i="13"/>
  <c r="R3540" i="13"/>
  <c r="Q3540" i="13"/>
  <c r="P3540" i="13"/>
  <c r="O3540" i="13"/>
  <c r="R3539" i="13"/>
  <c r="Q3539" i="13"/>
  <c r="P3539" i="13"/>
  <c r="O3539" i="13"/>
  <c r="R3538" i="13"/>
  <c r="Q3538" i="13"/>
  <c r="P3538" i="13"/>
  <c r="O3538" i="13"/>
  <c r="R3537" i="13"/>
  <c r="Q3537" i="13"/>
  <c r="P3537" i="13"/>
  <c r="O3537" i="13"/>
  <c r="R3536" i="13"/>
  <c r="Q3536" i="13"/>
  <c r="P3536" i="13"/>
  <c r="O3536" i="13"/>
  <c r="R3535" i="13"/>
  <c r="Q3535" i="13"/>
  <c r="P3535" i="13"/>
  <c r="O3535" i="13"/>
  <c r="R3534" i="13"/>
  <c r="Q3534" i="13"/>
  <c r="P3534" i="13"/>
  <c r="O3534" i="13"/>
  <c r="R3533" i="13"/>
  <c r="Q3533" i="13"/>
  <c r="P3533" i="13"/>
  <c r="O3533" i="13"/>
  <c r="R3532" i="13"/>
  <c r="Q3532" i="13"/>
  <c r="P3532" i="13"/>
  <c r="O3532" i="13"/>
  <c r="R3531" i="13"/>
  <c r="Q3531" i="13"/>
  <c r="P3531" i="13"/>
  <c r="O3531" i="13"/>
  <c r="R3530" i="13"/>
  <c r="Q3530" i="13"/>
  <c r="P3530" i="13"/>
  <c r="O3530" i="13"/>
  <c r="R3529" i="13"/>
  <c r="Q3529" i="13"/>
  <c r="P3529" i="13"/>
  <c r="O3529" i="13"/>
  <c r="R3528" i="13"/>
  <c r="Q3528" i="13"/>
  <c r="P3528" i="13"/>
  <c r="O3528" i="13"/>
  <c r="R3527" i="13"/>
  <c r="Q3527" i="13"/>
  <c r="P3527" i="13"/>
  <c r="O3527" i="13"/>
  <c r="R3526" i="13"/>
  <c r="Q3526" i="13"/>
  <c r="P3526" i="13"/>
  <c r="O3526" i="13"/>
  <c r="R3525" i="13"/>
  <c r="Q3525" i="13"/>
  <c r="P3525" i="13"/>
  <c r="O3525" i="13"/>
  <c r="R3524" i="13"/>
  <c r="Q3524" i="13"/>
  <c r="P3524" i="13"/>
  <c r="O3524" i="13"/>
  <c r="R3523" i="13"/>
  <c r="Q3523" i="13"/>
  <c r="P3523" i="13"/>
  <c r="O3523" i="13"/>
  <c r="R3522" i="13"/>
  <c r="Q3522" i="13"/>
  <c r="P3522" i="13"/>
  <c r="O3522" i="13"/>
  <c r="R3521" i="13"/>
  <c r="Q3521" i="13"/>
  <c r="P3521" i="13"/>
  <c r="O3521" i="13"/>
  <c r="R3520" i="13"/>
  <c r="Q3520" i="13"/>
  <c r="P3520" i="13"/>
  <c r="O3520" i="13"/>
  <c r="R3519" i="13"/>
  <c r="Q3519" i="13"/>
  <c r="P3519" i="13"/>
  <c r="O3519" i="13"/>
  <c r="R3518" i="13"/>
  <c r="Q3518" i="13"/>
  <c r="P3518" i="13"/>
  <c r="O3518" i="13"/>
  <c r="R3517" i="13"/>
  <c r="Q3517" i="13"/>
  <c r="P3517" i="13"/>
  <c r="O3517" i="13"/>
  <c r="R3516" i="13"/>
  <c r="Q3516" i="13"/>
  <c r="P3516" i="13"/>
  <c r="O3516" i="13"/>
  <c r="R3515" i="13"/>
  <c r="Q3515" i="13"/>
  <c r="P3515" i="13"/>
  <c r="O3515" i="13"/>
  <c r="R3514" i="13"/>
  <c r="Q3514" i="13"/>
  <c r="P3514" i="13"/>
  <c r="O3514" i="13"/>
  <c r="R3513" i="13"/>
  <c r="Q3513" i="13"/>
  <c r="P3513" i="13"/>
  <c r="O3513" i="13"/>
  <c r="R3512" i="13"/>
  <c r="Q3512" i="13"/>
  <c r="P3512" i="13"/>
  <c r="O3512" i="13"/>
  <c r="R3511" i="13"/>
  <c r="Q3511" i="13"/>
  <c r="P3511" i="13"/>
  <c r="O3511" i="13"/>
  <c r="R3510" i="13"/>
  <c r="Q3510" i="13"/>
  <c r="P3510" i="13"/>
  <c r="O3510" i="13"/>
  <c r="R3509" i="13"/>
  <c r="Q3509" i="13"/>
  <c r="P3509" i="13"/>
  <c r="O3509" i="13"/>
  <c r="R3508" i="13"/>
  <c r="Q3508" i="13"/>
  <c r="P3508" i="13"/>
  <c r="O3508" i="13"/>
  <c r="R3507" i="13"/>
  <c r="Q3507" i="13"/>
  <c r="P3507" i="13"/>
  <c r="O3507" i="13"/>
  <c r="R3506" i="13"/>
  <c r="Q3506" i="13"/>
  <c r="P3506" i="13"/>
  <c r="O3506" i="13"/>
  <c r="R3505" i="13"/>
  <c r="Q3505" i="13"/>
  <c r="P3505" i="13"/>
  <c r="O3505" i="13"/>
  <c r="R3504" i="13"/>
  <c r="Q3504" i="13"/>
  <c r="P3504" i="13"/>
  <c r="O3504" i="13"/>
  <c r="R3503" i="13"/>
  <c r="Q3503" i="13"/>
  <c r="P3503" i="13"/>
  <c r="O3503" i="13"/>
  <c r="R3502" i="13"/>
  <c r="Q3502" i="13"/>
  <c r="P3502" i="13"/>
  <c r="O3502" i="13"/>
  <c r="R3501" i="13"/>
  <c r="Q3501" i="13"/>
  <c r="P3501" i="13"/>
  <c r="O3501" i="13"/>
  <c r="R3500" i="13"/>
  <c r="Q3500" i="13"/>
  <c r="P3500" i="13"/>
  <c r="O3500" i="13"/>
  <c r="R3499" i="13"/>
  <c r="Q3499" i="13"/>
  <c r="P3499" i="13"/>
  <c r="O3499" i="13"/>
  <c r="R3498" i="13"/>
  <c r="Q3498" i="13"/>
  <c r="P3498" i="13"/>
  <c r="O3498" i="13"/>
  <c r="R3497" i="13"/>
  <c r="Q3497" i="13"/>
  <c r="P3497" i="13"/>
  <c r="O3497" i="13"/>
  <c r="R3496" i="13"/>
  <c r="Q3496" i="13"/>
  <c r="P3496" i="13"/>
  <c r="O3496" i="13"/>
  <c r="R3495" i="13"/>
  <c r="Q3495" i="13"/>
  <c r="P3495" i="13"/>
  <c r="O3495" i="13"/>
  <c r="R3494" i="13"/>
  <c r="Q3494" i="13"/>
  <c r="P3494" i="13"/>
  <c r="O3494" i="13"/>
  <c r="R3493" i="13"/>
  <c r="Q3493" i="13"/>
  <c r="P3493" i="13"/>
  <c r="O3493" i="13"/>
  <c r="R3492" i="13"/>
  <c r="Q3492" i="13"/>
  <c r="P3492" i="13"/>
  <c r="O3492" i="13"/>
  <c r="R3491" i="13"/>
  <c r="Q3491" i="13"/>
  <c r="P3491" i="13"/>
  <c r="O3491" i="13"/>
  <c r="R3490" i="13"/>
  <c r="Q3490" i="13"/>
  <c r="P3490" i="13"/>
  <c r="O3490" i="13"/>
  <c r="R3489" i="13"/>
  <c r="Q3489" i="13"/>
  <c r="P3489" i="13"/>
  <c r="O3489" i="13"/>
  <c r="R3488" i="13"/>
  <c r="Q3488" i="13"/>
  <c r="P3488" i="13"/>
  <c r="O3488" i="13"/>
  <c r="R3487" i="13"/>
  <c r="Q3487" i="13"/>
  <c r="P3487" i="13"/>
  <c r="O3487" i="13"/>
  <c r="R3486" i="13"/>
  <c r="Q3486" i="13"/>
  <c r="P3486" i="13"/>
  <c r="O3486" i="13"/>
  <c r="R3485" i="13"/>
  <c r="Q3485" i="13"/>
  <c r="P3485" i="13"/>
  <c r="O3485" i="13"/>
  <c r="R3484" i="13"/>
  <c r="Q3484" i="13"/>
  <c r="P3484" i="13"/>
  <c r="O3484" i="13"/>
  <c r="R3483" i="13"/>
  <c r="Q3483" i="13"/>
  <c r="P3483" i="13"/>
  <c r="O3483" i="13"/>
  <c r="R3482" i="13"/>
  <c r="Q3482" i="13"/>
  <c r="P3482" i="13"/>
  <c r="O3482" i="13"/>
  <c r="R3481" i="13"/>
  <c r="Q3481" i="13"/>
  <c r="P3481" i="13"/>
  <c r="O3481" i="13"/>
  <c r="R3480" i="13"/>
  <c r="Q3480" i="13"/>
  <c r="P3480" i="13"/>
  <c r="O3480" i="13"/>
  <c r="R3479" i="13"/>
  <c r="Q3479" i="13"/>
  <c r="P3479" i="13"/>
  <c r="O3479" i="13"/>
  <c r="R3478" i="13"/>
  <c r="Q3478" i="13"/>
  <c r="P3478" i="13"/>
  <c r="O3478" i="13"/>
  <c r="R3477" i="13"/>
  <c r="Q3477" i="13"/>
  <c r="P3477" i="13"/>
  <c r="O3477" i="13"/>
  <c r="R3476" i="13"/>
  <c r="Q3476" i="13"/>
  <c r="P3476" i="13"/>
  <c r="O3476" i="13"/>
  <c r="R3475" i="13"/>
  <c r="Q3475" i="13"/>
  <c r="P3475" i="13"/>
  <c r="O3475" i="13"/>
  <c r="R3474" i="13"/>
  <c r="Q3474" i="13"/>
  <c r="P3474" i="13"/>
  <c r="O3474" i="13"/>
  <c r="R3473" i="13"/>
  <c r="Q3473" i="13"/>
  <c r="P3473" i="13"/>
  <c r="O3473" i="13"/>
  <c r="R3472" i="13"/>
  <c r="Q3472" i="13"/>
  <c r="P3472" i="13"/>
  <c r="O3472" i="13"/>
  <c r="R3471" i="13"/>
  <c r="Q3471" i="13"/>
  <c r="P3471" i="13"/>
  <c r="O3471" i="13"/>
  <c r="R3470" i="13"/>
  <c r="Q3470" i="13"/>
  <c r="P3470" i="13"/>
  <c r="O3470" i="13"/>
  <c r="R3469" i="13"/>
  <c r="Q3469" i="13"/>
  <c r="P3469" i="13"/>
  <c r="O3469" i="13"/>
  <c r="R3468" i="13"/>
  <c r="Q3468" i="13"/>
  <c r="P3468" i="13"/>
  <c r="O3468" i="13"/>
  <c r="R3467" i="13"/>
  <c r="Q3467" i="13"/>
  <c r="P3467" i="13"/>
  <c r="O3467" i="13"/>
  <c r="R3466" i="13"/>
  <c r="Q3466" i="13"/>
  <c r="P3466" i="13"/>
  <c r="O3466" i="13"/>
  <c r="R3465" i="13"/>
  <c r="Q3465" i="13"/>
  <c r="P3465" i="13"/>
  <c r="O3465" i="13"/>
  <c r="R3464" i="13"/>
  <c r="Q3464" i="13"/>
  <c r="P3464" i="13"/>
  <c r="O3464" i="13"/>
  <c r="R3463" i="13"/>
  <c r="Q3463" i="13"/>
  <c r="P3463" i="13"/>
  <c r="O3463" i="13"/>
  <c r="R3462" i="13"/>
  <c r="Q3462" i="13"/>
  <c r="P3462" i="13"/>
  <c r="O3462" i="13"/>
  <c r="R3461" i="13"/>
  <c r="Q3461" i="13"/>
  <c r="P3461" i="13"/>
  <c r="O3461" i="13"/>
  <c r="R3460" i="13"/>
  <c r="Q3460" i="13"/>
  <c r="P3460" i="13"/>
  <c r="O3460" i="13"/>
  <c r="R3459" i="13"/>
  <c r="Q3459" i="13"/>
  <c r="P3459" i="13"/>
  <c r="O3459" i="13"/>
  <c r="R3458" i="13"/>
  <c r="Q3458" i="13"/>
  <c r="P3458" i="13"/>
  <c r="O3458" i="13"/>
  <c r="R3457" i="13"/>
  <c r="Q3457" i="13"/>
  <c r="P3457" i="13"/>
  <c r="O3457" i="13"/>
  <c r="R3456" i="13"/>
  <c r="Q3456" i="13"/>
  <c r="P3456" i="13"/>
  <c r="O3456" i="13"/>
  <c r="R3455" i="13"/>
  <c r="Q3455" i="13"/>
  <c r="P3455" i="13"/>
  <c r="O3455" i="13"/>
  <c r="R3454" i="13"/>
  <c r="Q3454" i="13"/>
  <c r="P3454" i="13"/>
  <c r="O3454" i="13"/>
  <c r="R3453" i="13"/>
  <c r="Q3453" i="13"/>
  <c r="P3453" i="13"/>
  <c r="O3453" i="13"/>
  <c r="R3452" i="13"/>
  <c r="Q3452" i="13"/>
  <c r="P3452" i="13"/>
  <c r="O3452" i="13"/>
  <c r="R3451" i="13"/>
  <c r="Q3451" i="13"/>
  <c r="P3451" i="13"/>
  <c r="O3451" i="13"/>
  <c r="R3450" i="13"/>
  <c r="Q3450" i="13"/>
  <c r="P3450" i="13"/>
  <c r="O3450" i="13"/>
  <c r="R3449" i="13"/>
  <c r="Q3449" i="13"/>
  <c r="P3449" i="13"/>
  <c r="O3449" i="13"/>
  <c r="R3448" i="13"/>
  <c r="Q3448" i="13"/>
  <c r="P3448" i="13"/>
  <c r="O3448" i="13"/>
  <c r="R3447" i="13"/>
  <c r="Q3447" i="13"/>
  <c r="P3447" i="13"/>
  <c r="O3447" i="13"/>
  <c r="R3446" i="13"/>
  <c r="Q3446" i="13"/>
  <c r="P3446" i="13"/>
  <c r="O3446" i="13"/>
  <c r="R3445" i="13"/>
  <c r="Q3445" i="13"/>
  <c r="P3445" i="13"/>
  <c r="O3445" i="13"/>
  <c r="R3444" i="13"/>
  <c r="Q3444" i="13"/>
  <c r="P3444" i="13"/>
  <c r="O3444" i="13"/>
  <c r="R3443" i="13"/>
  <c r="Q3443" i="13"/>
  <c r="P3443" i="13"/>
  <c r="O3443" i="13"/>
  <c r="R3442" i="13"/>
  <c r="Q3442" i="13"/>
  <c r="P3442" i="13"/>
  <c r="O3442" i="13"/>
  <c r="R3441" i="13"/>
  <c r="Q3441" i="13"/>
  <c r="P3441" i="13"/>
  <c r="O3441" i="13"/>
  <c r="R3440" i="13"/>
  <c r="Q3440" i="13"/>
  <c r="P3440" i="13"/>
  <c r="O3440" i="13"/>
  <c r="R3439" i="13"/>
  <c r="Q3439" i="13"/>
  <c r="P3439" i="13"/>
  <c r="O3439" i="13"/>
  <c r="R3438" i="13"/>
  <c r="Q3438" i="13"/>
  <c r="P3438" i="13"/>
  <c r="O3438" i="13"/>
  <c r="R3437" i="13"/>
  <c r="Q3437" i="13"/>
  <c r="P3437" i="13"/>
  <c r="O3437" i="13"/>
  <c r="R3436" i="13"/>
  <c r="Q3436" i="13"/>
  <c r="P3436" i="13"/>
  <c r="O3436" i="13"/>
  <c r="R3435" i="13"/>
  <c r="Q3435" i="13"/>
  <c r="P3435" i="13"/>
  <c r="O3435" i="13"/>
  <c r="R3434" i="13"/>
  <c r="Q3434" i="13"/>
  <c r="P3434" i="13"/>
  <c r="O3434" i="13"/>
  <c r="R3433" i="13"/>
  <c r="Q3433" i="13"/>
  <c r="P3433" i="13"/>
  <c r="O3433" i="13"/>
  <c r="R3432" i="13"/>
  <c r="Q3432" i="13"/>
  <c r="P3432" i="13"/>
  <c r="O3432" i="13"/>
  <c r="R3431" i="13"/>
  <c r="Q3431" i="13"/>
  <c r="P3431" i="13"/>
  <c r="O3431" i="13"/>
  <c r="R3430" i="13"/>
  <c r="Q3430" i="13"/>
  <c r="P3430" i="13"/>
  <c r="O3430" i="13"/>
  <c r="R3429" i="13"/>
  <c r="Q3429" i="13"/>
  <c r="P3429" i="13"/>
  <c r="O3429" i="13"/>
  <c r="R3428" i="13"/>
  <c r="Q3428" i="13"/>
  <c r="P3428" i="13"/>
  <c r="O3428" i="13"/>
  <c r="R3427" i="13"/>
  <c r="Q3427" i="13"/>
  <c r="P3427" i="13"/>
  <c r="O3427" i="13"/>
  <c r="R3426" i="13"/>
  <c r="Q3426" i="13"/>
  <c r="P3426" i="13"/>
  <c r="O3426" i="13"/>
  <c r="R3425" i="13"/>
  <c r="Q3425" i="13"/>
  <c r="P3425" i="13"/>
  <c r="O3425" i="13"/>
  <c r="R3424" i="13"/>
  <c r="Q3424" i="13"/>
  <c r="P3424" i="13"/>
  <c r="O3424" i="13"/>
  <c r="R3423" i="13"/>
  <c r="Q3423" i="13"/>
  <c r="P3423" i="13"/>
  <c r="O3423" i="13"/>
  <c r="R3422" i="13"/>
  <c r="Q3422" i="13"/>
  <c r="P3422" i="13"/>
  <c r="O3422" i="13"/>
  <c r="R3421" i="13"/>
  <c r="Q3421" i="13"/>
  <c r="P3421" i="13"/>
  <c r="O3421" i="13"/>
  <c r="R3420" i="13"/>
  <c r="Q3420" i="13"/>
  <c r="P3420" i="13"/>
  <c r="O3420" i="13"/>
  <c r="R3419" i="13"/>
  <c r="Q3419" i="13"/>
  <c r="P3419" i="13"/>
  <c r="O3419" i="13"/>
  <c r="R3418" i="13"/>
  <c r="Q3418" i="13"/>
  <c r="P3418" i="13"/>
  <c r="O3418" i="13"/>
  <c r="R3417" i="13"/>
  <c r="Q3417" i="13"/>
  <c r="P3417" i="13"/>
  <c r="O3417" i="13"/>
  <c r="R3416" i="13"/>
  <c r="Q3416" i="13"/>
  <c r="P3416" i="13"/>
  <c r="O3416" i="13"/>
  <c r="R3415" i="13"/>
  <c r="Q3415" i="13"/>
  <c r="P3415" i="13"/>
  <c r="O3415" i="13"/>
  <c r="R3414" i="13"/>
  <c r="Q3414" i="13"/>
  <c r="P3414" i="13"/>
  <c r="O3414" i="13"/>
  <c r="R3413" i="13"/>
  <c r="Q3413" i="13"/>
  <c r="P3413" i="13"/>
  <c r="O3413" i="13"/>
  <c r="R3412" i="13"/>
  <c r="Q3412" i="13"/>
  <c r="P3412" i="13"/>
  <c r="O3412" i="13"/>
  <c r="R3411" i="13"/>
  <c r="Q3411" i="13"/>
  <c r="P3411" i="13"/>
  <c r="O3411" i="13"/>
  <c r="R3410" i="13"/>
  <c r="Q3410" i="13"/>
  <c r="P3410" i="13"/>
  <c r="O3410" i="13"/>
  <c r="R3409" i="13"/>
  <c r="Q3409" i="13"/>
  <c r="P3409" i="13"/>
  <c r="O3409" i="13"/>
  <c r="R3408" i="13"/>
  <c r="Q3408" i="13"/>
  <c r="P3408" i="13"/>
  <c r="O3408" i="13"/>
  <c r="R3407" i="13"/>
  <c r="Q3407" i="13"/>
  <c r="P3407" i="13"/>
  <c r="O3407" i="13"/>
  <c r="R3406" i="13"/>
  <c r="Q3406" i="13"/>
  <c r="P3406" i="13"/>
  <c r="O3406" i="13"/>
  <c r="R3405" i="13"/>
  <c r="Q3405" i="13"/>
  <c r="P3405" i="13"/>
  <c r="O3405" i="13"/>
  <c r="R3404" i="13"/>
  <c r="Q3404" i="13"/>
  <c r="P3404" i="13"/>
  <c r="O3404" i="13"/>
  <c r="R3403" i="13"/>
  <c r="Q3403" i="13"/>
  <c r="P3403" i="13"/>
  <c r="O3403" i="13"/>
  <c r="R3402" i="13"/>
  <c r="Q3402" i="13"/>
  <c r="P3402" i="13"/>
  <c r="O3402" i="13"/>
  <c r="R3401" i="13"/>
  <c r="Q3401" i="13"/>
  <c r="P3401" i="13"/>
  <c r="O3401" i="13"/>
  <c r="R3400" i="13"/>
  <c r="Q3400" i="13"/>
  <c r="P3400" i="13"/>
  <c r="O3400" i="13"/>
  <c r="R3399" i="13"/>
  <c r="Q3399" i="13"/>
  <c r="P3399" i="13"/>
  <c r="O3399" i="13"/>
  <c r="R3398" i="13"/>
  <c r="Q3398" i="13"/>
  <c r="P3398" i="13"/>
  <c r="O3398" i="13"/>
  <c r="R3397" i="13"/>
  <c r="Q3397" i="13"/>
  <c r="P3397" i="13"/>
  <c r="O3397" i="13"/>
  <c r="R3396" i="13"/>
  <c r="Q3396" i="13"/>
  <c r="P3396" i="13"/>
  <c r="O3396" i="13"/>
  <c r="R3395" i="13"/>
  <c r="Q3395" i="13"/>
  <c r="P3395" i="13"/>
  <c r="O3395" i="13"/>
  <c r="R3394" i="13"/>
  <c r="Q3394" i="13"/>
  <c r="P3394" i="13"/>
  <c r="O3394" i="13"/>
  <c r="R3393" i="13"/>
  <c r="Q3393" i="13"/>
  <c r="P3393" i="13"/>
  <c r="O3393" i="13"/>
  <c r="R3392" i="13"/>
  <c r="Q3392" i="13"/>
  <c r="P3392" i="13"/>
  <c r="O3392" i="13"/>
  <c r="R3391" i="13"/>
  <c r="Q3391" i="13"/>
  <c r="P3391" i="13"/>
  <c r="O3391" i="13"/>
  <c r="R3390" i="13"/>
  <c r="Q3390" i="13"/>
  <c r="P3390" i="13"/>
  <c r="O3390" i="13"/>
  <c r="R3389" i="13"/>
  <c r="Q3389" i="13"/>
  <c r="P3389" i="13"/>
  <c r="O3389" i="13"/>
  <c r="R3388" i="13"/>
  <c r="Q3388" i="13"/>
  <c r="P3388" i="13"/>
  <c r="O3388" i="13"/>
  <c r="R3387" i="13"/>
  <c r="Q3387" i="13"/>
  <c r="P3387" i="13"/>
  <c r="O3387" i="13"/>
  <c r="R3386" i="13"/>
  <c r="Q3386" i="13"/>
  <c r="P3386" i="13"/>
  <c r="O3386" i="13"/>
  <c r="R3385" i="13"/>
  <c r="Q3385" i="13"/>
  <c r="P3385" i="13"/>
  <c r="O3385" i="13"/>
  <c r="R3384" i="13"/>
  <c r="Q3384" i="13"/>
  <c r="P3384" i="13"/>
  <c r="O3384" i="13"/>
  <c r="R3383" i="13"/>
  <c r="Q3383" i="13"/>
  <c r="P3383" i="13"/>
  <c r="O3383" i="13"/>
  <c r="R3382" i="13"/>
  <c r="Q3382" i="13"/>
  <c r="P3382" i="13"/>
  <c r="O3382" i="13"/>
  <c r="R3381" i="13"/>
  <c r="Q3381" i="13"/>
  <c r="P3381" i="13"/>
  <c r="O3381" i="13"/>
  <c r="R3380" i="13"/>
  <c r="Q3380" i="13"/>
  <c r="P3380" i="13"/>
  <c r="O3380" i="13"/>
  <c r="R3379" i="13"/>
  <c r="Q3379" i="13"/>
  <c r="P3379" i="13"/>
  <c r="O3379" i="13"/>
  <c r="R3378" i="13"/>
  <c r="Q3378" i="13"/>
  <c r="P3378" i="13"/>
  <c r="O3378" i="13"/>
  <c r="R3377" i="13"/>
  <c r="Q3377" i="13"/>
  <c r="P3377" i="13"/>
  <c r="O3377" i="13"/>
  <c r="R3376" i="13"/>
  <c r="Q3376" i="13"/>
  <c r="P3376" i="13"/>
  <c r="O3376" i="13"/>
  <c r="R3375" i="13"/>
  <c r="Q3375" i="13"/>
  <c r="P3375" i="13"/>
  <c r="O3375" i="13"/>
  <c r="R3374" i="13"/>
  <c r="Q3374" i="13"/>
  <c r="P3374" i="13"/>
  <c r="O3374" i="13"/>
  <c r="R3373" i="13"/>
  <c r="Q3373" i="13"/>
  <c r="P3373" i="13"/>
  <c r="O3373" i="13"/>
  <c r="R3372" i="13"/>
  <c r="Q3372" i="13"/>
  <c r="P3372" i="13"/>
  <c r="O3372" i="13"/>
  <c r="R3371" i="13"/>
  <c r="Q3371" i="13"/>
  <c r="P3371" i="13"/>
  <c r="O3371" i="13"/>
  <c r="R3370" i="13"/>
  <c r="Q3370" i="13"/>
  <c r="P3370" i="13"/>
  <c r="O3370" i="13"/>
  <c r="R3369" i="13"/>
  <c r="Q3369" i="13"/>
  <c r="P3369" i="13"/>
  <c r="O3369" i="13"/>
  <c r="R3368" i="13"/>
  <c r="Q3368" i="13"/>
  <c r="P3368" i="13"/>
  <c r="O3368" i="13"/>
  <c r="R3367" i="13"/>
  <c r="Q3367" i="13"/>
  <c r="P3367" i="13"/>
  <c r="O3367" i="13"/>
  <c r="R3366" i="13"/>
  <c r="Q3366" i="13"/>
  <c r="P3366" i="13"/>
  <c r="O3366" i="13"/>
  <c r="R3365" i="13"/>
  <c r="Q3365" i="13"/>
  <c r="P3365" i="13"/>
  <c r="O3365" i="13"/>
  <c r="R3364" i="13"/>
  <c r="Q3364" i="13"/>
  <c r="P3364" i="13"/>
  <c r="O3364" i="13"/>
  <c r="R3363" i="13"/>
  <c r="Q3363" i="13"/>
  <c r="P3363" i="13"/>
  <c r="O3363" i="13"/>
  <c r="R3362" i="13"/>
  <c r="Q3362" i="13"/>
  <c r="P3362" i="13"/>
  <c r="O3362" i="13"/>
  <c r="R3361" i="13"/>
  <c r="Q3361" i="13"/>
  <c r="P3361" i="13"/>
  <c r="O3361" i="13"/>
  <c r="R3360" i="13"/>
  <c r="Q3360" i="13"/>
  <c r="P3360" i="13"/>
  <c r="O3360" i="13"/>
  <c r="R3359" i="13"/>
  <c r="Q3359" i="13"/>
  <c r="P3359" i="13"/>
  <c r="O3359" i="13"/>
  <c r="R3358" i="13"/>
  <c r="Q3358" i="13"/>
  <c r="P3358" i="13"/>
  <c r="O3358" i="13"/>
  <c r="R3357" i="13"/>
  <c r="Q3357" i="13"/>
  <c r="P3357" i="13"/>
  <c r="O3357" i="13"/>
  <c r="R3356" i="13"/>
  <c r="Q3356" i="13"/>
  <c r="P3356" i="13"/>
  <c r="O3356" i="13"/>
  <c r="R3355" i="13"/>
  <c r="Q3355" i="13"/>
  <c r="P3355" i="13"/>
  <c r="O3355" i="13"/>
  <c r="R3354" i="13"/>
  <c r="Q3354" i="13"/>
  <c r="P3354" i="13"/>
  <c r="O3354" i="13"/>
  <c r="R3353" i="13"/>
  <c r="Q3353" i="13"/>
  <c r="P3353" i="13"/>
  <c r="O3353" i="13"/>
  <c r="R3352" i="13"/>
  <c r="Q3352" i="13"/>
  <c r="P3352" i="13"/>
  <c r="O3352" i="13"/>
  <c r="R3351" i="13"/>
  <c r="Q3351" i="13"/>
  <c r="P3351" i="13"/>
  <c r="O3351" i="13"/>
  <c r="R3350" i="13"/>
  <c r="Q3350" i="13"/>
  <c r="P3350" i="13"/>
  <c r="O3350" i="13"/>
  <c r="R3349" i="13"/>
  <c r="Q3349" i="13"/>
  <c r="P3349" i="13"/>
  <c r="O3349" i="13"/>
  <c r="R3348" i="13"/>
  <c r="Q3348" i="13"/>
  <c r="P3348" i="13"/>
  <c r="O3348" i="13"/>
  <c r="R3347" i="13"/>
  <c r="Q3347" i="13"/>
  <c r="P3347" i="13"/>
  <c r="O3347" i="13"/>
  <c r="R3346" i="13"/>
  <c r="Q3346" i="13"/>
  <c r="P3346" i="13"/>
  <c r="O3346" i="13"/>
  <c r="R3345" i="13"/>
  <c r="Q3345" i="13"/>
  <c r="P3345" i="13"/>
  <c r="O3345" i="13"/>
  <c r="R3344" i="13"/>
  <c r="Q3344" i="13"/>
  <c r="P3344" i="13"/>
  <c r="O3344" i="13"/>
  <c r="R3343" i="13"/>
  <c r="Q3343" i="13"/>
  <c r="P3343" i="13"/>
  <c r="O3343" i="13"/>
  <c r="R3342" i="13"/>
  <c r="Q3342" i="13"/>
  <c r="P3342" i="13"/>
  <c r="O3342" i="13"/>
  <c r="R3341" i="13"/>
  <c r="Q3341" i="13"/>
  <c r="P3341" i="13"/>
  <c r="O3341" i="13"/>
  <c r="R3340" i="13"/>
  <c r="Q3340" i="13"/>
  <c r="P3340" i="13"/>
  <c r="O3340" i="13"/>
  <c r="R3339" i="13"/>
  <c r="Q3339" i="13"/>
  <c r="P3339" i="13"/>
  <c r="O3339" i="13"/>
  <c r="R3338" i="13"/>
  <c r="Q3338" i="13"/>
  <c r="P3338" i="13"/>
  <c r="O3338" i="13"/>
  <c r="R3337" i="13"/>
  <c r="Q3337" i="13"/>
  <c r="P3337" i="13"/>
  <c r="O3337" i="13"/>
  <c r="R3336" i="13"/>
  <c r="Q3336" i="13"/>
  <c r="P3336" i="13"/>
  <c r="O3336" i="13"/>
  <c r="R3335" i="13"/>
  <c r="Q3335" i="13"/>
  <c r="P3335" i="13"/>
  <c r="O3335" i="13"/>
  <c r="R3334" i="13"/>
  <c r="Q3334" i="13"/>
  <c r="P3334" i="13"/>
  <c r="O3334" i="13"/>
  <c r="R3333" i="13"/>
  <c r="Q3333" i="13"/>
  <c r="P3333" i="13"/>
  <c r="O3333" i="13"/>
  <c r="R3332" i="13"/>
  <c r="Q3332" i="13"/>
  <c r="P3332" i="13"/>
  <c r="O3332" i="13"/>
  <c r="R3331" i="13"/>
  <c r="Q3331" i="13"/>
  <c r="P3331" i="13"/>
  <c r="O3331" i="13"/>
  <c r="R3330" i="13"/>
  <c r="Q3330" i="13"/>
  <c r="P3330" i="13"/>
  <c r="O3330" i="13"/>
  <c r="R3329" i="13"/>
  <c r="Q3329" i="13"/>
  <c r="P3329" i="13"/>
  <c r="O3329" i="13"/>
  <c r="R3328" i="13"/>
  <c r="Q3328" i="13"/>
  <c r="P3328" i="13"/>
  <c r="O3328" i="13"/>
  <c r="R3327" i="13"/>
  <c r="Q3327" i="13"/>
  <c r="P3327" i="13"/>
  <c r="O3327" i="13"/>
  <c r="R3326" i="13"/>
  <c r="Q3326" i="13"/>
  <c r="P3326" i="13"/>
  <c r="O3326" i="13"/>
  <c r="R3325" i="13"/>
  <c r="Q3325" i="13"/>
  <c r="P3325" i="13"/>
  <c r="O3325" i="13"/>
  <c r="R3324" i="13"/>
  <c r="Q3324" i="13"/>
  <c r="P3324" i="13"/>
  <c r="O3324" i="13"/>
  <c r="R3323" i="13"/>
  <c r="Q3323" i="13"/>
  <c r="P3323" i="13"/>
  <c r="O3323" i="13"/>
  <c r="R3322" i="13"/>
  <c r="Q3322" i="13"/>
  <c r="P3322" i="13"/>
  <c r="O3322" i="13"/>
  <c r="R3321" i="13"/>
  <c r="Q3321" i="13"/>
  <c r="P3321" i="13"/>
  <c r="O3321" i="13"/>
  <c r="R3320" i="13"/>
  <c r="Q3320" i="13"/>
  <c r="P3320" i="13"/>
  <c r="O3320" i="13"/>
  <c r="R3319" i="13"/>
  <c r="Q3319" i="13"/>
  <c r="P3319" i="13"/>
  <c r="O3319" i="13"/>
  <c r="R3318" i="13"/>
  <c r="Q3318" i="13"/>
  <c r="P3318" i="13"/>
  <c r="O3318" i="13"/>
  <c r="R3317" i="13"/>
  <c r="Q3317" i="13"/>
  <c r="P3317" i="13"/>
  <c r="O3317" i="13"/>
  <c r="R3316" i="13"/>
  <c r="Q3316" i="13"/>
  <c r="P3316" i="13"/>
  <c r="O3316" i="13"/>
  <c r="R3315" i="13"/>
  <c r="Q3315" i="13"/>
  <c r="P3315" i="13"/>
  <c r="O3315" i="13"/>
  <c r="R3314" i="13"/>
  <c r="Q3314" i="13"/>
  <c r="P3314" i="13"/>
  <c r="O3314" i="13"/>
  <c r="R3313" i="13"/>
  <c r="Q3313" i="13"/>
  <c r="P3313" i="13"/>
  <c r="O3313" i="13"/>
  <c r="R3312" i="13"/>
  <c r="Q3312" i="13"/>
  <c r="P3312" i="13"/>
  <c r="O3312" i="13"/>
  <c r="R3311" i="13"/>
  <c r="Q3311" i="13"/>
  <c r="P3311" i="13"/>
  <c r="O3311" i="13"/>
  <c r="R3310" i="13"/>
  <c r="Q3310" i="13"/>
  <c r="P3310" i="13"/>
  <c r="O3310" i="13"/>
  <c r="R3309" i="13"/>
  <c r="Q3309" i="13"/>
  <c r="P3309" i="13"/>
  <c r="O3309" i="13"/>
  <c r="R3308" i="13"/>
  <c r="Q3308" i="13"/>
  <c r="P3308" i="13"/>
  <c r="O3308" i="13"/>
  <c r="R3307" i="13"/>
  <c r="Q3307" i="13"/>
  <c r="P3307" i="13"/>
  <c r="O3307" i="13"/>
  <c r="R3306" i="13"/>
  <c r="Q3306" i="13"/>
  <c r="P3306" i="13"/>
  <c r="O3306" i="13"/>
  <c r="R3305" i="13"/>
  <c r="Q3305" i="13"/>
  <c r="P3305" i="13"/>
  <c r="O3305" i="13"/>
  <c r="R3304" i="13"/>
  <c r="Q3304" i="13"/>
  <c r="P3304" i="13"/>
  <c r="O3304" i="13"/>
  <c r="R3303" i="13"/>
  <c r="Q3303" i="13"/>
  <c r="P3303" i="13"/>
  <c r="O3303" i="13"/>
  <c r="R3302" i="13"/>
  <c r="Q3302" i="13"/>
  <c r="P3302" i="13"/>
  <c r="O3302" i="13"/>
  <c r="R3301" i="13"/>
  <c r="Q3301" i="13"/>
  <c r="P3301" i="13"/>
  <c r="O3301" i="13"/>
  <c r="R3300" i="13"/>
  <c r="Q3300" i="13"/>
  <c r="P3300" i="13"/>
  <c r="O3300" i="13"/>
  <c r="R3299" i="13"/>
  <c r="Q3299" i="13"/>
  <c r="P3299" i="13"/>
  <c r="O3299" i="13"/>
  <c r="R3298" i="13"/>
  <c r="Q3298" i="13"/>
  <c r="P3298" i="13"/>
  <c r="O3298" i="13"/>
  <c r="R3297" i="13"/>
  <c r="Q3297" i="13"/>
  <c r="P3297" i="13"/>
  <c r="O3297" i="13"/>
  <c r="R3296" i="13"/>
  <c r="Q3296" i="13"/>
  <c r="P3296" i="13"/>
  <c r="O3296" i="13"/>
  <c r="R3295" i="13"/>
  <c r="Q3295" i="13"/>
  <c r="P3295" i="13"/>
  <c r="O3295" i="13"/>
  <c r="R3294" i="13"/>
  <c r="Q3294" i="13"/>
  <c r="P3294" i="13"/>
  <c r="O3294" i="13"/>
  <c r="R3293" i="13"/>
  <c r="Q3293" i="13"/>
  <c r="P3293" i="13"/>
  <c r="O3293" i="13"/>
  <c r="R3292" i="13"/>
  <c r="Q3292" i="13"/>
  <c r="P3292" i="13"/>
  <c r="O3292" i="13"/>
  <c r="R3291" i="13"/>
  <c r="Q3291" i="13"/>
  <c r="P3291" i="13"/>
  <c r="O3291" i="13"/>
  <c r="R3290" i="13"/>
  <c r="Q3290" i="13"/>
  <c r="P3290" i="13"/>
  <c r="O3290" i="13"/>
  <c r="R3289" i="13"/>
  <c r="Q3289" i="13"/>
  <c r="P3289" i="13"/>
  <c r="O3289" i="13"/>
  <c r="R3288" i="13"/>
  <c r="Q3288" i="13"/>
  <c r="P3288" i="13"/>
  <c r="O3288" i="13"/>
  <c r="R3287" i="13"/>
  <c r="Q3287" i="13"/>
  <c r="P3287" i="13"/>
  <c r="O3287" i="13"/>
  <c r="R3286" i="13"/>
  <c r="Q3286" i="13"/>
  <c r="P3286" i="13"/>
  <c r="O3286" i="13"/>
  <c r="R3285" i="13"/>
  <c r="Q3285" i="13"/>
  <c r="P3285" i="13"/>
  <c r="O3285" i="13"/>
  <c r="R3284" i="13"/>
  <c r="Q3284" i="13"/>
  <c r="P3284" i="13"/>
  <c r="O3284" i="13"/>
  <c r="R3283" i="13"/>
  <c r="Q3283" i="13"/>
  <c r="P3283" i="13"/>
  <c r="O3283" i="13"/>
  <c r="R3282" i="13"/>
  <c r="Q3282" i="13"/>
  <c r="P3282" i="13"/>
  <c r="O3282" i="13"/>
  <c r="R3281" i="13"/>
  <c r="Q3281" i="13"/>
  <c r="P3281" i="13"/>
  <c r="O3281" i="13"/>
  <c r="R3280" i="13"/>
  <c r="Q3280" i="13"/>
  <c r="P3280" i="13"/>
  <c r="O3280" i="13"/>
  <c r="R3279" i="13"/>
  <c r="Q3279" i="13"/>
  <c r="P3279" i="13"/>
  <c r="O3279" i="13"/>
  <c r="R3278" i="13"/>
  <c r="Q3278" i="13"/>
  <c r="P3278" i="13"/>
  <c r="O3278" i="13"/>
  <c r="R3277" i="13"/>
  <c r="Q3277" i="13"/>
  <c r="P3277" i="13"/>
  <c r="O3277" i="13"/>
  <c r="R3276" i="13"/>
  <c r="Q3276" i="13"/>
  <c r="P3276" i="13"/>
  <c r="O3276" i="13"/>
  <c r="R3275" i="13"/>
  <c r="Q3275" i="13"/>
  <c r="P3275" i="13"/>
  <c r="O3275" i="13"/>
  <c r="R3274" i="13"/>
  <c r="Q3274" i="13"/>
  <c r="P3274" i="13"/>
  <c r="O3274" i="13"/>
  <c r="R3273" i="13"/>
  <c r="Q3273" i="13"/>
  <c r="P3273" i="13"/>
  <c r="O3273" i="13"/>
  <c r="R3272" i="13"/>
  <c r="Q3272" i="13"/>
  <c r="P3272" i="13"/>
  <c r="O3272" i="13"/>
  <c r="R3271" i="13"/>
  <c r="Q3271" i="13"/>
  <c r="P3271" i="13"/>
  <c r="O3271" i="13"/>
  <c r="R3270" i="13"/>
  <c r="Q3270" i="13"/>
  <c r="P3270" i="13"/>
  <c r="O3270" i="13"/>
  <c r="R3269" i="13"/>
  <c r="Q3269" i="13"/>
  <c r="P3269" i="13"/>
  <c r="O3269" i="13"/>
  <c r="R3268" i="13"/>
  <c r="Q3268" i="13"/>
  <c r="P3268" i="13"/>
  <c r="O3268" i="13"/>
  <c r="R3267" i="13"/>
  <c r="Q3267" i="13"/>
  <c r="P3267" i="13"/>
  <c r="O3267" i="13"/>
  <c r="R3266" i="13"/>
  <c r="Q3266" i="13"/>
  <c r="P3266" i="13"/>
  <c r="O3266" i="13"/>
  <c r="R3265" i="13"/>
  <c r="Q3265" i="13"/>
  <c r="P3265" i="13"/>
  <c r="O3265" i="13"/>
  <c r="R3264" i="13"/>
  <c r="Q3264" i="13"/>
  <c r="P3264" i="13"/>
  <c r="O3264" i="13"/>
  <c r="R3263" i="13"/>
  <c r="Q3263" i="13"/>
  <c r="P3263" i="13"/>
  <c r="O3263" i="13"/>
  <c r="R3262" i="13"/>
  <c r="Q3262" i="13"/>
  <c r="P3262" i="13"/>
  <c r="O3262" i="13"/>
  <c r="R3261" i="13"/>
  <c r="Q3261" i="13"/>
  <c r="P3261" i="13"/>
  <c r="O3261" i="13"/>
  <c r="R3260" i="13"/>
  <c r="Q3260" i="13"/>
  <c r="P3260" i="13"/>
  <c r="O3260" i="13"/>
  <c r="R3259" i="13"/>
  <c r="Q3259" i="13"/>
  <c r="P3259" i="13"/>
  <c r="O3259" i="13"/>
  <c r="R3258" i="13"/>
  <c r="Q3258" i="13"/>
  <c r="P3258" i="13"/>
  <c r="O3258" i="13"/>
  <c r="R3257" i="13"/>
  <c r="Q3257" i="13"/>
  <c r="P3257" i="13"/>
  <c r="O3257" i="13"/>
  <c r="R3256" i="13"/>
  <c r="Q3256" i="13"/>
  <c r="P3256" i="13"/>
  <c r="O3256" i="13"/>
  <c r="R3255" i="13"/>
  <c r="Q3255" i="13"/>
  <c r="P3255" i="13"/>
  <c r="O3255" i="13"/>
  <c r="R3254" i="13"/>
  <c r="Q3254" i="13"/>
  <c r="P3254" i="13"/>
  <c r="O3254" i="13"/>
  <c r="R3253" i="13"/>
  <c r="Q3253" i="13"/>
  <c r="P3253" i="13"/>
  <c r="O3253" i="13"/>
  <c r="R3252" i="13"/>
  <c r="Q3252" i="13"/>
  <c r="P3252" i="13"/>
  <c r="O3252" i="13"/>
  <c r="R3251" i="13"/>
  <c r="Q3251" i="13"/>
  <c r="P3251" i="13"/>
  <c r="O3251" i="13"/>
  <c r="R3250" i="13"/>
  <c r="Q3250" i="13"/>
  <c r="P3250" i="13"/>
  <c r="O3250" i="13"/>
  <c r="R3249" i="13"/>
  <c r="Q3249" i="13"/>
  <c r="P3249" i="13"/>
  <c r="O3249" i="13"/>
  <c r="R3248" i="13"/>
  <c r="Q3248" i="13"/>
  <c r="P3248" i="13"/>
  <c r="O3248" i="13"/>
  <c r="R3247" i="13"/>
  <c r="Q3247" i="13"/>
  <c r="P3247" i="13"/>
  <c r="O3247" i="13"/>
  <c r="R3246" i="13"/>
  <c r="Q3246" i="13"/>
  <c r="P3246" i="13"/>
  <c r="O3246" i="13"/>
  <c r="R3245" i="13"/>
  <c r="Q3245" i="13"/>
  <c r="P3245" i="13"/>
  <c r="O3245" i="13"/>
  <c r="R3244" i="13"/>
  <c r="Q3244" i="13"/>
  <c r="P3244" i="13"/>
  <c r="O3244" i="13"/>
  <c r="R3243" i="13"/>
  <c r="Q3243" i="13"/>
  <c r="P3243" i="13"/>
  <c r="O3243" i="13"/>
  <c r="R3242" i="13"/>
  <c r="Q3242" i="13"/>
  <c r="P3242" i="13"/>
  <c r="O3242" i="13"/>
  <c r="R3241" i="13"/>
  <c r="Q3241" i="13"/>
  <c r="P3241" i="13"/>
  <c r="O3241" i="13"/>
  <c r="R3240" i="13"/>
  <c r="Q3240" i="13"/>
  <c r="P3240" i="13"/>
  <c r="O3240" i="13"/>
  <c r="R3239" i="13"/>
  <c r="Q3239" i="13"/>
  <c r="P3239" i="13"/>
  <c r="O3239" i="13"/>
  <c r="R3238" i="13"/>
  <c r="Q3238" i="13"/>
  <c r="P3238" i="13"/>
  <c r="O3238" i="13"/>
  <c r="R3237" i="13"/>
  <c r="Q3237" i="13"/>
  <c r="P3237" i="13"/>
  <c r="O3237" i="13"/>
  <c r="R3236" i="13"/>
  <c r="Q3236" i="13"/>
  <c r="P3236" i="13"/>
  <c r="O3236" i="13"/>
  <c r="R3235" i="13"/>
  <c r="Q3235" i="13"/>
  <c r="P3235" i="13"/>
  <c r="O3235" i="13"/>
  <c r="R3234" i="13"/>
  <c r="Q3234" i="13"/>
  <c r="P3234" i="13"/>
  <c r="O3234" i="13"/>
  <c r="R3233" i="13"/>
  <c r="Q3233" i="13"/>
  <c r="P3233" i="13"/>
  <c r="O3233" i="13"/>
  <c r="R3232" i="13"/>
  <c r="Q3232" i="13"/>
  <c r="P3232" i="13"/>
  <c r="O3232" i="13"/>
  <c r="R3231" i="13"/>
  <c r="Q3231" i="13"/>
  <c r="P3231" i="13"/>
  <c r="O3231" i="13"/>
  <c r="R3230" i="13"/>
  <c r="Q3230" i="13"/>
  <c r="P3230" i="13"/>
  <c r="O3230" i="13"/>
  <c r="R3229" i="13"/>
  <c r="Q3229" i="13"/>
  <c r="P3229" i="13"/>
  <c r="O3229" i="13"/>
  <c r="R3228" i="13"/>
  <c r="Q3228" i="13"/>
  <c r="P3228" i="13"/>
  <c r="O3228" i="13"/>
  <c r="R3227" i="13"/>
  <c r="Q3227" i="13"/>
  <c r="P3227" i="13"/>
  <c r="O3227" i="13"/>
  <c r="R3226" i="13"/>
  <c r="Q3226" i="13"/>
  <c r="P3226" i="13"/>
  <c r="O3226" i="13"/>
  <c r="R3225" i="13"/>
  <c r="Q3225" i="13"/>
  <c r="P3225" i="13"/>
  <c r="O3225" i="13"/>
  <c r="R3224" i="13"/>
  <c r="Q3224" i="13"/>
  <c r="P3224" i="13"/>
  <c r="O3224" i="13"/>
  <c r="R3223" i="13"/>
  <c r="Q3223" i="13"/>
  <c r="P3223" i="13"/>
  <c r="O3223" i="13"/>
  <c r="R3222" i="13"/>
  <c r="Q3222" i="13"/>
  <c r="P3222" i="13"/>
  <c r="O3222" i="13"/>
  <c r="R3221" i="13"/>
  <c r="Q3221" i="13"/>
  <c r="P3221" i="13"/>
  <c r="O3221" i="13"/>
  <c r="R3220" i="13"/>
  <c r="Q3220" i="13"/>
  <c r="P3220" i="13"/>
  <c r="O3220" i="13"/>
  <c r="R3219" i="13"/>
  <c r="Q3219" i="13"/>
  <c r="P3219" i="13"/>
  <c r="O3219" i="13"/>
  <c r="R3218" i="13"/>
  <c r="Q3218" i="13"/>
  <c r="P3218" i="13"/>
  <c r="O3218" i="13"/>
  <c r="R3217" i="13"/>
  <c r="Q3217" i="13"/>
  <c r="P3217" i="13"/>
  <c r="O3217" i="13"/>
  <c r="R3216" i="13"/>
  <c r="Q3216" i="13"/>
  <c r="P3216" i="13"/>
  <c r="O3216" i="13"/>
  <c r="R3215" i="13"/>
  <c r="Q3215" i="13"/>
  <c r="P3215" i="13"/>
  <c r="O3215" i="13"/>
  <c r="R3214" i="13"/>
  <c r="Q3214" i="13"/>
  <c r="P3214" i="13"/>
  <c r="O3214" i="13"/>
  <c r="R3213" i="13"/>
  <c r="Q3213" i="13"/>
  <c r="P3213" i="13"/>
  <c r="O3213" i="13"/>
  <c r="R3212" i="13"/>
  <c r="Q3212" i="13"/>
  <c r="P3212" i="13"/>
  <c r="O3212" i="13"/>
  <c r="R3211" i="13"/>
  <c r="Q3211" i="13"/>
  <c r="P3211" i="13"/>
  <c r="O3211" i="13"/>
  <c r="R3210" i="13"/>
  <c r="Q3210" i="13"/>
  <c r="P3210" i="13"/>
  <c r="O3210" i="13"/>
  <c r="R3209" i="13"/>
  <c r="Q3209" i="13"/>
  <c r="P3209" i="13"/>
  <c r="O3209" i="13"/>
  <c r="R3208" i="13"/>
  <c r="Q3208" i="13"/>
  <c r="P3208" i="13"/>
  <c r="O3208" i="13"/>
  <c r="R3207" i="13"/>
  <c r="Q3207" i="13"/>
  <c r="P3207" i="13"/>
  <c r="O3207" i="13"/>
  <c r="R3206" i="13"/>
  <c r="Q3206" i="13"/>
  <c r="P3206" i="13"/>
  <c r="O3206" i="13"/>
  <c r="R3205" i="13"/>
  <c r="Q3205" i="13"/>
  <c r="P3205" i="13"/>
  <c r="O3205" i="13"/>
  <c r="R3204" i="13"/>
  <c r="Q3204" i="13"/>
  <c r="P3204" i="13"/>
  <c r="O3204" i="13"/>
  <c r="R3203" i="13"/>
  <c r="Q3203" i="13"/>
  <c r="P3203" i="13"/>
  <c r="O3203" i="13"/>
  <c r="R3202" i="13"/>
  <c r="Q3202" i="13"/>
  <c r="P3202" i="13"/>
  <c r="O3202" i="13"/>
  <c r="R3201" i="13"/>
  <c r="Q3201" i="13"/>
  <c r="P3201" i="13"/>
  <c r="O3201" i="13"/>
  <c r="R3200" i="13"/>
  <c r="Q3200" i="13"/>
  <c r="P3200" i="13"/>
  <c r="O3200" i="13"/>
  <c r="R3199" i="13"/>
  <c r="Q3199" i="13"/>
  <c r="P3199" i="13"/>
  <c r="O3199" i="13"/>
  <c r="R3198" i="13"/>
  <c r="Q3198" i="13"/>
  <c r="P3198" i="13"/>
  <c r="O3198" i="13"/>
  <c r="R3197" i="13"/>
  <c r="Q3197" i="13"/>
  <c r="P3197" i="13"/>
  <c r="O3197" i="13"/>
  <c r="R3196" i="13"/>
  <c r="Q3196" i="13"/>
  <c r="P3196" i="13"/>
  <c r="O3196" i="13"/>
  <c r="R3195" i="13"/>
  <c r="Q3195" i="13"/>
  <c r="P3195" i="13"/>
  <c r="O3195" i="13"/>
  <c r="R3194" i="13"/>
  <c r="Q3194" i="13"/>
  <c r="P3194" i="13"/>
  <c r="O3194" i="13"/>
  <c r="R3193" i="13"/>
  <c r="Q3193" i="13"/>
  <c r="P3193" i="13"/>
  <c r="O3193" i="13"/>
  <c r="R3192" i="13"/>
  <c r="Q3192" i="13"/>
  <c r="P3192" i="13"/>
  <c r="O3192" i="13"/>
  <c r="R3191" i="13"/>
  <c r="Q3191" i="13"/>
  <c r="P3191" i="13"/>
  <c r="O3191" i="13"/>
  <c r="R3190" i="13"/>
  <c r="Q3190" i="13"/>
  <c r="P3190" i="13"/>
  <c r="O3190" i="13"/>
  <c r="R3189" i="13"/>
  <c r="Q3189" i="13"/>
  <c r="P3189" i="13"/>
  <c r="O3189" i="13"/>
  <c r="R3188" i="13"/>
  <c r="Q3188" i="13"/>
  <c r="P3188" i="13"/>
  <c r="O3188" i="13"/>
  <c r="R3187" i="13"/>
  <c r="Q3187" i="13"/>
  <c r="P3187" i="13"/>
  <c r="O3187" i="13"/>
  <c r="R3186" i="13"/>
  <c r="Q3186" i="13"/>
  <c r="P3186" i="13"/>
  <c r="O3186" i="13"/>
  <c r="R3185" i="13"/>
  <c r="Q3185" i="13"/>
  <c r="P3185" i="13"/>
  <c r="O3185" i="13"/>
  <c r="R3184" i="13"/>
  <c r="Q3184" i="13"/>
  <c r="P3184" i="13"/>
  <c r="O3184" i="13"/>
  <c r="R3183" i="13"/>
  <c r="Q3183" i="13"/>
  <c r="P3183" i="13"/>
  <c r="O3183" i="13"/>
  <c r="R3182" i="13"/>
  <c r="Q3182" i="13"/>
  <c r="P3182" i="13"/>
  <c r="O3182" i="13"/>
  <c r="R3181" i="13"/>
  <c r="Q3181" i="13"/>
  <c r="P3181" i="13"/>
  <c r="O3181" i="13"/>
  <c r="R3180" i="13"/>
  <c r="Q3180" i="13"/>
  <c r="P3180" i="13"/>
  <c r="O3180" i="13"/>
  <c r="R3179" i="13"/>
  <c r="Q3179" i="13"/>
  <c r="P3179" i="13"/>
  <c r="O3179" i="13"/>
  <c r="R3178" i="13"/>
  <c r="Q3178" i="13"/>
  <c r="P3178" i="13"/>
  <c r="O3178" i="13"/>
  <c r="R3177" i="13"/>
  <c r="Q3177" i="13"/>
  <c r="P3177" i="13"/>
  <c r="O3177" i="13"/>
  <c r="R3176" i="13"/>
  <c r="Q3176" i="13"/>
  <c r="P3176" i="13"/>
  <c r="O3176" i="13"/>
  <c r="R3175" i="13"/>
  <c r="Q3175" i="13"/>
  <c r="P3175" i="13"/>
  <c r="O3175" i="13"/>
  <c r="R3174" i="13"/>
  <c r="Q3174" i="13"/>
  <c r="P3174" i="13"/>
  <c r="O3174" i="13"/>
  <c r="R3173" i="13"/>
  <c r="Q3173" i="13"/>
  <c r="P3173" i="13"/>
  <c r="O3173" i="13"/>
  <c r="R3172" i="13"/>
  <c r="Q3172" i="13"/>
  <c r="P3172" i="13"/>
  <c r="O3172" i="13"/>
  <c r="R3171" i="13"/>
  <c r="Q3171" i="13"/>
  <c r="P3171" i="13"/>
  <c r="O3171" i="13"/>
  <c r="R3170" i="13"/>
  <c r="Q3170" i="13"/>
  <c r="P3170" i="13"/>
  <c r="O3170" i="13"/>
  <c r="R3169" i="13"/>
  <c r="Q3169" i="13"/>
  <c r="P3169" i="13"/>
  <c r="O3169" i="13"/>
  <c r="R3168" i="13"/>
  <c r="Q3168" i="13"/>
  <c r="P3168" i="13"/>
  <c r="O3168" i="13"/>
  <c r="R3167" i="13"/>
  <c r="Q3167" i="13"/>
  <c r="P3167" i="13"/>
  <c r="O3167" i="13"/>
  <c r="R3166" i="13"/>
  <c r="Q3166" i="13"/>
  <c r="P3166" i="13"/>
  <c r="O3166" i="13"/>
  <c r="R3165" i="13"/>
  <c r="Q3165" i="13"/>
  <c r="P3165" i="13"/>
  <c r="O3165" i="13"/>
  <c r="R3164" i="13"/>
  <c r="Q3164" i="13"/>
  <c r="P3164" i="13"/>
  <c r="O3164" i="13"/>
  <c r="R3163" i="13"/>
  <c r="Q3163" i="13"/>
  <c r="P3163" i="13"/>
  <c r="O3163" i="13"/>
  <c r="R3162" i="13"/>
  <c r="Q3162" i="13"/>
  <c r="P3162" i="13"/>
  <c r="O3162" i="13"/>
  <c r="R3161" i="13"/>
  <c r="Q3161" i="13"/>
  <c r="P3161" i="13"/>
  <c r="O3161" i="13"/>
  <c r="R3160" i="13"/>
  <c r="Q3160" i="13"/>
  <c r="P3160" i="13"/>
  <c r="O3160" i="13"/>
  <c r="R3159" i="13"/>
  <c r="Q3159" i="13"/>
  <c r="P3159" i="13"/>
  <c r="O3159" i="13"/>
  <c r="R3158" i="13"/>
  <c r="Q3158" i="13"/>
  <c r="P3158" i="13"/>
  <c r="O3158" i="13"/>
  <c r="R3157" i="13"/>
  <c r="Q3157" i="13"/>
  <c r="P3157" i="13"/>
  <c r="O3157" i="13"/>
  <c r="R3156" i="13"/>
  <c r="Q3156" i="13"/>
  <c r="P3156" i="13"/>
  <c r="O3156" i="13"/>
  <c r="R3155" i="13"/>
  <c r="Q3155" i="13"/>
  <c r="P3155" i="13"/>
  <c r="O3155" i="13"/>
  <c r="R3154" i="13"/>
  <c r="Q3154" i="13"/>
  <c r="P3154" i="13"/>
  <c r="O3154" i="13"/>
  <c r="R3153" i="13"/>
  <c r="Q3153" i="13"/>
  <c r="P3153" i="13"/>
  <c r="O3153" i="13"/>
  <c r="R3152" i="13"/>
  <c r="Q3152" i="13"/>
  <c r="P3152" i="13"/>
  <c r="O3152" i="13"/>
  <c r="R3151" i="13"/>
  <c r="Q3151" i="13"/>
  <c r="P3151" i="13"/>
  <c r="O3151" i="13"/>
  <c r="R3150" i="13"/>
  <c r="Q3150" i="13"/>
  <c r="P3150" i="13"/>
  <c r="O3150" i="13"/>
  <c r="R3149" i="13"/>
  <c r="Q3149" i="13"/>
  <c r="P3149" i="13"/>
  <c r="O3149" i="13"/>
  <c r="R3148" i="13"/>
  <c r="Q3148" i="13"/>
  <c r="P3148" i="13"/>
  <c r="O3148" i="13"/>
  <c r="R3147" i="13"/>
  <c r="Q3147" i="13"/>
  <c r="P3147" i="13"/>
  <c r="O3147" i="13"/>
  <c r="R3146" i="13"/>
  <c r="Q3146" i="13"/>
  <c r="P3146" i="13"/>
  <c r="O3146" i="13"/>
  <c r="R3145" i="13"/>
  <c r="Q3145" i="13"/>
  <c r="P3145" i="13"/>
  <c r="O3145" i="13"/>
  <c r="R3144" i="13"/>
  <c r="Q3144" i="13"/>
  <c r="P3144" i="13"/>
  <c r="O3144" i="13"/>
  <c r="R3143" i="13"/>
  <c r="Q3143" i="13"/>
  <c r="P3143" i="13"/>
  <c r="O3143" i="13"/>
  <c r="R3142" i="13"/>
  <c r="Q3142" i="13"/>
  <c r="P3142" i="13"/>
  <c r="O3142" i="13"/>
  <c r="R3141" i="13"/>
  <c r="Q3141" i="13"/>
  <c r="P3141" i="13"/>
  <c r="O3141" i="13"/>
  <c r="R3140" i="13"/>
  <c r="Q3140" i="13"/>
  <c r="P3140" i="13"/>
  <c r="O3140" i="13"/>
  <c r="R3139" i="13"/>
  <c r="Q3139" i="13"/>
  <c r="P3139" i="13"/>
  <c r="O3139" i="13"/>
  <c r="R3138" i="13"/>
  <c r="Q3138" i="13"/>
  <c r="P3138" i="13"/>
  <c r="O3138" i="13"/>
  <c r="R3137" i="13"/>
  <c r="Q3137" i="13"/>
  <c r="P3137" i="13"/>
  <c r="O3137" i="13"/>
  <c r="R3136" i="13"/>
  <c r="Q3136" i="13"/>
  <c r="P3136" i="13"/>
  <c r="O3136" i="13"/>
  <c r="R3135" i="13"/>
  <c r="Q3135" i="13"/>
  <c r="P3135" i="13"/>
  <c r="O3135" i="13"/>
  <c r="R3134" i="13"/>
  <c r="Q3134" i="13"/>
  <c r="P3134" i="13"/>
  <c r="O3134" i="13"/>
  <c r="R3133" i="13"/>
  <c r="Q3133" i="13"/>
  <c r="P3133" i="13"/>
  <c r="O3133" i="13"/>
  <c r="R3132" i="13"/>
  <c r="Q3132" i="13"/>
  <c r="P3132" i="13"/>
  <c r="O3132" i="13"/>
  <c r="R3131" i="13"/>
  <c r="Q3131" i="13"/>
  <c r="P3131" i="13"/>
  <c r="O3131" i="13"/>
  <c r="R3130" i="13"/>
  <c r="Q3130" i="13"/>
  <c r="P3130" i="13"/>
  <c r="O3130" i="13"/>
  <c r="R3129" i="13"/>
  <c r="Q3129" i="13"/>
  <c r="P3129" i="13"/>
  <c r="O3129" i="13"/>
  <c r="R3128" i="13"/>
  <c r="Q3128" i="13"/>
  <c r="P3128" i="13"/>
  <c r="O3128" i="13"/>
  <c r="R3127" i="13"/>
  <c r="Q3127" i="13"/>
  <c r="P3127" i="13"/>
  <c r="O3127" i="13"/>
  <c r="R3126" i="13"/>
  <c r="Q3126" i="13"/>
  <c r="P3126" i="13"/>
  <c r="O3126" i="13"/>
  <c r="R3125" i="13"/>
  <c r="Q3125" i="13"/>
  <c r="P3125" i="13"/>
  <c r="O3125" i="13"/>
  <c r="R3124" i="13"/>
  <c r="Q3124" i="13"/>
  <c r="P3124" i="13"/>
  <c r="O3124" i="13"/>
  <c r="R3123" i="13"/>
  <c r="Q3123" i="13"/>
  <c r="P3123" i="13"/>
  <c r="O3123" i="13"/>
  <c r="R3122" i="13"/>
  <c r="Q3122" i="13"/>
  <c r="P3122" i="13"/>
  <c r="O3122" i="13"/>
  <c r="R3121" i="13"/>
  <c r="Q3121" i="13"/>
  <c r="P3121" i="13"/>
  <c r="O3121" i="13"/>
  <c r="R3120" i="13"/>
  <c r="Q3120" i="13"/>
  <c r="P3120" i="13"/>
  <c r="O3120" i="13"/>
  <c r="R3119" i="13"/>
  <c r="Q3119" i="13"/>
  <c r="P3119" i="13"/>
  <c r="O3119" i="13"/>
  <c r="R3118" i="13"/>
  <c r="Q3118" i="13"/>
  <c r="P3118" i="13"/>
  <c r="O3118" i="13"/>
  <c r="R3117" i="13"/>
  <c r="Q3117" i="13"/>
  <c r="P3117" i="13"/>
  <c r="O3117" i="13"/>
  <c r="R3116" i="13"/>
  <c r="Q3116" i="13"/>
  <c r="P3116" i="13"/>
  <c r="O3116" i="13"/>
  <c r="R3115" i="13"/>
  <c r="Q3115" i="13"/>
  <c r="P3115" i="13"/>
  <c r="O3115" i="13"/>
  <c r="R3114" i="13"/>
  <c r="Q3114" i="13"/>
  <c r="P3114" i="13"/>
  <c r="O3114" i="13"/>
  <c r="R3113" i="13"/>
  <c r="Q3113" i="13"/>
  <c r="P3113" i="13"/>
  <c r="O3113" i="13"/>
  <c r="R3112" i="13"/>
  <c r="Q3112" i="13"/>
  <c r="P3112" i="13"/>
  <c r="O3112" i="13"/>
  <c r="R3111" i="13"/>
  <c r="Q3111" i="13"/>
  <c r="P3111" i="13"/>
  <c r="O3111" i="13"/>
  <c r="R3110" i="13"/>
  <c r="Q3110" i="13"/>
  <c r="P3110" i="13"/>
  <c r="O3110" i="13"/>
  <c r="R3109" i="13"/>
  <c r="Q3109" i="13"/>
  <c r="P3109" i="13"/>
  <c r="O3109" i="13"/>
  <c r="R3108" i="13"/>
  <c r="Q3108" i="13"/>
  <c r="P3108" i="13"/>
  <c r="O3108" i="13"/>
  <c r="R3107" i="13"/>
  <c r="Q3107" i="13"/>
  <c r="P3107" i="13"/>
  <c r="O3107" i="13"/>
  <c r="R3106" i="13"/>
  <c r="Q3106" i="13"/>
  <c r="P3106" i="13"/>
  <c r="O3106" i="13"/>
  <c r="R3105" i="13"/>
  <c r="Q3105" i="13"/>
  <c r="P3105" i="13"/>
  <c r="O3105" i="13"/>
  <c r="R3104" i="13"/>
  <c r="Q3104" i="13"/>
  <c r="P3104" i="13"/>
  <c r="O3104" i="13"/>
  <c r="R3103" i="13"/>
  <c r="Q3103" i="13"/>
  <c r="P3103" i="13"/>
  <c r="O3103" i="13"/>
  <c r="R3102" i="13"/>
  <c r="Q3102" i="13"/>
  <c r="P3102" i="13"/>
  <c r="O3102" i="13"/>
  <c r="R3101" i="13"/>
  <c r="Q3101" i="13"/>
  <c r="P3101" i="13"/>
  <c r="O3101" i="13"/>
  <c r="R3100" i="13"/>
  <c r="Q3100" i="13"/>
  <c r="P3100" i="13"/>
  <c r="O3100" i="13"/>
  <c r="R3099" i="13"/>
  <c r="Q3099" i="13"/>
  <c r="P3099" i="13"/>
  <c r="O3099" i="13"/>
  <c r="R3098" i="13"/>
  <c r="Q3098" i="13"/>
  <c r="P3098" i="13"/>
  <c r="O3098" i="13"/>
  <c r="R3097" i="13"/>
  <c r="Q3097" i="13"/>
  <c r="P3097" i="13"/>
  <c r="O3097" i="13"/>
  <c r="R3096" i="13"/>
  <c r="Q3096" i="13"/>
  <c r="P3096" i="13"/>
  <c r="O3096" i="13"/>
  <c r="R3095" i="13"/>
  <c r="Q3095" i="13"/>
  <c r="P3095" i="13"/>
  <c r="O3095" i="13"/>
  <c r="R3094" i="13"/>
  <c r="Q3094" i="13"/>
  <c r="P3094" i="13"/>
  <c r="O3094" i="13"/>
  <c r="R3093" i="13"/>
  <c r="Q3093" i="13"/>
  <c r="P3093" i="13"/>
  <c r="O3093" i="13"/>
  <c r="R3092" i="13"/>
  <c r="Q3092" i="13"/>
  <c r="P3092" i="13"/>
  <c r="O3092" i="13"/>
  <c r="R3091" i="13"/>
  <c r="Q3091" i="13"/>
  <c r="P3091" i="13"/>
  <c r="O3091" i="13"/>
  <c r="R3090" i="13"/>
  <c r="Q3090" i="13"/>
  <c r="P3090" i="13"/>
  <c r="O3090" i="13"/>
  <c r="R3089" i="13"/>
  <c r="Q3089" i="13"/>
  <c r="P3089" i="13"/>
  <c r="O3089" i="13"/>
  <c r="R3088" i="13"/>
  <c r="Q3088" i="13"/>
  <c r="P3088" i="13"/>
  <c r="O3088" i="13"/>
  <c r="R3087" i="13"/>
  <c r="Q3087" i="13"/>
  <c r="P3087" i="13"/>
  <c r="O3087" i="13"/>
  <c r="R3086" i="13"/>
  <c r="Q3086" i="13"/>
  <c r="P3086" i="13"/>
  <c r="O3086" i="13"/>
  <c r="R3085" i="13"/>
  <c r="Q3085" i="13"/>
  <c r="P3085" i="13"/>
  <c r="O3085" i="13"/>
  <c r="R3084" i="13"/>
  <c r="Q3084" i="13"/>
  <c r="P3084" i="13"/>
  <c r="O3084" i="13"/>
  <c r="R3083" i="13"/>
  <c r="Q3083" i="13"/>
  <c r="P3083" i="13"/>
  <c r="O3083" i="13"/>
  <c r="R3082" i="13"/>
  <c r="Q3082" i="13"/>
  <c r="P3082" i="13"/>
  <c r="O3082" i="13"/>
  <c r="R3081" i="13"/>
  <c r="Q3081" i="13"/>
  <c r="P3081" i="13"/>
  <c r="O3081" i="13"/>
  <c r="R3080" i="13"/>
  <c r="Q3080" i="13"/>
  <c r="P3080" i="13"/>
  <c r="O3080" i="13"/>
  <c r="R3079" i="13"/>
  <c r="Q3079" i="13"/>
  <c r="P3079" i="13"/>
  <c r="O3079" i="13"/>
  <c r="R3078" i="13"/>
  <c r="Q3078" i="13"/>
  <c r="P3078" i="13"/>
  <c r="O3078" i="13"/>
  <c r="R3077" i="13"/>
  <c r="Q3077" i="13"/>
  <c r="P3077" i="13"/>
  <c r="O3077" i="13"/>
  <c r="R3076" i="13"/>
  <c r="Q3076" i="13"/>
  <c r="P3076" i="13"/>
  <c r="O3076" i="13"/>
  <c r="R3075" i="13"/>
  <c r="Q3075" i="13"/>
  <c r="P3075" i="13"/>
  <c r="O3075" i="13"/>
  <c r="R3074" i="13"/>
  <c r="Q3074" i="13"/>
  <c r="P3074" i="13"/>
  <c r="O3074" i="13"/>
  <c r="R3073" i="13"/>
  <c r="Q3073" i="13"/>
  <c r="P3073" i="13"/>
  <c r="O3073" i="13"/>
  <c r="R3072" i="13"/>
  <c r="Q3072" i="13"/>
  <c r="P3072" i="13"/>
  <c r="O3072" i="13"/>
  <c r="R3071" i="13"/>
  <c r="Q3071" i="13"/>
  <c r="P3071" i="13"/>
  <c r="O3071" i="13"/>
  <c r="R3070" i="13"/>
  <c r="Q3070" i="13"/>
  <c r="P3070" i="13"/>
  <c r="O3070" i="13"/>
  <c r="R3069" i="13"/>
  <c r="Q3069" i="13"/>
  <c r="P3069" i="13"/>
  <c r="O3069" i="13"/>
  <c r="R3068" i="13"/>
  <c r="Q3068" i="13"/>
  <c r="P3068" i="13"/>
  <c r="O3068" i="13"/>
  <c r="R3067" i="13"/>
  <c r="Q3067" i="13"/>
  <c r="P3067" i="13"/>
  <c r="O3067" i="13"/>
  <c r="R3066" i="13"/>
  <c r="Q3066" i="13"/>
  <c r="P3066" i="13"/>
  <c r="O3066" i="13"/>
  <c r="R3065" i="13"/>
  <c r="Q3065" i="13"/>
  <c r="P3065" i="13"/>
  <c r="O3065" i="13"/>
  <c r="R3064" i="13"/>
  <c r="Q3064" i="13"/>
  <c r="P3064" i="13"/>
  <c r="O3064" i="13"/>
  <c r="R3063" i="13"/>
  <c r="Q3063" i="13"/>
  <c r="P3063" i="13"/>
  <c r="O3063" i="13"/>
  <c r="R3062" i="13"/>
  <c r="Q3062" i="13"/>
  <c r="P3062" i="13"/>
  <c r="O3062" i="13"/>
  <c r="R3061" i="13"/>
  <c r="Q3061" i="13"/>
  <c r="P3061" i="13"/>
  <c r="O3061" i="13"/>
  <c r="R3060" i="13"/>
  <c r="Q3060" i="13"/>
  <c r="P3060" i="13"/>
  <c r="O3060" i="13"/>
  <c r="R3059" i="13"/>
  <c r="Q3059" i="13"/>
  <c r="P3059" i="13"/>
  <c r="O3059" i="13"/>
  <c r="R3058" i="13"/>
  <c r="Q3058" i="13"/>
  <c r="P3058" i="13"/>
  <c r="O3058" i="13"/>
  <c r="R3057" i="13"/>
  <c r="Q3057" i="13"/>
  <c r="P3057" i="13"/>
  <c r="O3057" i="13"/>
  <c r="R3056" i="13"/>
  <c r="Q3056" i="13"/>
  <c r="P3056" i="13"/>
  <c r="O3056" i="13"/>
  <c r="R3055" i="13"/>
  <c r="Q3055" i="13"/>
  <c r="P3055" i="13"/>
  <c r="O3055" i="13"/>
  <c r="R3054" i="13"/>
  <c r="Q3054" i="13"/>
  <c r="P3054" i="13"/>
  <c r="O3054" i="13"/>
  <c r="R3053" i="13"/>
  <c r="Q3053" i="13"/>
  <c r="P3053" i="13"/>
  <c r="O3053" i="13"/>
  <c r="R3052" i="13"/>
  <c r="Q3052" i="13"/>
  <c r="P3052" i="13"/>
  <c r="O3052" i="13"/>
  <c r="R3051" i="13"/>
  <c r="Q3051" i="13"/>
  <c r="P3051" i="13"/>
  <c r="O3051" i="13"/>
  <c r="R3050" i="13"/>
  <c r="Q3050" i="13"/>
  <c r="P3050" i="13"/>
  <c r="O3050" i="13"/>
  <c r="R3049" i="13"/>
  <c r="Q3049" i="13"/>
  <c r="P3049" i="13"/>
  <c r="O3049" i="13"/>
  <c r="R3048" i="13"/>
  <c r="Q3048" i="13"/>
  <c r="P3048" i="13"/>
  <c r="O3048" i="13"/>
  <c r="R3047" i="13"/>
  <c r="Q3047" i="13"/>
  <c r="P3047" i="13"/>
  <c r="O3047" i="13"/>
  <c r="R3046" i="13"/>
  <c r="Q3046" i="13"/>
  <c r="P3046" i="13"/>
  <c r="O3046" i="13"/>
  <c r="R3045" i="13"/>
  <c r="Q3045" i="13"/>
  <c r="P3045" i="13"/>
  <c r="O3045" i="13"/>
  <c r="R3044" i="13"/>
  <c r="Q3044" i="13"/>
  <c r="P3044" i="13"/>
  <c r="O3044" i="13"/>
  <c r="R3043" i="13"/>
  <c r="Q3043" i="13"/>
  <c r="P3043" i="13"/>
  <c r="O3043" i="13"/>
  <c r="R3042" i="13"/>
  <c r="Q3042" i="13"/>
  <c r="P3042" i="13"/>
  <c r="O3042" i="13"/>
  <c r="R3041" i="13"/>
  <c r="Q3041" i="13"/>
  <c r="P3041" i="13"/>
  <c r="O3041" i="13"/>
  <c r="R3040" i="13"/>
  <c r="Q3040" i="13"/>
  <c r="P3040" i="13"/>
  <c r="O3040" i="13"/>
  <c r="R3039" i="13"/>
  <c r="Q3039" i="13"/>
  <c r="P3039" i="13"/>
  <c r="O3039" i="13"/>
  <c r="R3038" i="13"/>
  <c r="Q3038" i="13"/>
  <c r="P3038" i="13"/>
  <c r="O3038" i="13"/>
  <c r="R3037" i="13"/>
  <c r="Q3037" i="13"/>
  <c r="P3037" i="13"/>
  <c r="O3037" i="13"/>
  <c r="R3036" i="13"/>
  <c r="Q3036" i="13"/>
  <c r="P3036" i="13"/>
  <c r="O3036" i="13"/>
  <c r="R3035" i="13"/>
  <c r="Q3035" i="13"/>
  <c r="P3035" i="13"/>
  <c r="O3035" i="13"/>
  <c r="R3034" i="13"/>
  <c r="Q3034" i="13"/>
  <c r="P3034" i="13"/>
  <c r="O3034" i="13"/>
  <c r="R3033" i="13"/>
  <c r="Q3033" i="13"/>
  <c r="P3033" i="13"/>
  <c r="O3033" i="13"/>
  <c r="R3032" i="13"/>
  <c r="Q3032" i="13"/>
  <c r="P3032" i="13"/>
  <c r="O3032" i="13"/>
  <c r="R3031" i="13"/>
  <c r="Q3031" i="13"/>
  <c r="P3031" i="13"/>
  <c r="O3031" i="13"/>
  <c r="R3030" i="13"/>
  <c r="Q3030" i="13"/>
  <c r="P3030" i="13"/>
  <c r="O3030" i="13"/>
  <c r="R3029" i="13"/>
  <c r="Q3029" i="13"/>
  <c r="P3029" i="13"/>
  <c r="O3029" i="13"/>
  <c r="R3028" i="13"/>
  <c r="Q3028" i="13"/>
  <c r="P3028" i="13"/>
  <c r="O3028" i="13"/>
  <c r="R3027" i="13"/>
  <c r="Q3027" i="13"/>
  <c r="P3027" i="13"/>
  <c r="O3027" i="13"/>
  <c r="R3026" i="13"/>
  <c r="Q3026" i="13"/>
  <c r="P3026" i="13"/>
  <c r="O3026" i="13"/>
  <c r="R3025" i="13"/>
  <c r="Q3025" i="13"/>
  <c r="P3025" i="13"/>
  <c r="O3025" i="13"/>
  <c r="R3024" i="13"/>
  <c r="Q3024" i="13"/>
  <c r="P3024" i="13"/>
  <c r="O3024" i="13"/>
  <c r="R3023" i="13"/>
  <c r="Q3023" i="13"/>
  <c r="P3023" i="13"/>
  <c r="O3023" i="13"/>
  <c r="R3022" i="13"/>
  <c r="Q3022" i="13"/>
  <c r="P3022" i="13"/>
  <c r="O3022" i="13"/>
  <c r="R3021" i="13"/>
  <c r="Q3021" i="13"/>
  <c r="P3021" i="13"/>
  <c r="O3021" i="13"/>
  <c r="R3020" i="13"/>
  <c r="Q3020" i="13"/>
  <c r="P3020" i="13"/>
  <c r="O3020" i="13"/>
  <c r="R3019" i="13"/>
  <c r="Q3019" i="13"/>
  <c r="P3019" i="13"/>
  <c r="O3019" i="13"/>
  <c r="R3018" i="13"/>
  <c r="Q3018" i="13"/>
  <c r="P3018" i="13"/>
  <c r="O3018" i="13"/>
  <c r="R3017" i="13"/>
  <c r="Q3017" i="13"/>
  <c r="P3017" i="13"/>
  <c r="O3017" i="13"/>
  <c r="R3016" i="13"/>
  <c r="Q3016" i="13"/>
  <c r="P3016" i="13"/>
  <c r="O3016" i="13"/>
  <c r="R3015" i="13"/>
  <c r="Q3015" i="13"/>
  <c r="P3015" i="13"/>
  <c r="O3015" i="13"/>
  <c r="R3014" i="13"/>
  <c r="Q3014" i="13"/>
  <c r="P3014" i="13"/>
  <c r="O3014" i="13"/>
  <c r="R3013" i="13"/>
  <c r="Q3013" i="13"/>
  <c r="P3013" i="13"/>
  <c r="O3013" i="13"/>
  <c r="R3012" i="13"/>
  <c r="Q3012" i="13"/>
  <c r="P3012" i="13"/>
  <c r="O3012" i="13"/>
  <c r="R3011" i="13"/>
  <c r="Q3011" i="13"/>
  <c r="P3011" i="13"/>
  <c r="O3011" i="13"/>
  <c r="R3010" i="13"/>
  <c r="Q3010" i="13"/>
  <c r="P3010" i="13"/>
  <c r="O3010" i="13"/>
  <c r="R3009" i="13"/>
  <c r="Q3009" i="13"/>
  <c r="P3009" i="13"/>
  <c r="O3009" i="13"/>
  <c r="R3008" i="13"/>
  <c r="Q3008" i="13"/>
  <c r="P3008" i="13"/>
  <c r="O3008" i="13"/>
  <c r="R3007" i="13"/>
  <c r="Q3007" i="13"/>
  <c r="P3007" i="13"/>
  <c r="O3007" i="13"/>
  <c r="R3006" i="13"/>
  <c r="Q3006" i="13"/>
  <c r="P3006" i="13"/>
  <c r="O3006" i="13"/>
  <c r="R3005" i="13"/>
  <c r="Q3005" i="13"/>
  <c r="P3005" i="13"/>
  <c r="O3005" i="13"/>
  <c r="R3004" i="13"/>
  <c r="Q3004" i="13"/>
  <c r="P3004" i="13"/>
  <c r="O3004" i="13"/>
  <c r="R3003" i="13"/>
  <c r="Q3003" i="13"/>
  <c r="P3003" i="13"/>
  <c r="O3003" i="13"/>
  <c r="R3002" i="13"/>
  <c r="Q3002" i="13"/>
  <c r="P3002" i="13"/>
  <c r="O3002" i="13"/>
  <c r="R3001" i="13"/>
  <c r="Q3001" i="13"/>
  <c r="P3001" i="13"/>
  <c r="O3001" i="13"/>
  <c r="R3000" i="13"/>
  <c r="Q3000" i="13"/>
  <c r="P3000" i="13"/>
  <c r="O3000" i="13"/>
  <c r="R2999" i="13"/>
  <c r="Q2999" i="13"/>
  <c r="P2999" i="13"/>
  <c r="O2999" i="13"/>
  <c r="R2998" i="13"/>
  <c r="Q2998" i="13"/>
  <c r="P2998" i="13"/>
  <c r="O2998" i="13"/>
  <c r="R2997" i="13"/>
  <c r="Q2997" i="13"/>
  <c r="P2997" i="13"/>
  <c r="O2997" i="13"/>
  <c r="R2996" i="13"/>
  <c r="Q2996" i="13"/>
  <c r="P2996" i="13"/>
  <c r="O2996" i="13"/>
  <c r="R2995" i="13"/>
  <c r="Q2995" i="13"/>
  <c r="P2995" i="13"/>
  <c r="O2995" i="13"/>
  <c r="R2994" i="13"/>
  <c r="Q2994" i="13"/>
  <c r="P2994" i="13"/>
  <c r="O2994" i="13"/>
  <c r="R2993" i="13"/>
  <c r="Q2993" i="13"/>
  <c r="P2993" i="13"/>
  <c r="O2993" i="13"/>
  <c r="R2992" i="13"/>
  <c r="Q2992" i="13"/>
  <c r="P2992" i="13"/>
  <c r="O2992" i="13"/>
  <c r="R2991" i="13"/>
  <c r="Q2991" i="13"/>
  <c r="P2991" i="13"/>
  <c r="O2991" i="13"/>
  <c r="R2990" i="13"/>
  <c r="Q2990" i="13"/>
  <c r="P2990" i="13"/>
  <c r="O2990" i="13"/>
  <c r="R2989" i="13"/>
  <c r="Q2989" i="13"/>
  <c r="P2989" i="13"/>
  <c r="O2989" i="13"/>
  <c r="R2988" i="13"/>
  <c r="Q2988" i="13"/>
  <c r="P2988" i="13"/>
  <c r="O2988" i="13"/>
  <c r="R2987" i="13"/>
  <c r="Q2987" i="13"/>
  <c r="P2987" i="13"/>
  <c r="O2987" i="13"/>
  <c r="R2986" i="13"/>
  <c r="Q2986" i="13"/>
  <c r="P2986" i="13"/>
  <c r="O2986" i="13"/>
  <c r="R2985" i="13"/>
  <c r="Q2985" i="13"/>
  <c r="P2985" i="13"/>
  <c r="O2985" i="13"/>
  <c r="R2984" i="13"/>
  <c r="Q2984" i="13"/>
  <c r="P2984" i="13"/>
  <c r="O2984" i="13"/>
  <c r="R2983" i="13"/>
  <c r="Q2983" i="13"/>
  <c r="P2983" i="13"/>
  <c r="O2983" i="13"/>
  <c r="R2982" i="13"/>
  <c r="Q2982" i="13"/>
  <c r="P2982" i="13"/>
  <c r="O2982" i="13"/>
  <c r="R2981" i="13"/>
  <c r="Q2981" i="13"/>
  <c r="P2981" i="13"/>
  <c r="O2981" i="13"/>
  <c r="R2980" i="13"/>
  <c r="Q2980" i="13"/>
  <c r="P2980" i="13"/>
  <c r="O2980" i="13"/>
  <c r="R2979" i="13"/>
  <c r="Q2979" i="13"/>
  <c r="P2979" i="13"/>
  <c r="O2979" i="13"/>
  <c r="R2978" i="13"/>
  <c r="Q2978" i="13"/>
  <c r="P2978" i="13"/>
  <c r="O2978" i="13"/>
  <c r="R2977" i="13"/>
  <c r="Q2977" i="13"/>
  <c r="P2977" i="13"/>
  <c r="O2977" i="13"/>
  <c r="R2976" i="13"/>
  <c r="Q2976" i="13"/>
  <c r="P2976" i="13"/>
  <c r="O2976" i="13"/>
  <c r="R2975" i="13"/>
  <c r="Q2975" i="13"/>
  <c r="P2975" i="13"/>
  <c r="O2975" i="13"/>
  <c r="R2974" i="13"/>
  <c r="Q2974" i="13"/>
  <c r="P2974" i="13"/>
  <c r="O2974" i="13"/>
  <c r="R2973" i="13"/>
  <c r="Q2973" i="13"/>
  <c r="P2973" i="13"/>
  <c r="O2973" i="13"/>
  <c r="R2972" i="13"/>
  <c r="Q2972" i="13"/>
  <c r="P2972" i="13"/>
  <c r="O2972" i="13"/>
  <c r="R2971" i="13"/>
  <c r="Q2971" i="13"/>
  <c r="P2971" i="13"/>
  <c r="O2971" i="13"/>
  <c r="R2970" i="13"/>
  <c r="Q2970" i="13"/>
  <c r="P2970" i="13"/>
  <c r="O2970" i="13"/>
  <c r="R2969" i="13"/>
  <c r="Q2969" i="13"/>
  <c r="P2969" i="13"/>
  <c r="O2969" i="13"/>
  <c r="R2968" i="13"/>
  <c r="Q2968" i="13"/>
  <c r="P2968" i="13"/>
  <c r="O2968" i="13"/>
  <c r="R2967" i="13"/>
  <c r="Q2967" i="13"/>
  <c r="P2967" i="13"/>
  <c r="O2967" i="13"/>
  <c r="R2966" i="13"/>
  <c r="Q2966" i="13"/>
  <c r="P2966" i="13"/>
  <c r="O2966" i="13"/>
  <c r="R2965" i="13"/>
  <c r="Q2965" i="13"/>
  <c r="P2965" i="13"/>
  <c r="O2965" i="13"/>
  <c r="R2964" i="13"/>
  <c r="Q2964" i="13"/>
  <c r="P2964" i="13"/>
  <c r="O2964" i="13"/>
  <c r="R2963" i="13"/>
  <c r="Q2963" i="13"/>
  <c r="P2963" i="13"/>
  <c r="O2963" i="13"/>
  <c r="R2962" i="13"/>
  <c r="Q2962" i="13"/>
  <c r="P2962" i="13"/>
  <c r="O2962" i="13"/>
  <c r="R2961" i="13"/>
  <c r="Q2961" i="13"/>
  <c r="P2961" i="13"/>
  <c r="O2961" i="13"/>
  <c r="R2960" i="13"/>
  <c r="Q2960" i="13"/>
  <c r="P2960" i="13"/>
  <c r="O2960" i="13"/>
  <c r="R2959" i="13"/>
  <c r="Q2959" i="13"/>
  <c r="P2959" i="13"/>
  <c r="O2959" i="13"/>
  <c r="R2958" i="13"/>
  <c r="Q2958" i="13"/>
  <c r="P2958" i="13"/>
  <c r="O2958" i="13"/>
  <c r="R2957" i="13"/>
  <c r="Q2957" i="13"/>
  <c r="P2957" i="13"/>
  <c r="O2957" i="13"/>
  <c r="R2956" i="13"/>
  <c r="Q2956" i="13"/>
  <c r="P2956" i="13"/>
  <c r="O2956" i="13"/>
  <c r="R2955" i="13"/>
  <c r="Q2955" i="13"/>
  <c r="P2955" i="13"/>
  <c r="O2955" i="13"/>
  <c r="R2954" i="13"/>
  <c r="Q2954" i="13"/>
  <c r="P2954" i="13"/>
  <c r="O2954" i="13"/>
  <c r="R2953" i="13"/>
  <c r="Q2953" i="13"/>
  <c r="P2953" i="13"/>
  <c r="O2953" i="13"/>
  <c r="R2952" i="13"/>
  <c r="Q2952" i="13"/>
  <c r="P2952" i="13"/>
  <c r="O2952" i="13"/>
  <c r="R2951" i="13"/>
  <c r="Q2951" i="13"/>
  <c r="P2951" i="13"/>
  <c r="O2951" i="13"/>
  <c r="R2950" i="13"/>
  <c r="Q2950" i="13"/>
  <c r="P2950" i="13"/>
  <c r="O2950" i="13"/>
  <c r="R2949" i="13"/>
  <c r="Q2949" i="13"/>
  <c r="P2949" i="13"/>
  <c r="O2949" i="13"/>
  <c r="R2948" i="13"/>
  <c r="Q2948" i="13"/>
  <c r="P2948" i="13"/>
  <c r="O2948" i="13"/>
  <c r="R2947" i="13"/>
  <c r="Q2947" i="13"/>
  <c r="P2947" i="13"/>
  <c r="O2947" i="13"/>
  <c r="R2946" i="13"/>
  <c r="Q2946" i="13"/>
  <c r="P2946" i="13"/>
  <c r="O2946" i="13"/>
  <c r="R2945" i="13"/>
  <c r="Q2945" i="13"/>
  <c r="P2945" i="13"/>
  <c r="O2945" i="13"/>
  <c r="R2944" i="13"/>
  <c r="Q2944" i="13"/>
  <c r="P2944" i="13"/>
  <c r="O2944" i="13"/>
  <c r="R2943" i="13"/>
  <c r="Q2943" i="13"/>
  <c r="P2943" i="13"/>
  <c r="O2943" i="13"/>
  <c r="R2942" i="13"/>
  <c r="Q2942" i="13"/>
  <c r="P2942" i="13"/>
  <c r="O2942" i="13"/>
  <c r="R2941" i="13"/>
  <c r="Q2941" i="13"/>
  <c r="P2941" i="13"/>
  <c r="O2941" i="13"/>
  <c r="R2940" i="13"/>
  <c r="Q2940" i="13"/>
  <c r="P2940" i="13"/>
  <c r="O2940" i="13"/>
  <c r="R2939" i="13"/>
  <c r="Q2939" i="13"/>
  <c r="P2939" i="13"/>
  <c r="O2939" i="13"/>
  <c r="R2938" i="13"/>
  <c r="Q2938" i="13"/>
  <c r="P2938" i="13"/>
  <c r="O2938" i="13"/>
  <c r="R2937" i="13"/>
  <c r="Q2937" i="13"/>
  <c r="P2937" i="13"/>
  <c r="O2937" i="13"/>
  <c r="R2936" i="13"/>
  <c r="Q2936" i="13"/>
  <c r="P2936" i="13"/>
  <c r="O2936" i="13"/>
  <c r="R2935" i="13"/>
  <c r="Q2935" i="13"/>
  <c r="P2935" i="13"/>
  <c r="O2935" i="13"/>
  <c r="R2934" i="13"/>
  <c r="Q2934" i="13"/>
  <c r="P2934" i="13"/>
  <c r="O2934" i="13"/>
  <c r="R2933" i="13"/>
  <c r="Q2933" i="13"/>
  <c r="P2933" i="13"/>
  <c r="O2933" i="13"/>
  <c r="R2932" i="13"/>
  <c r="Q2932" i="13"/>
  <c r="P2932" i="13"/>
  <c r="O2932" i="13"/>
  <c r="R2931" i="13"/>
  <c r="Q2931" i="13"/>
  <c r="P2931" i="13"/>
  <c r="O2931" i="13"/>
  <c r="R2930" i="13"/>
  <c r="Q2930" i="13"/>
  <c r="P2930" i="13"/>
  <c r="O2930" i="13"/>
  <c r="R2929" i="13"/>
  <c r="Q2929" i="13"/>
  <c r="P2929" i="13"/>
  <c r="O2929" i="13"/>
  <c r="R2928" i="13"/>
  <c r="Q2928" i="13"/>
  <c r="P2928" i="13"/>
  <c r="O2928" i="13"/>
  <c r="R2927" i="13"/>
  <c r="Q2927" i="13"/>
  <c r="P2927" i="13"/>
  <c r="O2927" i="13"/>
  <c r="R2926" i="13"/>
  <c r="Q2926" i="13"/>
  <c r="P2926" i="13"/>
  <c r="O2926" i="13"/>
  <c r="R2925" i="13"/>
  <c r="Q2925" i="13"/>
  <c r="P2925" i="13"/>
  <c r="O2925" i="13"/>
  <c r="R2924" i="13"/>
  <c r="Q2924" i="13"/>
  <c r="P2924" i="13"/>
  <c r="O2924" i="13"/>
  <c r="R2923" i="13"/>
  <c r="Q2923" i="13"/>
  <c r="P2923" i="13"/>
  <c r="O2923" i="13"/>
  <c r="R2922" i="13"/>
  <c r="Q2922" i="13"/>
  <c r="P2922" i="13"/>
  <c r="O2922" i="13"/>
  <c r="R2921" i="13"/>
  <c r="Q2921" i="13"/>
  <c r="P2921" i="13"/>
  <c r="O2921" i="13"/>
  <c r="R2920" i="13"/>
  <c r="Q2920" i="13"/>
  <c r="P2920" i="13"/>
  <c r="O2920" i="13"/>
  <c r="R2919" i="13"/>
  <c r="Q2919" i="13"/>
  <c r="P2919" i="13"/>
  <c r="O2919" i="13"/>
  <c r="R2918" i="13"/>
  <c r="Q2918" i="13"/>
  <c r="P2918" i="13"/>
  <c r="O2918" i="13"/>
  <c r="R2917" i="13"/>
  <c r="Q2917" i="13"/>
  <c r="P2917" i="13"/>
  <c r="O2917" i="13"/>
  <c r="R2916" i="13"/>
  <c r="Q2916" i="13"/>
  <c r="P2916" i="13"/>
  <c r="O2916" i="13"/>
  <c r="R2915" i="13"/>
  <c r="Q2915" i="13"/>
  <c r="P2915" i="13"/>
  <c r="O2915" i="13"/>
  <c r="R2914" i="13"/>
  <c r="Q2914" i="13"/>
  <c r="P2914" i="13"/>
  <c r="O2914" i="13"/>
  <c r="R2913" i="13"/>
  <c r="Q2913" i="13"/>
  <c r="P2913" i="13"/>
  <c r="O2913" i="13"/>
  <c r="R2912" i="13"/>
  <c r="Q2912" i="13"/>
  <c r="P2912" i="13"/>
  <c r="O2912" i="13"/>
  <c r="R2911" i="13"/>
  <c r="Q2911" i="13"/>
  <c r="P2911" i="13"/>
  <c r="O2911" i="13"/>
  <c r="R2910" i="13"/>
  <c r="Q2910" i="13"/>
  <c r="P2910" i="13"/>
  <c r="O2910" i="13"/>
  <c r="R2909" i="13"/>
  <c r="Q2909" i="13"/>
  <c r="P2909" i="13"/>
  <c r="O2909" i="13"/>
  <c r="R2908" i="13"/>
  <c r="Q2908" i="13"/>
  <c r="P2908" i="13"/>
  <c r="O2908" i="13"/>
  <c r="R2907" i="13"/>
  <c r="Q2907" i="13"/>
  <c r="P2907" i="13"/>
  <c r="O2907" i="13"/>
  <c r="R2906" i="13"/>
  <c r="Q2906" i="13"/>
  <c r="P2906" i="13"/>
  <c r="O2906" i="13"/>
  <c r="R2905" i="13"/>
  <c r="Q2905" i="13"/>
  <c r="P2905" i="13"/>
  <c r="O2905" i="13"/>
  <c r="R2904" i="13"/>
  <c r="Q2904" i="13"/>
  <c r="P2904" i="13"/>
  <c r="O2904" i="13"/>
  <c r="R2903" i="13"/>
  <c r="Q2903" i="13"/>
  <c r="P2903" i="13"/>
  <c r="O2903" i="13"/>
  <c r="R2902" i="13"/>
  <c r="Q2902" i="13"/>
  <c r="P2902" i="13"/>
  <c r="O2902" i="13"/>
  <c r="R2901" i="13"/>
  <c r="Q2901" i="13"/>
  <c r="P2901" i="13"/>
  <c r="O2901" i="13"/>
  <c r="R2900" i="13"/>
  <c r="Q2900" i="13"/>
  <c r="P2900" i="13"/>
  <c r="O2900" i="13"/>
  <c r="R2899" i="13"/>
  <c r="Q2899" i="13"/>
  <c r="P2899" i="13"/>
  <c r="O2899" i="13"/>
  <c r="R2898" i="13"/>
  <c r="Q2898" i="13"/>
  <c r="P2898" i="13"/>
  <c r="O2898" i="13"/>
  <c r="R2897" i="13"/>
  <c r="Q2897" i="13"/>
  <c r="P2897" i="13"/>
  <c r="O2897" i="13"/>
  <c r="R2896" i="13"/>
  <c r="Q2896" i="13"/>
  <c r="P2896" i="13"/>
  <c r="O2896" i="13"/>
  <c r="R2895" i="13"/>
  <c r="Q2895" i="13"/>
  <c r="P2895" i="13"/>
  <c r="O2895" i="13"/>
  <c r="R2894" i="13"/>
  <c r="Q2894" i="13"/>
  <c r="P2894" i="13"/>
  <c r="O2894" i="13"/>
  <c r="R2893" i="13"/>
  <c r="Q2893" i="13"/>
  <c r="P2893" i="13"/>
  <c r="O2893" i="13"/>
  <c r="R2892" i="13"/>
  <c r="Q2892" i="13"/>
  <c r="P2892" i="13"/>
  <c r="O2892" i="13"/>
  <c r="R2891" i="13"/>
  <c r="Q2891" i="13"/>
  <c r="P2891" i="13"/>
  <c r="O2891" i="13"/>
  <c r="R2890" i="13"/>
  <c r="Q2890" i="13"/>
  <c r="P2890" i="13"/>
  <c r="O2890" i="13"/>
  <c r="R2889" i="13"/>
  <c r="Q2889" i="13"/>
  <c r="P2889" i="13"/>
  <c r="O2889" i="13"/>
  <c r="R2888" i="13"/>
  <c r="Q2888" i="13"/>
  <c r="P2888" i="13"/>
  <c r="O2888" i="13"/>
  <c r="R2887" i="13"/>
  <c r="Q2887" i="13"/>
  <c r="P2887" i="13"/>
  <c r="O2887" i="13"/>
  <c r="R2886" i="13"/>
  <c r="Q2886" i="13"/>
  <c r="P2886" i="13"/>
  <c r="O2886" i="13"/>
  <c r="R2885" i="13"/>
  <c r="Q2885" i="13"/>
  <c r="P2885" i="13"/>
  <c r="O2885" i="13"/>
  <c r="R2884" i="13"/>
  <c r="Q2884" i="13"/>
  <c r="P2884" i="13"/>
  <c r="O2884" i="13"/>
  <c r="R2883" i="13"/>
  <c r="Q2883" i="13"/>
  <c r="P2883" i="13"/>
  <c r="O2883" i="13"/>
  <c r="R2882" i="13"/>
  <c r="Q2882" i="13"/>
  <c r="P2882" i="13"/>
  <c r="O2882" i="13"/>
  <c r="R2881" i="13"/>
  <c r="Q2881" i="13"/>
  <c r="P2881" i="13"/>
  <c r="O2881" i="13"/>
  <c r="R2880" i="13"/>
  <c r="Q2880" i="13"/>
  <c r="P2880" i="13"/>
  <c r="O2880" i="13"/>
  <c r="R2879" i="13"/>
  <c r="Q2879" i="13"/>
  <c r="P2879" i="13"/>
  <c r="O2879" i="13"/>
  <c r="R2878" i="13"/>
  <c r="Q2878" i="13"/>
  <c r="P2878" i="13"/>
  <c r="O2878" i="13"/>
  <c r="R2877" i="13"/>
  <c r="Q2877" i="13"/>
  <c r="P2877" i="13"/>
  <c r="O2877" i="13"/>
  <c r="R2876" i="13"/>
  <c r="Q2876" i="13"/>
  <c r="P2876" i="13"/>
  <c r="O2876" i="13"/>
  <c r="R2875" i="13"/>
  <c r="Q2875" i="13"/>
  <c r="P2875" i="13"/>
  <c r="O2875" i="13"/>
  <c r="R2874" i="13"/>
  <c r="Q2874" i="13"/>
  <c r="P2874" i="13"/>
  <c r="O2874" i="13"/>
  <c r="R2873" i="13"/>
  <c r="Q2873" i="13"/>
  <c r="P2873" i="13"/>
  <c r="O2873" i="13"/>
  <c r="R2872" i="13"/>
  <c r="Q2872" i="13"/>
  <c r="P2872" i="13"/>
  <c r="O2872" i="13"/>
  <c r="R2871" i="13"/>
  <c r="Q2871" i="13"/>
  <c r="P2871" i="13"/>
  <c r="O2871" i="13"/>
  <c r="R2870" i="13"/>
  <c r="Q2870" i="13"/>
  <c r="P2870" i="13"/>
  <c r="O2870" i="13"/>
  <c r="R2869" i="13"/>
  <c r="Q2869" i="13"/>
  <c r="P2869" i="13"/>
  <c r="O2869" i="13"/>
  <c r="R2868" i="13"/>
  <c r="Q2868" i="13"/>
  <c r="P2868" i="13"/>
  <c r="O2868" i="13"/>
  <c r="R2867" i="13"/>
  <c r="Q2867" i="13"/>
  <c r="P2867" i="13"/>
  <c r="O2867" i="13"/>
  <c r="R2866" i="13"/>
  <c r="Q2866" i="13"/>
  <c r="P2866" i="13"/>
  <c r="O2866" i="13"/>
  <c r="R2865" i="13"/>
  <c r="Q2865" i="13"/>
  <c r="P2865" i="13"/>
  <c r="O2865" i="13"/>
  <c r="R2864" i="13"/>
  <c r="Q2864" i="13"/>
  <c r="P2864" i="13"/>
  <c r="O2864" i="13"/>
  <c r="R2863" i="13"/>
  <c r="Q2863" i="13"/>
  <c r="P2863" i="13"/>
  <c r="O2863" i="13"/>
  <c r="R2862" i="13"/>
  <c r="Q2862" i="13"/>
  <c r="P2862" i="13"/>
  <c r="O2862" i="13"/>
  <c r="R2861" i="13"/>
  <c r="Q2861" i="13"/>
  <c r="P2861" i="13"/>
  <c r="O2861" i="13"/>
  <c r="R2860" i="13"/>
  <c r="Q2860" i="13"/>
  <c r="P2860" i="13"/>
  <c r="O2860" i="13"/>
  <c r="R2859" i="13"/>
  <c r="Q2859" i="13"/>
  <c r="P2859" i="13"/>
  <c r="O2859" i="13"/>
  <c r="R2858" i="13"/>
  <c r="Q2858" i="13"/>
  <c r="P2858" i="13"/>
  <c r="O2858" i="13"/>
  <c r="R2857" i="13"/>
  <c r="Q2857" i="13"/>
  <c r="P2857" i="13"/>
  <c r="O2857" i="13"/>
  <c r="R2856" i="13"/>
  <c r="Q2856" i="13"/>
  <c r="P2856" i="13"/>
  <c r="O2856" i="13"/>
  <c r="R2855" i="13"/>
  <c r="Q2855" i="13"/>
  <c r="P2855" i="13"/>
  <c r="O2855" i="13"/>
  <c r="R2854" i="13"/>
  <c r="Q2854" i="13"/>
  <c r="P2854" i="13"/>
  <c r="O2854" i="13"/>
  <c r="R2853" i="13"/>
  <c r="Q2853" i="13"/>
  <c r="P2853" i="13"/>
  <c r="O2853" i="13"/>
  <c r="R2852" i="13"/>
  <c r="Q2852" i="13"/>
  <c r="P2852" i="13"/>
  <c r="O2852" i="13"/>
  <c r="R2851" i="13"/>
  <c r="Q2851" i="13"/>
  <c r="P2851" i="13"/>
  <c r="O2851" i="13"/>
  <c r="R2850" i="13"/>
  <c r="Q2850" i="13"/>
  <c r="P2850" i="13"/>
  <c r="O2850" i="13"/>
  <c r="R2849" i="13"/>
  <c r="Q2849" i="13"/>
  <c r="P2849" i="13"/>
  <c r="O2849" i="13"/>
  <c r="R2848" i="13"/>
  <c r="Q2848" i="13"/>
  <c r="P2848" i="13"/>
  <c r="O2848" i="13"/>
  <c r="R2847" i="13"/>
  <c r="Q2847" i="13"/>
  <c r="P2847" i="13"/>
  <c r="O2847" i="13"/>
  <c r="R2846" i="13"/>
  <c r="Q2846" i="13"/>
  <c r="P2846" i="13"/>
  <c r="O2846" i="13"/>
  <c r="R2845" i="13"/>
  <c r="Q2845" i="13"/>
  <c r="P2845" i="13"/>
  <c r="O2845" i="13"/>
  <c r="R2844" i="13"/>
  <c r="Q2844" i="13"/>
  <c r="P2844" i="13"/>
  <c r="O2844" i="13"/>
  <c r="R2843" i="13"/>
  <c r="Q2843" i="13"/>
  <c r="P2843" i="13"/>
  <c r="O2843" i="13"/>
  <c r="R2842" i="13"/>
  <c r="Q2842" i="13"/>
  <c r="P2842" i="13"/>
  <c r="O2842" i="13"/>
  <c r="R2841" i="13"/>
  <c r="Q2841" i="13"/>
  <c r="P2841" i="13"/>
  <c r="O2841" i="13"/>
  <c r="R2840" i="13"/>
  <c r="Q2840" i="13"/>
  <c r="P2840" i="13"/>
  <c r="O2840" i="13"/>
  <c r="R2839" i="13"/>
  <c r="Q2839" i="13"/>
  <c r="P2839" i="13"/>
  <c r="O2839" i="13"/>
  <c r="R2838" i="13"/>
  <c r="Q2838" i="13"/>
  <c r="P2838" i="13"/>
  <c r="O2838" i="13"/>
  <c r="R2837" i="13"/>
  <c r="Q2837" i="13"/>
  <c r="P2837" i="13"/>
  <c r="O2837" i="13"/>
  <c r="R2836" i="13"/>
  <c r="Q2836" i="13"/>
  <c r="P2836" i="13"/>
  <c r="O2836" i="13"/>
  <c r="R2835" i="13"/>
  <c r="Q2835" i="13"/>
  <c r="P2835" i="13"/>
  <c r="O2835" i="13"/>
  <c r="R2834" i="13"/>
  <c r="Q2834" i="13"/>
  <c r="P2834" i="13"/>
  <c r="O2834" i="13"/>
  <c r="R2833" i="13"/>
  <c r="Q2833" i="13"/>
  <c r="P2833" i="13"/>
  <c r="O2833" i="13"/>
  <c r="R2832" i="13"/>
  <c r="Q2832" i="13"/>
  <c r="P2832" i="13"/>
  <c r="O2832" i="13"/>
  <c r="R2831" i="13"/>
  <c r="Q2831" i="13"/>
  <c r="P2831" i="13"/>
  <c r="O2831" i="13"/>
  <c r="R2830" i="13"/>
  <c r="Q2830" i="13"/>
  <c r="P2830" i="13"/>
  <c r="O2830" i="13"/>
  <c r="R2829" i="13"/>
  <c r="Q2829" i="13"/>
  <c r="P2829" i="13"/>
  <c r="O2829" i="13"/>
  <c r="R2828" i="13"/>
  <c r="Q2828" i="13"/>
  <c r="P2828" i="13"/>
  <c r="O2828" i="13"/>
  <c r="R2827" i="13"/>
  <c r="Q2827" i="13"/>
  <c r="P2827" i="13"/>
  <c r="O2827" i="13"/>
  <c r="R2826" i="13"/>
  <c r="Q2826" i="13"/>
  <c r="P2826" i="13"/>
  <c r="O2826" i="13"/>
  <c r="R2825" i="13"/>
  <c r="Q2825" i="13"/>
  <c r="P2825" i="13"/>
  <c r="O2825" i="13"/>
  <c r="R2824" i="13"/>
  <c r="Q2824" i="13"/>
  <c r="P2824" i="13"/>
  <c r="O2824" i="13"/>
  <c r="R2823" i="13"/>
  <c r="Q2823" i="13"/>
  <c r="P2823" i="13"/>
  <c r="O2823" i="13"/>
  <c r="R2822" i="13"/>
  <c r="Q2822" i="13"/>
  <c r="P2822" i="13"/>
  <c r="O2822" i="13"/>
  <c r="R2821" i="13"/>
  <c r="Q2821" i="13"/>
  <c r="P2821" i="13"/>
  <c r="O2821" i="13"/>
  <c r="R2820" i="13"/>
  <c r="Q2820" i="13"/>
  <c r="P2820" i="13"/>
  <c r="O2820" i="13"/>
  <c r="R2819" i="13"/>
  <c r="Q2819" i="13"/>
  <c r="P2819" i="13"/>
  <c r="O2819" i="13"/>
  <c r="R2818" i="13"/>
  <c r="Q2818" i="13"/>
  <c r="P2818" i="13"/>
  <c r="O2818" i="13"/>
  <c r="R2817" i="13"/>
  <c r="Q2817" i="13"/>
  <c r="P2817" i="13"/>
  <c r="O2817" i="13"/>
  <c r="R2816" i="13"/>
  <c r="Q2816" i="13"/>
  <c r="P2816" i="13"/>
  <c r="O2816" i="13"/>
  <c r="R2815" i="13"/>
  <c r="Q2815" i="13"/>
  <c r="P2815" i="13"/>
  <c r="O2815" i="13"/>
  <c r="R2814" i="13"/>
  <c r="Q2814" i="13"/>
  <c r="P2814" i="13"/>
  <c r="O2814" i="13"/>
  <c r="R2813" i="13"/>
  <c r="Q2813" i="13"/>
  <c r="P2813" i="13"/>
  <c r="O2813" i="13"/>
  <c r="R2812" i="13"/>
  <c r="Q2812" i="13"/>
  <c r="P2812" i="13"/>
  <c r="O2812" i="13"/>
  <c r="R2811" i="13"/>
  <c r="Q2811" i="13"/>
  <c r="P2811" i="13"/>
  <c r="O2811" i="13"/>
  <c r="R2810" i="13"/>
  <c r="Q2810" i="13"/>
  <c r="P2810" i="13"/>
  <c r="O2810" i="13"/>
  <c r="R2809" i="13"/>
  <c r="Q2809" i="13"/>
  <c r="P2809" i="13"/>
  <c r="O2809" i="13"/>
  <c r="R2808" i="13"/>
  <c r="Q2808" i="13"/>
  <c r="P2808" i="13"/>
  <c r="O2808" i="13"/>
  <c r="R2807" i="13"/>
  <c r="Q2807" i="13"/>
  <c r="P2807" i="13"/>
  <c r="O2807" i="13"/>
  <c r="R2806" i="13"/>
  <c r="Q2806" i="13"/>
  <c r="P2806" i="13"/>
  <c r="O2806" i="13"/>
  <c r="R2805" i="13"/>
  <c r="Q2805" i="13"/>
  <c r="P2805" i="13"/>
  <c r="O2805" i="13"/>
  <c r="R2804" i="13"/>
  <c r="Q2804" i="13"/>
  <c r="P2804" i="13"/>
  <c r="O2804" i="13"/>
  <c r="R2803" i="13"/>
  <c r="Q2803" i="13"/>
  <c r="P2803" i="13"/>
  <c r="O2803" i="13"/>
  <c r="R2802" i="13"/>
  <c r="Q2802" i="13"/>
  <c r="P2802" i="13"/>
  <c r="O2802" i="13"/>
  <c r="R2801" i="13"/>
  <c r="Q2801" i="13"/>
  <c r="P2801" i="13"/>
  <c r="O2801" i="13"/>
  <c r="R2800" i="13"/>
  <c r="Q2800" i="13"/>
  <c r="P2800" i="13"/>
  <c r="O2800" i="13"/>
  <c r="R2799" i="13"/>
  <c r="Q2799" i="13"/>
  <c r="P2799" i="13"/>
  <c r="O2799" i="13"/>
  <c r="R2798" i="13"/>
  <c r="Q2798" i="13"/>
  <c r="P2798" i="13"/>
  <c r="O2798" i="13"/>
  <c r="R2797" i="13"/>
  <c r="Q2797" i="13"/>
  <c r="P2797" i="13"/>
  <c r="O2797" i="13"/>
  <c r="R2796" i="13"/>
  <c r="Q2796" i="13"/>
  <c r="P2796" i="13"/>
  <c r="O2796" i="13"/>
  <c r="R2795" i="13"/>
  <c r="Q2795" i="13"/>
  <c r="P2795" i="13"/>
  <c r="O2795" i="13"/>
  <c r="R2794" i="13"/>
  <c r="Q2794" i="13"/>
  <c r="P2794" i="13"/>
  <c r="O2794" i="13"/>
  <c r="R2793" i="13"/>
  <c r="Q2793" i="13"/>
  <c r="P2793" i="13"/>
  <c r="O2793" i="13"/>
  <c r="R2792" i="13"/>
  <c r="Q2792" i="13"/>
  <c r="P2792" i="13"/>
  <c r="O2792" i="13"/>
  <c r="R2791" i="13"/>
  <c r="Q2791" i="13"/>
  <c r="P2791" i="13"/>
  <c r="O2791" i="13"/>
  <c r="R2790" i="13"/>
  <c r="Q2790" i="13"/>
  <c r="P2790" i="13"/>
  <c r="O2790" i="13"/>
  <c r="R2789" i="13"/>
  <c r="Q2789" i="13"/>
  <c r="P2789" i="13"/>
  <c r="O2789" i="13"/>
  <c r="R2788" i="13"/>
  <c r="Q2788" i="13"/>
  <c r="P2788" i="13"/>
  <c r="O2788" i="13"/>
  <c r="R2787" i="13"/>
  <c r="Q2787" i="13"/>
  <c r="P2787" i="13"/>
  <c r="O2787" i="13"/>
  <c r="R2786" i="13"/>
  <c r="Q2786" i="13"/>
  <c r="P2786" i="13"/>
  <c r="O2786" i="13"/>
  <c r="R2785" i="13"/>
  <c r="Q2785" i="13"/>
  <c r="P2785" i="13"/>
  <c r="O2785" i="13"/>
  <c r="R2784" i="13"/>
  <c r="Q2784" i="13"/>
  <c r="P2784" i="13"/>
  <c r="O2784" i="13"/>
  <c r="R2783" i="13"/>
  <c r="Q2783" i="13"/>
  <c r="P2783" i="13"/>
  <c r="O2783" i="13"/>
  <c r="R2782" i="13"/>
  <c r="Q2782" i="13"/>
  <c r="P2782" i="13"/>
  <c r="O2782" i="13"/>
  <c r="R2781" i="13"/>
  <c r="Q2781" i="13"/>
  <c r="P2781" i="13"/>
  <c r="O2781" i="13"/>
  <c r="R2780" i="13"/>
  <c r="Q2780" i="13"/>
  <c r="P2780" i="13"/>
  <c r="O2780" i="13"/>
  <c r="R2779" i="13"/>
  <c r="Q2779" i="13"/>
  <c r="P2779" i="13"/>
  <c r="O2779" i="13"/>
  <c r="R2778" i="13"/>
  <c r="Q2778" i="13"/>
  <c r="P2778" i="13"/>
  <c r="O2778" i="13"/>
  <c r="R2777" i="13"/>
  <c r="Q2777" i="13"/>
  <c r="P2777" i="13"/>
  <c r="O2777" i="13"/>
  <c r="R2776" i="13"/>
  <c r="Q2776" i="13"/>
  <c r="P2776" i="13"/>
  <c r="O2776" i="13"/>
  <c r="R2775" i="13"/>
  <c r="Q2775" i="13"/>
  <c r="P2775" i="13"/>
  <c r="O2775" i="13"/>
  <c r="R2774" i="13"/>
  <c r="Q2774" i="13"/>
  <c r="P2774" i="13"/>
  <c r="O2774" i="13"/>
  <c r="R2773" i="13"/>
  <c r="Q2773" i="13"/>
  <c r="P2773" i="13"/>
  <c r="O2773" i="13"/>
  <c r="R2772" i="13"/>
  <c r="Q2772" i="13"/>
  <c r="P2772" i="13"/>
  <c r="O2772" i="13"/>
  <c r="R2771" i="13"/>
  <c r="Q2771" i="13"/>
  <c r="P2771" i="13"/>
  <c r="O2771" i="13"/>
  <c r="R2770" i="13"/>
  <c r="Q2770" i="13"/>
  <c r="P2770" i="13"/>
  <c r="O2770" i="13"/>
  <c r="R2769" i="13"/>
  <c r="Q2769" i="13"/>
  <c r="P2769" i="13"/>
  <c r="O2769" i="13"/>
  <c r="R2768" i="13"/>
  <c r="Q2768" i="13"/>
  <c r="P2768" i="13"/>
  <c r="O2768" i="13"/>
  <c r="R2767" i="13"/>
  <c r="Q2767" i="13"/>
  <c r="P2767" i="13"/>
  <c r="O2767" i="13"/>
  <c r="R2766" i="13"/>
  <c r="Q2766" i="13"/>
  <c r="P2766" i="13"/>
  <c r="O2766" i="13"/>
  <c r="R2765" i="13"/>
  <c r="Q2765" i="13"/>
  <c r="P2765" i="13"/>
  <c r="O2765" i="13"/>
  <c r="R2764" i="13"/>
  <c r="Q2764" i="13"/>
  <c r="P2764" i="13"/>
  <c r="O2764" i="13"/>
  <c r="R2763" i="13"/>
  <c r="Q2763" i="13"/>
  <c r="P2763" i="13"/>
  <c r="O2763" i="13"/>
  <c r="R2762" i="13"/>
  <c r="Q2762" i="13"/>
  <c r="P2762" i="13"/>
  <c r="O2762" i="13"/>
  <c r="R2761" i="13"/>
  <c r="Q2761" i="13"/>
  <c r="P2761" i="13"/>
  <c r="O2761" i="13"/>
  <c r="R2760" i="13"/>
  <c r="Q2760" i="13"/>
  <c r="P2760" i="13"/>
  <c r="O2760" i="13"/>
  <c r="R2759" i="13"/>
  <c r="Q2759" i="13"/>
  <c r="P2759" i="13"/>
  <c r="O2759" i="13"/>
  <c r="R2758" i="13"/>
  <c r="Q2758" i="13"/>
  <c r="P2758" i="13"/>
  <c r="O2758" i="13"/>
  <c r="R2757" i="13"/>
  <c r="Q2757" i="13"/>
  <c r="P2757" i="13"/>
  <c r="O2757" i="13"/>
  <c r="R2756" i="13"/>
  <c r="Q2756" i="13"/>
  <c r="P2756" i="13"/>
  <c r="O2756" i="13"/>
  <c r="R2755" i="13"/>
  <c r="Q2755" i="13"/>
  <c r="P2755" i="13"/>
  <c r="O2755" i="13"/>
  <c r="R2754" i="13"/>
  <c r="Q2754" i="13"/>
  <c r="P2754" i="13"/>
  <c r="O2754" i="13"/>
  <c r="R2753" i="13"/>
  <c r="Q2753" i="13"/>
  <c r="P2753" i="13"/>
  <c r="O2753" i="13"/>
  <c r="R2752" i="13"/>
  <c r="Q2752" i="13"/>
  <c r="P2752" i="13"/>
  <c r="O2752" i="13"/>
  <c r="R2751" i="13"/>
  <c r="Q2751" i="13"/>
  <c r="P2751" i="13"/>
  <c r="O2751" i="13"/>
  <c r="R2750" i="13"/>
  <c r="Q2750" i="13"/>
  <c r="P2750" i="13"/>
  <c r="O2750" i="13"/>
  <c r="R2749" i="13"/>
  <c r="Q2749" i="13"/>
  <c r="P2749" i="13"/>
  <c r="O2749" i="13"/>
  <c r="R2748" i="13"/>
  <c r="Q2748" i="13"/>
  <c r="P2748" i="13"/>
  <c r="O2748" i="13"/>
  <c r="R2747" i="13"/>
  <c r="Q2747" i="13"/>
  <c r="P2747" i="13"/>
  <c r="O2747" i="13"/>
  <c r="R2746" i="13"/>
  <c r="Q2746" i="13"/>
  <c r="P2746" i="13"/>
  <c r="O2746" i="13"/>
  <c r="R2745" i="13"/>
  <c r="Q2745" i="13"/>
  <c r="P2745" i="13"/>
  <c r="O2745" i="13"/>
  <c r="R2744" i="13"/>
  <c r="Q2744" i="13"/>
  <c r="P2744" i="13"/>
  <c r="O2744" i="13"/>
  <c r="R2743" i="13"/>
  <c r="Q2743" i="13"/>
  <c r="P2743" i="13"/>
  <c r="O2743" i="13"/>
  <c r="R2742" i="13"/>
  <c r="Q2742" i="13"/>
  <c r="P2742" i="13"/>
  <c r="O2742" i="13"/>
  <c r="R2741" i="13"/>
  <c r="Q2741" i="13"/>
  <c r="P2741" i="13"/>
  <c r="O2741" i="13"/>
  <c r="R2740" i="13"/>
  <c r="Q2740" i="13"/>
  <c r="P2740" i="13"/>
  <c r="O2740" i="13"/>
  <c r="R2739" i="13"/>
  <c r="Q2739" i="13"/>
  <c r="P2739" i="13"/>
  <c r="O2739" i="13"/>
  <c r="R2738" i="13"/>
  <c r="Q2738" i="13"/>
  <c r="P2738" i="13"/>
  <c r="O2738" i="13"/>
  <c r="R2737" i="13"/>
  <c r="Q2737" i="13"/>
  <c r="P2737" i="13"/>
  <c r="O2737" i="13"/>
  <c r="R2736" i="13"/>
  <c r="Q2736" i="13"/>
  <c r="P2736" i="13"/>
  <c r="O2736" i="13"/>
  <c r="R2735" i="13"/>
  <c r="Q2735" i="13"/>
  <c r="P2735" i="13"/>
  <c r="O2735" i="13"/>
  <c r="R2734" i="13"/>
  <c r="Q2734" i="13"/>
  <c r="P2734" i="13"/>
  <c r="O2734" i="13"/>
  <c r="R2733" i="13"/>
  <c r="Q2733" i="13"/>
  <c r="P2733" i="13"/>
  <c r="O2733" i="13"/>
  <c r="R2732" i="13"/>
  <c r="Q2732" i="13"/>
  <c r="P2732" i="13"/>
  <c r="O2732" i="13"/>
  <c r="R2731" i="13"/>
  <c r="Q2731" i="13"/>
  <c r="P2731" i="13"/>
  <c r="O2731" i="13"/>
  <c r="R2730" i="13"/>
  <c r="Q2730" i="13"/>
  <c r="P2730" i="13"/>
  <c r="O2730" i="13"/>
  <c r="R2729" i="13"/>
  <c r="Q2729" i="13"/>
  <c r="P2729" i="13"/>
  <c r="O2729" i="13"/>
  <c r="R2728" i="13"/>
  <c r="Q2728" i="13"/>
  <c r="P2728" i="13"/>
  <c r="O2728" i="13"/>
  <c r="R2727" i="13"/>
  <c r="Q2727" i="13"/>
  <c r="P2727" i="13"/>
  <c r="O2727" i="13"/>
  <c r="R2726" i="13"/>
  <c r="Q2726" i="13"/>
  <c r="P2726" i="13"/>
  <c r="O2726" i="13"/>
  <c r="R2725" i="13"/>
  <c r="Q2725" i="13"/>
  <c r="P2725" i="13"/>
  <c r="O2725" i="13"/>
  <c r="R2724" i="13"/>
  <c r="Q2724" i="13"/>
  <c r="P2724" i="13"/>
  <c r="O2724" i="13"/>
  <c r="R2723" i="13"/>
  <c r="Q2723" i="13"/>
  <c r="P2723" i="13"/>
  <c r="O2723" i="13"/>
  <c r="R2722" i="13"/>
  <c r="Q2722" i="13"/>
  <c r="P2722" i="13"/>
  <c r="O2722" i="13"/>
  <c r="R2721" i="13"/>
  <c r="Q2721" i="13"/>
  <c r="P2721" i="13"/>
  <c r="O2721" i="13"/>
  <c r="R2720" i="13"/>
  <c r="Q2720" i="13"/>
  <c r="P2720" i="13"/>
  <c r="O2720" i="13"/>
  <c r="R2719" i="13"/>
  <c r="Q2719" i="13"/>
  <c r="P2719" i="13"/>
  <c r="O2719" i="13"/>
  <c r="R2718" i="13"/>
  <c r="Q2718" i="13"/>
  <c r="P2718" i="13"/>
  <c r="O2718" i="13"/>
  <c r="R2717" i="13"/>
  <c r="Q2717" i="13"/>
  <c r="P2717" i="13"/>
  <c r="O2717" i="13"/>
  <c r="R2716" i="13"/>
  <c r="Q2716" i="13"/>
  <c r="P2716" i="13"/>
  <c r="O2716" i="13"/>
  <c r="R2715" i="13"/>
  <c r="Q2715" i="13"/>
  <c r="P2715" i="13"/>
  <c r="O2715" i="13"/>
  <c r="R2714" i="13"/>
  <c r="Q2714" i="13"/>
  <c r="P2714" i="13"/>
  <c r="O2714" i="13"/>
  <c r="R2713" i="13"/>
  <c r="Q2713" i="13"/>
  <c r="P2713" i="13"/>
  <c r="O2713" i="13"/>
  <c r="R2712" i="13"/>
  <c r="Q2712" i="13"/>
  <c r="P2712" i="13"/>
  <c r="O2712" i="13"/>
  <c r="R2711" i="13"/>
  <c r="Q2711" i="13"/>
  <c r="P2711" i="13"/>
  <c r="O2711" i="13"/>
  <c r="R2710" i="13"/>
  <c r="Q2710" i="13"/>
  <c r="P2710" i="13"/>
  <c r="O2710" i="13"/>
  <c r="R2709" i="13"/>
  <c r="Q2709" i="13"/>
  <c r="P2709" i="13"/>
  <c r="O2709" i="13"/>
  <c r="R2708" i="13"/>
  <c r="Q2708" i="13"/>
  <c r="P2708" i="13"/>
  <c r="O2708" i="13"/>
  <c r="R2707" i="13"/>
  <c r="Q2707" i="13"/>
  <c r="P2707" i="13"/>
  <c r="O2707" i="13"/>
  <c r="R2706" i="13"/>
  <c r="Q2706" i="13"/>
  <c r="P2706" i="13"/>
  <c r="O2706" i="13"/>
  <c r="R2705" i="13"/>
  <c r="Q2705" i="13"/>
  <c r="P2705" i="13"/>
  <c r="O2705" i="13"/>
  <c r="R2704" i="13"/>
  <c r="Q2704" i="13"/>
  <c r="P2704" i="13"/>
  <c r="O2704" i="13"/>
  <c r="R2703" i="13"/>
  <c r="Q2703" i="13"/>
  <c r="P2703" i="13"/>
  <c r="O2703" i="13"/>
  <c r="R2702" i="13"/>
  <c r="Q2702" i="13"/>
  <c r="P2702" i="13"/>
  <c r="O2702" i="13"/>
  <c r="R2701" i="13"/>
  <c r="Q2701" i="13"/>
  <c r="P2701" i="13"/>
  <c r="O2701" i="13"/>
  <c r="R2700" i="13"/>
  <c r="Q2700" i="13"/>
  <c r="P2700" i="13"/>
  <c r="O2700" i="13"/>
  <c r="R2699" i="13"/>
  <c r="Q2699" i="13"/>
  <c r="P2699" i="13"/>
  <c r="O2699" i="13"/>
  <c r="R2698" i="13"/>
  <c r="Q2698" i="13"/>
  <c r="P2698" i="13"/>
  <c r="O2698" i="13"/>
  <c r="R2697" i="13"/>
  <c r="Q2697" i="13"/>
  <c r="P2697" i="13"/>
  <c r="O2697" i="13"/>
  <c r="R2696" i="13"/>
  <c r="Q2696" i="13"/>
  <c r="P2696" i="13"/>
  <c r="O2696" i="13"/>
  <c r="R2695" i="13"/>
  <c r="Q2695" i="13"/>
  <c r="P2695" i="13"/>
  <c r="O2695" i="13"/>
  <c r="R2694" i="13"/>
  <c r="Q2694" i="13"/>
  <c r="P2694" i="13"/>
  <c r="O2694" i="13"/>
  <c r="R2693" i="13"/>
  <c r="Q2693" i="13"/>
  <c r="P2693" i="13"/>
  <c r="O2693" i="13"/>
  <c r="R2692" i="13"/>
  <c r="Q2692" i="13"/>
  <c r="P2692" i="13"/>
  <c r="O2692" i="13"/>
  <c r="R2691" i="13"/>
  <c r="Q2691" i="13"/>
  <c r="P2691" i="13"/>
  <c r="O2691" i="13"/>
  <c r="R2690" i="13"/>
  <c r="Q2690" i="13"/>
  <c r="P2690" i="13"/>
  <c r="O2690" i="13"/>
  <c r="R2689" i="13"/>
  <c r="Q2689" i="13"/>
  <c r="P2689" i="13"/>
  <c r="O2689" i="13"/>
  <c r="R2688" i="13"/>
  <c r="Q2688" i="13"/>
  <c r="P2688" i="13"/>
  <c r="O2688" i="13"/>
  <c r="R2687" i="13"/>
  <c r="Q2687" i="13"/>
  <c r="P2687" i="13"/>
  <c r="O2687" i="13"/>
  <c r="R2686" i="13"/>
  <c r="Q2686" i="13"/>
  <c r="P2686" i="13"/>
  <c r="O2686" i="13"/>
  <c r="R2685" i="13"/>
  <c r="Q2685" i="13"/>
  <c r="P2685" i="13"/>
  <c r="O2685" i="13"/>
  <c r="R2684" i="13"/>
  <c r="Q2684" i="13"/>
  <c r="P2684" i="13"/>
  <c r="O2684" i="13"/>
  <c r="R2683" i="13"/>
  <c r="Q2683" i="13"/>
  <c r="P2683" i="13"/>
  <c r="O2683" i="13"/>
  <c r="R2682" i="13"/>
  <c r="Q2682" i="13"/>
  <c r="P2682" i="13"/>
  <c r="O2682" i="13"/>
  <c r="R2681" i="13"/>
  <c r="Q2681" i="13"/>
  <c r="P2681" i="13"/>
  <c r="O2681" i="13"/>
  <c r="R2680" i="13"/>
  <c r="Q2680" i="13"/>
  <c r="P2680" i="13"/>
  <c r="O2680" i="13"/>
  <c r="R2679" i="13"/>
  <c r="Q2679" i="13"/>
  <c r="P2679" i="13"/>
  <c r="O2679" i="13"/>
  <c r="R2678" i="13"/>
  <c r="Q2678" i="13"/>
  <c r="P2678" i="13"/>
  <c r="O2678" i="13"/>
  <c r="R2677" i="13"/>
  <c r="Q2677" i="13"/>
  <c r="P2677" i="13"/>
  <c r="O2677" i="13"/>
  <c r="R2676" i="13"/>
  <c r="Q2676" i="13"/>
  <c r="P2676" i="13"/>
  <c r="O2676" i="13"/>
  <c r="R2675" i="13"/>
  <c r="Q2675" i="13"/>
  <c r="P2675" i="13"/>
  <c r="O2675" i="13"/>
  <c r="R2674" i="13"/>
  <c r="Q2674" i="13"/>
  <c r="P2674" i="13"/>
  <c r="O2674" i="13"/>
  <c r="R2673" i="13"/>
  <c r="Q2673" i="13"/>
  <c r="P2673" i="13"/>
  <c r="O2673" i="13"/>
  <c r="R2672" i="13"/>
  <c r="Q2672" i="13"/>
  <c r="P2672" i="13"/>
  <c r="O2672" i="13"/>
  <c r="R2671" i="13"/>
  <c r="Q2671" i="13"/>
  <c r="P2671" i="13"/>
  <c r="O2671" i="13"/>
  <c r="R2670" i="13"/>
  <c r="Q2670" i="13"/>
  <c r="P2670" i="13"/>
  <c r="O2670" i="13"/>
  <c r="R2669" i="13"/>
  <c r="Q2669" i="13"/>
  <c r="P2669" i="13"/>
  <c r="O2669" i="13"/>
  <c r="R2668" i="13"/>
  <c r="Q2668" i="13"/>
  <c r="P2668" i="13"/>
  <c r="O2668" i="13"/>
  <c r="R2667" i="13"/>
  <c r="Q2667" i="13"/>
  <c r="P2667" i="13"/>
  <c r="O2667" i="13"/>
  <c r="R2666" i="13"/>
  <c r="Q2666" i="13"/>
  <c r="P2666" i="13"/>
  <c r="O2666" i="13"/>
  <c r="R2665" i="13"/>
  <c r="Q2665" i="13"/>
  <c r="P2665" i="13"/>
  <c r="O2665" i="13"/>
  <c r="R2664" i="13"/>
  <c r="Q2664" i="13"/>
  <c r="P2664" i="13"/>
  <c r="O2664" i="13"/>
  <c r="R2663" i="13"/>
  <c r="Q2663" i="13"/>
  <c r="P2663" i="13"/>
  <c r="O2663" i="13"/>
  <c r="R2662" i="13"/>
  <c r="Q2662" i="13"/>
  <c r="P2662" i="13"/>
  <c r="O2662" i="13"/>
  <c r="R2661" i="13"/>
  <c r="Q2661" i="13"/>
  <c r="P2661" i="13"/>
  <c r="O2661" i="13"/>
  <c r="R2660" i="13"/>
  <c r="Q2660" i="13"/>
  <c r="P2660" i="13"/>
  <c r="O2660" i="13"/>
  <c r="R2659" i="13"/>
  <c r="Q2659" i="13"/>
  <c r="P2659" i="13"/>
  <c r="O2659" i="13"/>
  <c r="R2658" i="13"/>
  <c r="Q2658" i="13"/>
  <c r="P2658" i="13"/>
  <c r="O2658" i="13"/>
  <c r="R2657" i="13"/>
  <c r="Q2657" i="13"/>
  <c r="P2657" i="13"/>
  <c r="O2657" i="13"/>
  <c r="R2656" i="13"/>
  <c r="Q2656" i="13"/>
  <c r="P2656" i="13"/>
  <c r="O2656" i="13"/>
  <c r="R2655" i="13"/>
  <c r="Q2655" i="13"/>
  <c r="P2655" i="13"/>
  <c r="O2655" i="13"/>
  <c r="R2654" i="13"/>
  <c r="Q2654" i="13"/>
  <c r="P2654" i="13"/>
  <c r="O2654" i="13"/>
  <c r="R2653" i="13"/>
  <c r="Q2653" i="13"/>
  <c r="P2653" i="13"/>
  <c r="O2653" i="13"/>
  <c r="R2652" i="13"/>
  <c r="Q2652" i="13"/>
  <c r="P2652" i="13"/>
  <c r="O2652" i="13"/>
  <c r="R2651" i="13"/>
  <c r="Q2651" i="13"/>
  <c r="P2651" i="13"/>
  <c r="O2651" i="13"/>
  <c r="R2650" i="13"/>
  <c r="Q2650" i="13"/>
  <c r="P2650" i="13"/>
  <c r="O2650" i="13"/>
  <c r="R2649" i="13"/>
  <c r="Q2649" i="13"/>
  <c r="P2649" i="13"/>
  <c r="O2649" i="13"/>
  <c r="R2648" i="13"/>
  <c r="Q2648" i="13"/>
  <c r="P2648" i="13"/>
  <c r="O2648" i="13"/>
  <c r="R2647" i="13"/>
  <c r="Q2647" i="13"/>
  <c r="P2647" i="13"/>
  <c r="O2647" i="13"/>
  <c r="R2646" i="13"/>
  <c r="Q2646" i="13"/>
  <c r="P2646" i="13"/>
  <c r="O2646" i="13"/>
  <c r="R2645" i="13"/>
  <c r="Q2645" i="13"/>
  <c r="P2645" i="13"/>
  <c r="O2645" i="13"/>
  <c r="R2644" i="13"/>
  <c r="Q2644" i="13"/>
  <c r="P2644" i="13"/>
  <c r="O2644" i="13"/>
  <c r="R2643" i="13"/>
  <c r="Q2643" i="13"/>
  <c r="P2643" i="13"/>
  <c r="O2643" i="13"/>
  <c r="R2642" i="13"/>
  <c r="Q2642" i="13"/>
  <c r="P2642" i="13"/>
  <c r="O2642" i="13"/>
  <c r="R2641" i="13"/>
  <c r="Q2641" i="13"/>
  <c r="P2641" i="13"/>
  <c r="O2641" i="13"/>
  <c r="R2640" i="13"/>
  <c r="Q2640" i="13"/>
  <c r="P2640" i="13"/>
  <c r="O2640" i="13"/>
  <c r="R2639" i="13"/>
  <c r="Q2639" i="13"/>
  <c r="P2639" i="13"/>
  <c r="O2639" i="13"/>
  <c r="R2638" i="13"/>
  <c r="Q2638" i="13"/>
  <c r="P2638" i="13"/>
  <c r="O2638" i="13"/>
  <c r="R2637" i="13"/>
  <c r="Q2637" i="13"/>
  <c r="P2637" i="13"/>
  <c r="O2637" i="13"/>
  <c r="R2636" i="13"/>
  <c r="Q2636" i="13"/>
  <c r="P2636" i="13"/>
  <c r="O2636" i="13"/>
  <c r="R2635" i="13"/>
  <c r="Q2635" i="13"/>
  <c r="P2635" i="13"/>
  <c r="O2635" i="13"/>
  <c r="R2634" i="13"/>
  <c r="Q2634" i="13"/>
  <c r="P2634" i="13"/>
  <c r="O2634" i="13"/>
  <c r="R2633" i="13"/>
  <c r="Q2633" i="13"/>
  <c r="P2633" i="13"/>
  <c r="O2633" i="13"/>
  <c r="R2632" i="13"/>
  <c r="Q2632" i="13"/>
  <c r="P2632" i="13"/>
  <c r="O2632" i="13"/>
  <c r="R2631" i="13"/>
  <c r="Q2631" i="13"/>
  <c r="P2631" i="13"/>
  <c r="O2631" i="13"/>
  <c r="R2630" i="13"/>
  <c r="Q2630" i="13"/>
  <c r="P2630" i="13"/>
  <c r="O2630" i="13"/>
  <c r="R2629" i="13"/>
  <c r="Q2629" i="13"/>
  <c r="P2629" i="13"/>
  <c r="O2629" i="13"/>
  <c r="R2628" i="13"/>
  <c r="Q2628" i="13"/>
  <c r="P2628" i="13"/>
  <c r="O2628" i="13"/>
  <c r="R2627" i="13"/>
  <c r="Q2627" i="13"/>
  <c r="P2627" i="13"/>
  <c r="O2627" i="13"/>
  <c r="R2626" i="13"/>
  <c r="Q2626" i="13"/>
  <c r="P2626" i="13"/>
  <c r="O2626" i="13"/>
  <c r="R2625" i="13"/>
  <c r="Q2625" i="13"/>
  <c r="P2625" i="13"/>
  <c r="O2625" i="13"/>
  <c r="R2624" i="13"/>
  <c r="Q2624" i="13"/>
  <c r="P2624" i="13"/>
  <c r="O2624" i="13"/>
  <c r="R2623" i="13"/>
  <c r="Q2623" i="13"/>
  <c r="P2623" i="13"/>
  <c r="O2623" i="13"/>
  <c r="R2622" i="13"/>
  <c r="Q2622" i="13"/>
  <c r="P2622" i="13"/>
  <c r="O2622" i="13"/>
  <c r="R2621" i="13"/>
  <c r="Q2621" i="13"/>
  <c r="P2621" i="13"/>
  <c r="O2621" i="13"/>
  <c r="R2620" i="13"/>
  <c r="Q2620" i="13"/>
  <c r="P2620" i="13"/>
  <c r="O2620" i="13"/>
  <c r="R2619" i="13"/>
  <c r="Q2619" i="13"/>
  <c r="P2619" i="13"/>
  <c r="O2619" i="13"/>
  <c r="R2618" i="13"/>
  <c r="Q2618" i="13"/>
  <c r="P2618" i="13"/>
  <c r="O2618" i="13"/>
  <c r="R2617" i="13"/>
  <c r="Q2617" i="13"/>
  <c r="P2617" i="13"/>
  <c r="O2617" i="13"/>
  <c r="R2616" i="13"/>
  <c r="Q2616" i="13"/>
  <c r="P2616" i="13"/>
  <c r="O2616" i="13"/>
  <c r="R2615" i="13"/>
  <c r="Q2615" i="13"/>
  <c r="P2615" i="13"/>
  <c r="O2615" i="13"/>
  <c r="R2614" i="13"/>
  <c r="Q2614" i="13"/>
  <c r="P2614" i="13"/>
  <c r="O2614" i="13"/>
  <c r="R2613" i="13"/>
  <c r="Q2613" i="13"/>
  <c r="P2613" i="13"/>
  <c r="O2613" i="13"/>
  <c r="R2612" i="13"/>
  <c r="Q2612" i="13"/>
  <c r="P2612" i="13"/>
  <c r="O2612" i="13"/>
  <c r="R2611" i="13"/>
  <c r="Q2611" i="13"/>
  <c r="P2611" i="13"/>
  <c r="O2611" i="13"/>
  <c r="R2610" i="13"/>
  <c r="Q2610" i="13"/>
  <c r="P2610" i="13"/>
  <c r="O2610" i="13"/>
  <c r="R2609" i="13"/>
  <c r="Q2609" i="13"/>
  <c r="P2609" i="13"/>
  <c r="O2609" i="13"/>
  <c r="R2608" i="13"/>
  <c r="Q2608" i="13"/>
  <c r="P2608" i="13"/>
  <c r="O2608" i="13"/>
  <c r="R2607" i="13"/>
  <c r="Q2607" i="13"/>
  <c r="P2607" i="13"/>
  <c r="O2607" i="13"/>
  <c r="R2606" i="13"/>
  <c r="Q2606" i="13"/>
  <c r="P2606" i="13"/>
  <c r="O2606" i="13"/>
  <c r="R2605" i="13"/>
  <c r="Q2605" i="13"/>
  <c r="P2605" i="13"/>
  <c r="O2605" i="13"/>
  <c r="R2604" i="13"/>
  <c r="Q2604" i="13"/>
  <c r="P2604" i="13"/>
  <c r="O2604" i="13"/>
  <c r="R2603" i="13"/>
  <c r="Q2603" i="13"/>
  <c r="P2603" i="13"/>
  <c r="O2603" i="13"/>
  <c r="R2602" i="13"/>
  <c r="Q2602" i="13"/>
  <c r="P2602" i="13"/>
  <c r="O2602" i="13"/>
  <c r="R2601" i="13"/>
  <c r="Q2601" i="13"/>
  <c r="P2601" i="13"/>
  <c r="O2601" i="13"/>
  <c r="R2600" i="13"/>
  <c r="Q2600" i="13"/>
  <c r="P2600" i="13"/>
  <c r="O2600" i="13"/>
  <c r="R2599" i="13"/>
  <c r="Q2599" i="13"/>
  <c r="P2599" i="13"/>
  <c r="O2599" i="13"/>
  <c r="R2598" i="13"/>
  <c r="Q2598" i="13"/>
  <c r="P2598" i="13"/>
  <c r="O2598" i="13"/>
  <c r="R2597" i="13"/>
  <c r="Q2597" i="13"/>
  <c r="P2597" i="13"/>
  <c r="O2597" i="13"/>
  <c r="R2596" i="13"/>
  <c r="Q2596" i="13"/>
  <c r="P2596" i="13"/>
  <c r="O2596" i="13"/>
  <c r="R2595" i="13"/>
  <c r="Q2595" i="13"/>
  <c r="P2595" i="13"/>
  <c r="O2595" i="13"/>
  <c r="R2594" i="13"/>
  <c r="Q2594" i="13"/>
  <c r="P2594" i="13"/>
  <c r="O2594" i="13"/>
  <c r="R2593" i="13"/>
  <c r="Q2593" i="13"/>
  <c r="P2593" i="13"/>
  <c r="O2593" i="13"/>
  <c r="R2592" i="13"/>
  <c r="Q2592" i="13"/>
  <c r="P2592" i="13"/>
  <c r="O2592" i="13"/>
  <c r="R2591" i="13"/>
  <c r="Q2591" i="13"/>
  <c r="P2591" i="13"/>
  <c r="O2591" i="13"/>
  <c r="R2590" i="13"/>
  <c r="Q2590" i="13"/>
  <c r="P2590" i="13"/>
  <c r="O2590" i="13"/>
  <c r="R2589" i="13"/>
  <c r="Q2589" i="13"/>
  <c r="P2589" i="13"/>
  <c r="O2589" i="13"/>
  <c r="R2588" i="13"/>
  <c r="Q2588" i="13"/>
  <c r="P2588" i="13"/>
  <c r="O2588" i="13"/>
  <c r="R2587" i="13"/>
  <c r="Q2587" i="13"/>
  <c r="P2587" i="13"/>
  <c r="O2587" i="13"/>
  <c r="R2586" i="13"/>
  <c r="Q2586" i="13"/>
  <c r="P2586" i="13"/>
  <c r="O2586" i="13"/>
  <c r="R2585" i="13"/>
  <c r="Q2585" i="13"/>
  <c r="P2585" i="13"/>
  <c r="O2585" i="13"/>
  <c r="R2584" i="13"/>
  <c r="Q2584" i="13"/>
  <c r="P2584" i="13"/>
  <c r="O2584" i="13"/>
  <c r="R2583" i="13"/>
  <c r="Q2583" i="13"/>
  <c r="P2583" i="13"/>
  <c r="O2583" i="13"/>
  <c r="R2582" i="13"/>
  <c r="Q2582" i="13"/>
  <c r="P2582" i="13"/>
  <c r="O2582" i="13"/>
  <c r="R2581" i="13"/>
  <c r="Q2581" i="13"/>
  <c r="P2581" i="13"/>
  <c r="O2581" i="13"/>
  <c r="R2580" i="13"/>
  <c r="Q2580" i="13"/>
  <c r="P2580" i="13"/>
  <c r="O2580" i="13"/>
  <c r="R2579" i="13"/>
  <c r="Q2579" i="13"/>
  <c r="P2579" i="13"/>
  <c r="O2579" i="13"/>
  <c r="R2578" i="13"/>
  <c r="Q2578" i="13"/>
  <c r="P2578" i="13"/>
  <c r="O2578" i="13"/>
  <c r="R2577" i="13"/>
  <c r="Q2577" i="13"/>
  <c r="P2577" i="13"/>
  <c r="O2577" i="13"/>
  <c r="R2576" i="13"/>
  <c r="Q2576" i="13"/>
  <c r="P2576" i="13"/>
  <c r="O2576" i="13"/>
  <c r="R2575" i="13"/>
  <c r="Q2575" i="13"/>
  <c r="P2575" i="13"/>
  <c r="O2575" i="13"/>
  <c r="R2574" i="13"/>
  <c r="Q2574" i="13"/>
  <c r="P2574" i="13"/>
  <c r="O2574" i="13"/>
  <c r="R2573" i="13"/>
  <c r="Q2573" i="13"/>
  <c r="P2573" i="13"/>
  <c r="O2573" i="13"/>
  <c r="R2572" i="13"/>
  <c r="Q2572" i="13"/>
  <c r="P2572" i="13"/>
  <c r="O2572" i="13"/>
  <c r="R2571" i="13"/>
  <c r="Q2571" i="13"/>
  <c r="P2571" i="13"/>
  <c r="O2571" i="13"/>
  <c r="R2570" i="13"/>
  <c r="Q2570" i="13"/>
  <c r="P2570" i="13"/>
  <c r="O2570" i="13"/>
  <c r="R2569" i="13"/>
  <c r="Q2569" i="13"/>
  <c r="P2569" i="13"/>
  <c r="O2569" i="13"/>
  <c r="R2568" i="13"/>
  <c r="Q2568" i="13"/>
  <c r="P2568" i="13"/>
  <c r="O2568" i="13"/>
  <c r="R2567" i="13"/>
  <c r="Q2567" i="13"/>
  <c r="P2567" i="13"/>
  <c r="O2567" i="13"/>
  <c r="R2566" i="13"/>
  <c r="Q2566" i="13"/>
  <c r="P2566" i="13"/>
  <c r="O2566" i="13"/>
  <c r="R2565" i="13"/>
  <c r="Q2565" i="13"/>
  <c r="P2565" i="13"/>
  <c r="O2565" i="13"/>
  <c r="R2564" i="13"/>
  <c r="Q2564" i="13"/>
  <c r="P2564" i="13"/>
  <c r="O2564" i="13"/>
  <c r="R2563" i="13"/>
  <c r="Q2563" i="13"/>
  <c r="P2563" i="13"/>
  <c r="O2563" i="13"/>
  <c r="R2562" i="13"/>
  <c r="Q2562" i="13"/>
  <c r="P2562" i="13"/>
  <c r="O2562" i="13"/>
  <c r="R2561" i="13"/>
  <c r="Q2561" i="13"/>
  <c r="P2561" i="13"/>
  <c r="O2561" i="13"/>
  <c r="R2560" i="13"/>
  <c r="Q2560" i="13"/>
  <c r="P2560" i="13"/>
  <c r="O2560" i="13"/>
  <c r="R2559" i="13"/>
  <c r="Q2559" i="13"/>
  <c r="P2559" i="13"/>
  <c r="O2559" i="13"/>
  <c r="R2558" i="13"/>
  <c r="Q2558" i="13"/>
  <c r="P2558" i="13"/>
  <c r="O2558" i="13"/>
  <c r="R2557" i="13"/>
  <c r="Q2557" i="13"/>
  <c r="P2557" i="13"/>
  <c r="O2557" i="13"/>
  <c r="R2556" i="13"/>
  <c r="Q2556" i="13"/>
  <c r="P2556" i="13"/>
  <c r="O2556" i="13"/>
  <c r="R2555" i="13"/>
  <c r="Q2555" i="13"/>
  <c r="P2555" i="13"/>
  <c r="O2555" i="13"/>
  <c r="R2554" i="13"/>
  <c r="Q2554" i="13"/>
  <c r="P2554" i="13"/>
  <c r="O2554" i="13"/>
  <c r="R2553" i="13"/>
  <c r="Q2553" i="13"/>
  <c r="P2553" i="13"/>
  <c r="O2553" i="13"/>
  <c r="R2552" i="13"/>
  <c r="Q2552" i="13"/>
  <c r="P2552" i="13"/>
  <c r="O2552" i="13"/>
  <c r="R2551" i="13"/>
  <c r="Q2551" i="13"/>
  <c r="P2551" i="13"/>
  <c r="O2551" i="13"/>
  <c r="R2550" i="13"/>
  <c r="Q2550" i="13"/>
  <c r="P2550" i="13"/>
  <c r="O2550" i="13"/>
  <c r="R2549" i="13"/>
  <c r="Q2549" i="13"/>
  <c r="P2549" i="13"/>
  <c r="O2549" i="13"/>
  <c r="R2548" i="13"/>
  <c r="Q2548" i="13"/>
  <c r="P2548" i="13"/>
  <c r="O2548" i="13"/>
  <c r="R2547" i="13"/>
  <c r="Q2547" i="13"/>
  <c r="P2547" i="13"/>
  <c r="O2547" i="13"/>
  <c r="R2546" i="13"/>
  <c r="Q2546" i="13"/>
  <c r="P2546" i="13"/>
  <c r="O2546" i="13"/>
  <c r="R2545" i="13"/>
  <c r="Q2545" i="13"/>
  <c r="P2545" i="13"/>
  <c r="O2545" i="13"/>
  <c r="R2544" i="13"/>
  <c r="Q2544" i="13"/>
  <c r="P2544" i="13"/>
  <c r="O2544" i="13"/>
  <c r="R2543" i="13"/>
  <c r="Q2543" i="13"/>
  <c r="P2543" i="13"/>
  <c r="O2543" i="13"/>
  <c r="R2542" i="13"/>
  <c r="Q2542" i="13"/>
  <c r="P2542" i="13"/>
  <c r="O2542" i="13"/>
  <c r="R2541" i="13"/>
  <c r="Q2541" i="13"/>
  <c r="P2541" i="13"/>
  <c r="O2541" i="13"/>
  <c r="R2540" i="13"/>
  <c r="Q2540" i="13"/>
  <c r="P2540" i="13"/>
  <c r="O2540" i="13"/>
  <c r="R2539" i="13"/>
  <c r="Q2539" i="13"/>
  <c r="P2539" i="13"/>
  <c r="O2539" i="13"/>
  <c r="R2538" i="13"/>
  <c r="Q2538" i="13"/>
  <c r="P2538" i="13"/>
  <c r="O2538" i="13"/>
  <c r="R2537" i="13"/>
  <c r="Q2537" i="13"/>
  <c r="P2537" i="13"/>
  <c r="O2537" i="13"/>
  <c r="R2536" i="13"/>
  <c r="Q2536" i="13"/>
  <c r="P2536" i="13"/>
  <c r="O2536" i="13"/>
  <c r="R2535" i="13"/>
  <c r="Q2535" i="13"/>
  <c r="P2535" i="13"/>
  <c r="O2535" i="13"/>
  <c r="R2534" i="13"/>
  <c r="Q2534" i="13"/>
  <c r="P2534" i="13"/>
  <c r="O2534" i="13"/>
  <c r="R2533" i="13"/>
  <c r="Q2533" i="13"/>
  <c r="P2533" i="13"/>
  <c r="O2533" i="13"/>
  <c r="R2532" i="13"/>
  <c r="Q2532" i="13"/>
  <c r="P2532" i="13"/>
  <c r="O2532" i="13"/>
  <c r="R2531" i="13"/>
  <c r="Q2531" i="13"/>
  <c r="P2531" i="13"/>
  <c r="O2531" i="13"/>
  <c r="R2530" i="13"/>
  <c r="Q2530" i="13"/>
  <c r="P2530" i="13"/>
  <c r="O2530" i="13"/>
  <c r="R2529" i="13"/>
  <c r="Q2529" i="13"/>
  <c r="P2529" i="13"/>
  <c r="O2529" i="13"/>
  <c r="R2528" i="13"/>
  <c r="Q2528" i="13"/>
  <c r="P2528" i="13"/>
  <c r="O2528" i="13"/>
  <c r="R2527" i="13"/>
  <c r="Q2527" i="13"/>
  <c r="P2527" i="13"/>
  <c r="O2527" i="13"/>
  <c r="R2526" i="13"/>
  <c r="Q2526" i="13"/>
  <c r="P2526" i="13"/>
  <c r="O2526" i="13"/>
  <c r="R2525" i="13"/>
  <c r="Q2525" i="13"/>
  <c r="P2525" i="13"/>
  <c r="O2525" i="13"/>
  <c r="R2524" i="13"/>
  <c r="Q2524" i="13"/>
  <c r="P2524" i="13"/>
  <c r="O2524" i="13"/>
  <c r="R2523" i="13"/>
  <c r="Q2523" i="13"/>
  <c r="P2523" i="13"/>
  <c r="O2523" i="13"/>
  <c r="R2522" i="13"/>
  <c r="Q2522" i="13"/>
  <c r="P2522" i="13"/>
  <c r="O2522" i="13"/>
  <c r="R2521" i="13"/>
  <c r="Q2521" i="13"/>
  <c r="P2521" i="13"/>
  <c r="O2521" i="13"/>
  <c r="R2520" i="13"/>
  <c r="Q2520" i="13"/>
  <c r="P2520" i="13"/>
  <c r="O2520" i="13"/>
  <c r="R2519" i="13"/>
  <c r="Q2519" i="13"/>
  <c r="P2519" i="13"/>
  <c r="O2519" i="13"/>
  <c r="R2518" i="13"/>
  <c r="Q2518" i="13"/>
  <c r="P2518" i="13"/>
  <c r="O2518" i="13"/>
  <c r="R2517" i="13"/>
  <c r="Q2517" i="13"/>
  <c r="P2517" i="13"/>
  <c r="O2517" i="13"/>
  <c r="R2516" i="13"/>
  <c r="Q2516" i="13"/>
  <c r="P2516" i="13"/>
  <c r="O2516" i="13"/>
  <c r="R2515" i="13"/>
  <c r="Q2515" i="13"/>
  <c r="P2515" i="13"/>
  <c r="O2515" i="13"/>
  <c r="R2514" i="13"/>
  <c r="Q2514" i="13"/>
  <c r="P2514" i="13"/>
  <c r="O2514" i="13"/>
  <c r="R2513" i="13"/>
  <c r="Q2513" i="13"/>
  <c r="P2513" i="13"/>
  <c r="O2513" i="13"/>
  <c r="R2512" i="13"/>
  <c r="Q2512" i="13"/>
  <c r="P2512" i="13"/>
  <c r="O2512" i="13"/>
  <c r="R2511" i="13"/>
  <c r="Q2511" i="13"/>
  <c r="P2511" i="13"/>
  <c r="O2511" i="13"/>
  <c r="R2510" i="13"/>
  <c r="Q2510" i="13"/>
  <c r="P2510" i="13"/>
  <c r="O2510" i="13"/>
  <c r="R2509" i="13"/>
  <c r="Q2509" i="13"/>
  <c r="P2509" i="13"/>
  <c r="O2509" i="13"/>
  <c r="R2508" i="13"/>
  <c r="Q2508" i="13"/>
  <c r="P2508" i="13"/>
  <c r="O2508" i="13"/>
  <c r="R2507" i="13"/>
  <c r="Q2507" i="13"/>
  <c r="P2507" i="13"/>
  <c r="O2507" i="13"/>
  <c r="R2506" i="13"/>
  <c r="Q2506" i="13"/>
  <c r="P2506" i="13"/>
  <c r="O2506" i="13"/>
  <c r="R2505" i="13"/>
  <c r="Q2505" i="13"/>
  <c r="P2505" i="13"/>
  <c r="O2505" i="13"/>
  <c r="R2504" i="13"/>
  <c r="Q2504" i="13"/>
  <c r="P2504" i="13"/>
  <c r="O2504" i="13"/>
  <c r="R2503" i="13"/>
  <c r="Q2503" i="13"/>
  <c r="P2503" i="13"/>
  <c r="O2503" i="13"/>
  <c r="R2502" i="13"/>
  <c r="Q2502" i="13"/>
  <c r="P2502" i="13"/>
  <c r="O2502" i="13"/>
  <c r="R2501" i="13"/>
  <c r="Q2501" i="13"/>
  <c r="P2501" i="13"/>
  <c r="O2501" i="13"/>
  <c r="R2500" i="13"/>
  <c r="Q2500" i="13"/>
  <c r="P2500" i="13"/>
  <c r="O2500" i="13"/>
  <c r="R2499" i="13"/>
  <c r="Q2499" i="13"/>
  <c r="P2499" i="13"/>
  <c r="O2499" i="13"/>
  <c r="R2498" i="13"/>
  <c r="Q2498" i="13"/>
  <c r="P2498" i="13"/>
  <c r="O2498" i="13"/>
  <c r="R2497" i="13"/>
  <c r="Q2497" i="13"/>
  <c r="P2497" i="13"/>
  <c r="O2497" i="13"/>
  <c r="R2496" i="13"/>
  <c r="Q2496" i="13"/>
  <c r="P2496" i="13"/>
  <c r="O2496" i="13"/>
  <c r="R2495" i="13"/>
  <c r="Q2495" i="13"/>
  <c r="P2495" i="13"/>
  <c r="O2495" i="13"/>
  <c r="R2494" i="13"/>
  <c r="Q2494" i="13"/>
  <c r="P2494" i="13"/>
  <c r="O2494" i="13"/>
  <c r="R2493" i="13"/>
  <c r="Q2493" i="13"/>
  <c r="P2493" i="13"/>
  <c r="O2493" i="13"/>
  <c r="R2492" i="13"/>
  <c r="Q2492" i="13"/>
  <c r="P2492" i="13"/>
  <c r="O2492" i="13"/>
  <c r="R2491" i="13"/>
  <c r="Q2491" i="13"/>
  <c r="P2491" i="13"/>
  <c r="O2491" i="13"/>
  <c r="R2490" i="13"/>
  <c r="Q2490" i="13"/>
  <c r="P2490" i="13"/>
  <c r="O2490" i="13"/>
  <c r="R2489" i="13"/>
  <c r="Q2489" i="13"/>
  <c r="P2489" i="13"/>
  <c r="O2489" i="13"/>
  <c r="R2488" i="13"/>
  <c r="Q2488" i="13"/>
  <c r="P2488" i="13"/>
  <c r="O2488" i="13"/>
  <c r="R2487" i="13"/>
  <c r="Q2487" i="13"/>
  <c r="P2487" i="13"/>
  <c r="O2487" i="13"/>
  <c r="R2486" i="13"/>
  <c r="Q2486" i="13"/>
  <c r="P2486" i="13"/>
  <c r="O2486" i="13"/>
  <c r="R2485" i="13"/>
  <c r="Q2485" i="13"/>
  <c r="P2485" i="13"/>
  <c r="O2485" i="13"/>
  <c r="R2484" i="13"/>
  <c r="Q2484" i="13"/>
  <c r="P2484" i="13"/>
  <c r="O2484" i="13"/>
  <c r="R2483" i="13"/>
  <c r="Q2483" i="13"/>
  <c r="P2483" i="13"/>
  <c r="O2483" i="13"/>
  <c r="R2482" i="13"/>
  <c r="Q2482" i="13"/>
  <c r="P2482" i="13"/>
  <c r="O2482" i="13"/>
  <c r="R2481" i="13"/>
  <c r="Q2481" i="13"/>
  <c r="P2481" i="13"/>
  <c r="O2481" i="13"/>
  <c r="R2480" i="13"/>
  <c r="Q2480" i="13"/>
  <c r="P2480" i="13"/>
  <c r="O2480" i="13"/>
  <c r="R2479" i="13"/>
  <c r="Q2479" i="13"/>
  <c r="P2479" i="13"/>
  <c r="O2479" i="13"/>
  <c r="R2478" i="13"/>
  <c r="Q2478" i="13"/>
  <c r="P2478" i="13"/>
  <c r="O2478" i="13"/>
  <c r="R2477" i="13"/>
  <c r="Q2477" i="13"/>
  <c r="P2477" i="13"/>
  <c r="O2477" i="13"/>
  <c r="R2476" i="13"/>
  <c r="Q2476" i="13"/>
  <c r="P2476" i="13"/>
  <c r="O2476" i="13"/>
  <c r="R2475" i="13"/>
  <c r="Q2475" i="13"/>
  <c r="P2475" i="13"/>
  <c r="O2475" i="13"/>
  <c r="R2474" i="13"/>
  <c r="Q2474" i="13"/>
  <c r="P2474" i="13"/>
  <c r="O2474" i="13"/>
  <c r="R2473" i="13"/>
  <c r="Q2473" i="13"/>
  <c r="P2473" i="13"/>
  <c r="O2473" i="13"/>
  <c r="R2472" i="13"/>
  <c r="Q2472" i="13"/>
  <c r="P2472" i="13"/>
  <c r="O2472" i="13"/>
  <c r="R2471" i="13"/>
  <c r="Q2471" i="13"/>
  <c r="P2471" i="13"/>
  <c r="O2471" i="13"/>
  <c r="R2470" i="13"/>
  <c r="Q2470" i="13"/>
  <c r="P2470" i="13"/>
  <c r="O2470" i="13"/>
  <c r="R2469" i="13"/>
  <c r="Q2469" i="13"/>
  <c r="P2469" i="13"/>
  <c r="O2469" i="13"/>
  <c r="R2468" i="13"/>
  <c r="Q2468" i="13"/>
  <c r="P2468" i="13"/>
  <c r="O2468" i="13"/>
  <c r="R2467" i="13"/>
  <c r="Q2467" i="13"/>
  <c r="P2467" i="13"/>
  <c r="O2467" i="13"/>
  <c r="R2466" i="13"/>
  <c r="Q2466" i="13"/>
  <c r="P2466" i="13"/>
  <c r="O2466" i="13"/>
  <c r="R2465" i="13"/>
  <c r="Q2465" i="13"/>
  <c r="P2465" i="13"/>
  <c r="O2465" i="13"/>
  <c r="R2464" i="13"/>
  <c r="Q2464" i="13"/>
  <c r="P2464" i="13"/>
  <c r="O2464" i="13"/>
  <c r="R2463" i="13"/>
  <c r="Q2463" i="13"/>
  <c r="P2463" i="13"/>
  <c r="O2463" i="13"/>
  <c r="R2462" i="13"/>
  <c r="Q2462" i="13"/>
  <c r="P2462" i="13"/>
  <c r="O2462" i="13"/>
  <c r="R2461" i="13"/>
  <c r="Q2461" i="13"/>
  <c r="P2461" i="13"/>
  <c r="O2461" i="13"/>
  <c r="R2460" i="13"/>
  <c r="Q2460" i="13"/>
  <c r="P2460" i="13"/>
  <c r="O2460" i="13"/>
  <c r="R2459" i="13"/>
  <c r="Q2459" i="13"/>
  <c r="P2459" i="13"/>
  <c r="O2459" i="13"/>
  <c r="R2458" i="13"/>
  <c r="Q2458" i="13"/>
  <c r="P2458" i="13"/>
  <c r="O2458" i="13"/>
  <c r="R2457" i="13"/>
  <c r="Q2457" i="13"/>
  <c r="P2457" i="13"/>
  <c r="O2457" i="13"/>
  <c r="R2456" i="13"/>
  <c r="Q2456" i="13"/>
  <c r="P2456" i="13"/>
  <c r="O2456" i="13"/>
  <c r="R2455" i="13"/>
  <c r="Q2455" i="13"/>
  <c r="P2455" i="13"/>
  <c r="O2455" i="13"/>
  <c r="R2454" i="13"/>
  <c r="Q2454" i="13"/>
  <c r="P2454" i="13"/>
  <c r="O2454" i="13"/>
  <c r="R2453" i="13"/>
  <c r="Q2453" i="13"/>
  <c r="P2453" i="13"/>
  <c r="O2453" i="13"/>
  <c r="R2452" i="13"/>
  <c r="Q2452" i="13"/>
  <c r="P2452" i="13"/>
  <c r="O2452" i="13"/>
  <c r="R2451" i="13"/>
  <c r="Q2451" i="13"/>
  <c r="P2451" i="13"/>
  <c r="O2451" i="13"/>
  <c r="R2450" i="13"/>
  <c r="Q2450" i="13"/>
  <c r="P2450" i="13"/>
  <c r="O2450" i="13"/>
  <c r="R2449" i="13"/>
  <c r="Q2449" i="13"/>
  <c r="P2449" i="13"/>
  <c r="O2449" i="13"/>
  <c r="R2448" i="13"/>
  <c r="Q2448" i="13"/>
  <c r="P2448" i="13"/>
  <c r="O2448" i="13"/>
  <c r="R2447" i="13"/>
  <c r="Q2447" i="13"/>
  <c r="P2447" i="13"/>
  <c r="O2447" i="13"/>
  <c r="R2446" i="13"/>
  <c r="Q2446" i="13"/>
  <c r="P2446" i="13"/>
  <c r="O2446" i="13"/>
  <c r="R2445" i="13"/>
  <c r="Q2445" i="13"/>
  <c r="P2445" i="13"/>
  <c r="O2445" i="13"/>
  <c r="R2444" i="13"/>
  <c r="Q2444" i="13"/>
  <c r="P2444" i="13"/>
  <c r="O2444" i="13"/>
  <c r="R2443" i="13"/>
  <c r="Q2443" i="13"/>
  <c r="P2443" i="13"/>
  <c r="O2443" i="13"/>
  <c r="R2442" i="13"/>
  <c r="Q2442" i="13"/>
  <c r="P2442" i="13"/>
  <c r="O2442" i="13"/>
  <c r="R2441" i="13"/>
  <c r="Q2441" i="13"/>
  <c r="P2441" i="13"/>
  <c r="O2441" i="13"/>
  <c r="R2440" i="13"/>
  <c r="Q2440" i="13"/>
  <c r="P2440" i="13"/>
  <c r="O2440" i="13"/>
  <c r="R2439" i="13"/>
  <c r="Q2439" i="13"/>
  <c r="P2439" i="13"/>
  <c r="O2439" i="13"/>
  <c r="R2438" i="13"/>
  <c r="Q2438" i="13"/>
  <c r="P2438" i="13"/>
  <c r="O2438" i="13"/>
  <c r="R2437" i="13"/>
  <c r="Q2437" i="13"/>
  <c r="P2437" i="13"/>
  <c r="O2437" i="13"/>
  <c r="R2436" i="13"/>
  <c r="Q2436" i="13"/>
  <c r="P2436" i="13"/>
  <c r="O2436" i="13"/>
  <c r="R2435" i="13"/>
  <c r="Q2435" i="13"/>
  <c r="P2435" i="13"/>
  <c r="O2435" i="13"/>
  <c r="R2434" i="13"/>
  <c r="Q2434" i="13"/>
  <c r="P2434" i="13"/>
  <c r="O2434" i="13"/>
  <c r="R2433" i="13"/>
  <c r="Q2433" i="13"/>
  <c r="P2433" i="13"/>
  <c r="O2433" i="13"/>
  <c r="R2432" i="13"/>
  <c r="Q2432" i="13"/>
  <c r="P2432" i="13"/>
  <c r="O2432" i="13"/>
  <c r="R2431" i="13"/>
  <c r="Q2431" i="13"/>
  <c r="P2431" i="13"/>
  <c r="O2431" i="13"/>
  <c r="R2430" i="13"/>
  <c r="Q2430" i="13"/>
  <c r="P2430" i="13"/>
  <c r="O2430" i="13"/>
  <c r="R2429" i="13"/>
  <c r="Q2429" i="13"/>
  <c r="P2429" i="13"/>
  <c r="O2429" i="13"/>
  <c r="R2428" i="13"/>
  <c r="Q2428" i="13"/>
  <c r="P2428" i="13"/>
  <c r="O2428" i="13"/>
  <c r="R2427" i="13"/>
  <c r="Q2427" i="13"/>
  <c r="P2427" i="13"/>
  <c r="O2427" i="13"/>
  <c r="R2426" i="13"/>
  <c r="Q2426" i="13"/>
  <c r="P2426" i="13"/>
  <c r="O2426" i="13"/>
  <c r="R2425" i="13"/>
  <c r="Q2425" i="13"/>
  <c r="P2425" i="13"/>
  <c r="O2425" i="13"/>
  <c r="R2424" i="13"/>
  <c r="Q2424" i="13"/>
  <c r="P2424" i="13"/>
  <c r="O2424" i="13"/>
  <c r="R2423" i="13"/>
  <c r="Q2423" i="13"/>
  <c r="P2423" i="13"/>
  <c r="O2423" i="13"/>
  <c r="R2422" i="13"/>
  <c r="Q2422" i="13"/>
  <c r="P2422" i="13"/>
  <c r="O2422" i="13"/>
  <c r="R2421" i="13"/>
  <c r="Q2421" i="13"/>
  <c r="P2421" i="13"/>
  <c r="O2421" i="13"/>
  <c r="R2420" i="13"/>
  <c r="Q2420" i="13"/>
  <c r="P2420" i="13"/>
  <c r="O2420" i="13"/>
  <c r="R2419" i="13"/>
  <c r="Q2419" i="13"/>
  <c r="P2419" i="13"/>
  <c r="O2419" i="13"/>
  <c r="R2418" i="13"/>
  <c r="Q2418" i="13"/>
  <c r="P2418" i="13"/>
  <c r="O2418" i="13"/>
  <c r="R2417" i="13"/>
  <c r="Q2417" i="13"/>
  <c r="P2417" i="13"/>
  <c r="O2417" i="13"/>
  <c r="R2416" i="13"/>
  <c r="Q2416" i="13"/>
  <c r="P2416" i="13"/>
  <c r="O2416" i="13"/>
  <c r="R2415" i="13"/>
  <c r="Q2415" i="13"/>
  <c r="P2415" i="13"/>
  <c r="O2415" i="13"/>
  <c r="R2414" i="13"/>
  <c r="Q2414" i="13"/>
  <c r="P2414" i="13"/>
  <c r="O2414" i="13"/>
  <c r="R2413" i="13"/>
  <c r="Q2413" i="13"/>
  <c r="P2413" i="13"/>
  <c r="O2413" i="13"/>
  <c r="R2412" i="13"/>
  <c r="Q2412" i="13"/>
  <c r="P2412" i="13"/>
  <c r="O2412" i="13"/>
  <c r="R2411" i="13"/>
  <c r="Q2411" i="13"/>
  <c r="P2411" i="13"/>
  <c r="O2411" i="13"/>
  <c r="R2410" i="13"/>
  <c r="Q2410" i="13"/>
  <c r="P2410" i="13"/>
  <c r="O2410" i="13"/>
  <c r="R2409" i="13"/>
  <c r="Q2409" i="13"/>
  <c r="P2409" i="13"/>
  <c r="O2409" i="13"/>
  <c r="R2408" i="13"/>
  <c r="Q2408" i="13"/>
  <c r="P2408" i="13"/>
  <c r="O2408" i="13"/>
  <c r="R2407" i="13"/>
  <c r="Q2407" i="13"/>
  <c r="P2407" i="13"/>
  <c r="O2407" i="13"/>
  <c r="R2406" i="13"/>
  <c r="Q2406" i="13"/>
  <c r="P2406" i="13"/>
  <c r="O2406" i="13"/>
  <c r="R2405" i="13"/>
  <c r="Q2405" i="13"/>
  <c r="P2405" i="13"/>
  <c r="O2405" i="13"/>
  <c r="R2404" i="13"/>
  <c r="Q2404" i="13"/>
  <c r="P2404" i="13"/>
  <c r="O2404" i="13"/>
  <c r="R2403" i="13"/>
  <c r="Q2403" i="13"/>
  <c r="P2403" i="13"/>
  <c r="O2403" i="13"/>
  <c r="R2402" i="13"/>
  <c r="Q2402" i="13"/>
  <c r="P2402" i="13"/>
  <c r="O2402" i="13"/>
  <c r="R2401" i="13"/>
  <c r="Q2401" i="13"/>
  <c r="P2401" i="13"/>
  <c r="O2401" i="13"/>
  <c r="R2400" i="13"/>
  <c r="Q2400" i="13"/>
  <c r="P2400" i="13"/>
  <c r="O2400" i="13"/>
  <c r="R2399" i="13"/>
  <c r="Q2399" i="13"/>
  <c r="P2399" i="13"/>
  <c r="O2399" i="13"/>
  <c r="R2398" i="13"/>
  <c r="Q2398" i="13"/>
  <c r="P2398" i="13"/>
  <c r="O2398" i="13"/>
  <c r="R2397" i="13"/>
  <c r="Q2397" i="13"/>
  <c r="P2397" i="13"/>
  <c r="O2397" i="13"/>
  <c r="R2396" i="13"/>
  <c r="Q2396" i="13"/>
  <c r="P2396" i="13"/>
  <c r="O2396" i="13"/>
  <c r="R2395" i="13"/>
  <c r="Q2395" i="13"/>
  <c r="P2395" i="13"/>
  <c r="O2395" i="13"/>
  <c r="R2394" i="13"/>
  <c r="Q2394" i="13"/>
  <c r="P2394" i="13"/>
  <c r="O2394" i="13"/>
  <c r="R2393" i="13"/>
  <c r="Q2393" i="13"/>
  <c r="P2393" i="13"/>
  <c r="O2393" i="13"/>
  <c r="R2392" i="13"/>
  <c r="Q2392" i="13"/>
  <c r="P2392" i="13"/>
  <c r="O2392" i="13"/>
  <c r="R2391" i="13"/>
  <c r="Q2391" i="13"/>
  <c r="P2391" i="13"/>
  <c r="O2391" i="13"/>
  <c r="R2390" i="13"/>
  <c r="Q2390" i="13"/>
  <c r="P2390" i="13"/>
  <c r="O2390" i="13"/>
  <c r="R2389" i="13"/>
  <c r="Q2389" i="13"/>
  <c r="P2389" i="13"/>
  <c r="O2389" i="13"/>
  <c r="R2388" i="13"/>
  <c r="Q2388" i="13"/>
  <c r="P2388" i="13"/>
  <c r="O2388" i="13"/>
  <c r="R2387" i="13"/>
  <c r="Q2387" i="13"/>
  <c r="P2387" i="13"/>
  <c r="O2387" i="13"/>
  <c r="R2386" i="13"/>
  <c r="Q2386" i="13"/>
  <c r="P2386" i="13"/>
  <c r="O2386" i="13"/>
  <c r="R2385" i="13"/>
  <c r="Q2385" i="13"/>
  <c r="P2385" i="13"/>
  <c r="O2385" i="13"/>
  <c r="R2384" i="13"/>
  <c r="Q2384" i="13"/>
  <c r="P2384" i="13"/>
  <c r="O2384" i="13"/>
  <c r="R2383" i="13"/>
  <c r="Q2383" i="13"/>
  <c r="P2383" i="13"/>
  <c r="O2383" i="13"/>
  <c r="R2382" i="13"/>
  <c r="Q2382" i="13"/>
  <c r="P2382" i="13"/>
  <c r="O2382" i="13"/>
  <c r="R2381" i="13"/>
  <c r="Q2381" i="13"/>
  <c r="P2381" i="13"/>
  <c r="O2381" i="13"/>
  <c r="R2380" i="13"/>
  <c r="Q2380" i="13"/>
  <c r="P2380" i="13"/>
  <c r="O2380" i="13"/>
  <c r="R2379" i="13"/>
  <c r="Q2379" i="13"/>
  <c r="P2379" i="13"/>
  <c r="O2379" i="13"/>
  <c r="R2378" i="13"/>
  <c r="Q2378" i="13"/>
  <c r="P2378" i="13"/>
  <c r="O2378" i="13"/>
  <c r="R2377" i="13"/>
  <c r="Q2377" i="13"/>
  <c r="P2377" i="13"/>
  <c r="O2377" i="13"/>
  <c r="R2376" i="13"/>
  <c r="Q2376" i="13"/>
  <c r="P2376" i="13"/>
  <c r="O2376" i="13"/>
  <c r="R2375" i="13"/>
  <c r="Q2375" i="13"/>
  <c r="P2375" i="13"/>
  <c r="O2375" i="13"/>
  <c r="R2374" i="13"/>
  <c r="Q2374" i="13"/>
  <c r="P2374" i="13"/>
  <c r="O2374" i="13"/>
  <c r="R2373" i="13"/>
  <c r="Q2373" i="13"/>
  <c r="P2373" i="13"/>
  <c r="O2373" i="13"/>
  <c r="R2372" i="13"/>
  <c r="Q2372" i="13"/>
  <c r="P2372" i="13"/>
  <c r="O2372" i="13"/>
  <c r="R2371" i="13"/>
  <c r="Q2371" i="13"/>
  <c r="P2371" i="13"/>
  <c r="O2371" i="13"/>
  <c r="R2370" i="13"/>
  <c r="Q2370" i="13"/>
  <c r="P2370" i="13"/>
  <c r="O2370" i="13"/>
  <c r="R2369" i="13"/>
  <c r="Q2369" i="13"/>
  <c r="P2369" i="13"/>
  <c r="O2369" i="13"/>
  <c r="R2368" i="13"/>
  <c r="Q2368" i="13"/>
  <c r="P2368" i="13"/>
  <c r="O2368" i="13"/>
  <c r="R2367" i="13"/>
  <c r="Q2367" i="13"/>
  <c r="P2367" i="13"/>
  <c r="O2367" i="13"/>
  <c r="R2366" i="13"/>
  <c r="Q2366" i="13"/>
  <c r="P2366" i="13"/>
  <c r="O2366" i="13"/>
  <c r="R2365" i="13"/>
  <c r="Q2365" i="13"/>
  <c r="P2365" i="13"/>
  <c r="O2365" i="13"/>
  <c r="R2364" i="13"/>
  <c r="Q2364" i="13"/>
  <c r="P2364" i="13"/>
  <c r="O2364" i="13"/>
  <c r="R2363" i="13"/>
  <c r="Q2363" i="13"/>
  <c r="P2363" i="13"/>
  <c r="O2363" i="13"/>
  <c r="R2362" i="13"/>
  <c r="Q2362" i="13"/>
  <c r="P2362" i="13"/>
  <c r="O2362" i="13"/>
  <c r="R2361" i="13"/>
  <c r="Q2361" i="13"/>
  <c r="P2361" i="13"/>
  <c r="O2361" i="13"/>
  <c r="R2360" i="13"/>
  <c r="Q2360" i="13"/>
  <c r="P2360" i="13"/>
  <c r="O2360" i="13"/>
  <c r="R2359" i="13"/>
  <c r="Q2359" i="13"/>
  <c r="P2359" i="13"/>
  <c r="O2359" i="13"/>
  <c r="R2358" i="13"/>
  <c r="Q2358" i="13"/>
  <c r="P2358" i="13"/>
  <c r="O2358" i="13"/>
  <c r="R2357" i="13"/>
  <c r="Q2357" i="13"/>
  <c r="P2357" i="13"/>
  <c r="O2357" i="13"/>
  <c r="R2356" i="13"/>
  <c r="Q2356" i="13"/>
  <c r="P2356" i="13"/>
  <c r="O2356" i="13"/>
  <c r="R2355" i="13"/>
  <c r="Q2355" i="13"/>
  <c r="P2355" i="13"/>
  <c r="O2355" i="13"/>
  <c r="R2354" i="13"/>
  <c r="Q2354" i="13"/>
  <c r="P2354" i="13"/>
  <c r="O2354" i="13"/>
  <c r="R2353" i="13"/>
  <c r="Q2353" i="13"/>
  <c r="P2353" i="13"/>
  <c r="O2353" i="13"/>
  <c r="R2352" i="13"/>
  <c r="Q2352" i="13"/>
  <c r="P2352" i="13"/>
  <c r="O2352" i="13"/>
  <c r="R2351" i="13"/>
  <c r="Q2351" i="13"/>
  <c r="P2351" i="13"/>
  <c r="O2351" i="13"/>
  <c r="R2350" i="13"/>
  <c r="Q2350" i="13"/>
  <c r="P2350" i="13"/>
  <c r="O2350" i="13"/>
  <c r="R2349" i="13"/>
  <c r="Q2349" i="13"/>
  <c r="P2349" i="13"/>
  <c r="O2349" i="13"/>
  <c r="R2348" i="13"/>
  <c r="Q2348" i="13"/>
  <c r="P2348" i="13"/>
  <c r="O2348" i="13"/>
  <c r="R2347" i="13"/>
  <c r="Q2347" i="13"/>
  <c r="P2347" i="13"/>
  <c r="O2347" i="13"/>
  <c r="R2346" i="13"/>
  <c r="Q2346" i="13"/>
  <c r="P2346" i="13"/>
  <c r="O2346" i="13"/>
  <c r="R2345" i="13"/>
  <c r="Q2345" i="13"/>
  <c r="P2345" i="13"/>
  <c r="O2345" i="13"/>
  <c r="R2344" i="13"/>
  <c r="Q2344" i="13"/>
  <c r="P2344" i="13"/>
  <c r="O2344" i="13"/>
  <c r="R2343" i="13"/>
  <c r="Q2343" i="13"/>
  <c r="P2343" i="13"/>
  <c r="O2343" i="13"/>
  <c r="R2342" i="13"/>
  <c r="Q2342" i="13"/>
  <c r="P2342" i="13"/>
  <c r="O2342" i="13"/>
  <c r="R2341" i="13"/>
  <c r="Q2341" i="13"/>
  <c r="P2341" i="13"/>
  <c r="O2341" i="13"/>
  <c r="R2340" i="13"/>
  <c r="Q2340" i="13"/>
  <c r="P2340" i="13"/>
  <c r="O2340" i="13"/>
  <c r="R2339" i="13"/>
  <c r="Q2339" i="13"/>
  <c r="P2339" i="13"/>
  <c r="O2339" i="13"/>
  <c r="R2338" i="13"/>
  <c r="Q2338" i="13"/>
  <c r="P2338" i="13"/>
  <c r="O2338" i="13"/>
  <c r="R2337" i="13"/>
  <c r="Q2337" i="13"/>
  <c r="P2337" i="13"/>
  <c r="O2337" i="13"/>
  <c r="R2336" i="13"/>
  <c r="Q2336" i="13"/>
  <c r="P2336" i="13"/>
  <c r="O2336" i="13"/>
  <c r="R2335" i="13"/>
  <c r="Q2335" i="13"/>
  <c r="P2335" i="13"/>
  <c r="O2335" i="13"/>
  <c r="R2334" i="13"/>
  <c r="Q2334" i="13"/>
  <c r="P2334" i="13"/>
  <c r="O2334" i="13"/>
  <c r="R2333" i="13"/>
  <c r="Q2333" i="13"/>
  <c r="P2333" i="13"/>
  <c r="O2333" i="13"/>
  <c r="R2332" i="13"/>
  <c r="Q2332" i="13"/>
  <c r="P2332" i="13"/>
  <c r="O2332" i="13"/>
  <c r="R2331" i="13"/>
  <c r="Q2331" i="13"/>
  <c r="P2331" i="13"/>
  <c r="O2331" i="13"/>
  <c r="R2330" i="13"/>
  <c r="Q2330" i="13"/>
  <c r="P2330" i="13"/>
  <c r="O2330" i="13"/>
  <c r="R2329" i="13"/>
  <c r="Q2329" i="13"/>
  <c r="P2329" i="13"/>
  <c r="O2329" i="13"/>
  <c r="R2328" i="13"/>
  <c r="Q2328" i="13"/>
  <c r="P2328" i="13"/>
  <c r="O2328" i="13"/>
  <c r="R2327" i="13"/>
  <c r="Q2327" i="13"/>
  <c r="P2327" i="13"/>
  <c r="O2327" i="13"/>
  <c r="R2326" i="13"/>
  <c r="Q2326" i="13"/>
  <c r="P2326" i="13"/>
  <c r="O2326" i="13"/>
  <c r="R2325" i="13"/>
  <c r="Q2325" i="13"/>
  <c r="P2325" i="13"/>
  <c r="O2325" i="13"/>
  <c r="R2324" i="13"/>
  <c r="Q2324" i="13"/>
  <c r="P2324" i="13"/>
  <c r="O2324" i="13"/>
  <c r="R2323" i="13"/>
  <c r="Q2323" i="13"/>
  <c r="P2323" i="13"/>
  <c r="O2323" i="13"/>
  <c r="R2322" i="13"/>
  <c r="Q2322" i="13"/>
  <c r="P2322" i="13"/>
  <c r="O2322" i="13"/>
  <c r="R2321" i="13"/>
  <c r="Q2321" i="13"/>
  <c r="P2321" i="13"/>
  <c r="O2321" i="13"/>
  <c r="R2320" i="13"/>
  <c r="Q2320" i="13"/>
  <c r="P2320" i="13"/>
  <c r="O2320" i="13"/>
  <c r="R2319" i="13"/>
  <c r="Q2319" i="13"/>
  <c r="P2319" i="13"/>
  <c r="O2319" i="13"/>
  <c r="R2318" i="13"/>
  <c r="Q2318" i="13"/>
  <c r="P2318" i="13"/>
  <c r="O2318" i="13"/>
  <c r="R2317" i="13"/>
  <c r="Q2317" i="13"/>
  <c r="P2317" i="13"/>
  <c r="O2317" i="13"/>
  <c r="R2316" i="13"/>
  <c r="Q2316" i="13"/>
  <c r="P2316" i="13"/>
  <c r="O2316" i="13"/>
  <c r="R2315" i="13"/>
  <c r="Q2315" i="13"/>
  <c r="P2315" i="13"/>
  <c r="O2315" i="13"/>
  <c r="R2314" i="13"/>
  <c r="Q2314" i="13"/>
  <c r="P2314" i="13"/>
  <c r="O2314" i="13"/>
  <c r="R2313" i="13"/>
  <c r="Q2313" i="13"/>
  <c r="P2313" i="13"/>
  <c r="O2313" i="13"/>
  <c r="R2312" i="13"/>
  <c r="Q2312" i="13"/>
  <c r="P2312" i="13"/>
  <c r="O2312" i="13"/>
  <c r="R2311" i="13"/>
  <c r="Q2311" i="13"/>
  <c r="P2311" i="13"/>
  <c r="O2311" i="13"/>
  <c r="R2310" i="13"/>
  <c r="Q2310" i="13"/>
  <c r="P2310" i="13"/>
  <c r="O2310" i="13"/>
  <c r="R2309" i="13"/>
  <c r="Q2309" i="13"/>
  <c r="P2309" i="13"/>
  <c r="O2309" i="13"/>
  <c r="R2308" i="13"/>
  <c r="Q2308" i="13"/>
  <c r="P2308" i="13"/>
  <c r="O2308" i="13"/>
  <c r="R2307" i="13"/>
  <c r="Q2307" i="13"/>
  <c r="P2307" i="13"/>
  <c r="O2307" i="13"/>
  <c r="R2306" i="13"/>
  <c r="Q2306" i="13"/>
  <c r="P2306" i="13"/>
  <c r="O2306" i="13"/>
  <c r="R2305" i="13"/>
  <c r="Q2305" i="13"/>
  <c r="P2305" i="13"/>
  <c r="O2305" i="13"/>
  <c r="R2304" i="13"/>
  <c r="Q2304" i="13"/>
  <c r="P2304" i="13"/>
  <c r="O2304" i="13"/>
  <c r="R2303" i="13"/>
  <c r="Q2303" i="13"/>
  <c r="P2303" i="13"/>
  <c r="O2303" i="13"/>
  <c r="R2302" i="13"/>
  <c r="Q2302" i="13"/>
  <c r="P2302" i="13"/>
  <c r="O2302" i="13"/>
  <c r="R2301" i="13"/>
  <c r="Q2301" i="13"/>
  <c r="P2301" i="13"/>
  <c r="O2301" i="13"/>
  <c r="R2300" i="13"/>
  <c r="Q2300" i="13"/>
  <c r="P2300" i="13"/>
  <c r="O2300" i="13"/>
  <c r="R2299" i="13"/>
  <c r="Q2299" i="13"/>
  <c r="P2299" i="13"/>
  <c r="O2299" i="13"/>
  <c r="R2298" i="13"/>
  <c r="Q2298" i="13"/>
  <c r="P2298" i="13"/>
  <c r="O2298" i="13"/>
  <c r="R2297" i="13"/>
  <c r="Q2297" i="13"/>
  <c r="P2297" i="13"/>
  <c r="O2297" i="13"/>
  <c r="R2296" i="13"/>
  <c r="Q2296" i="13"/>
  <c r="P2296" i="13"/>
  <c r="O2296" i="13"/>
  <c r="R2295" i="13"/>
  <c r="Q2295" i="13"/>
  <c r="P2295" i="13"/>
  <c r="O2295" i="13"/>
  <c r="R2294" i="13"/>
  <c r="Q2294" i="13"/>
  <c r="P2294" i="13"/>
  <c r="O2294" i="13"/>
  <c r="R2293" i="13"/>
  <c r="Q2293" i="13"/>
  <c r="P2293" i="13"/>
  <c r="O2293" i="13"/>
  <c r="R2292" i="13"/>
  <c r="Q2292" i="13"/>
  <c r="P2292" i="13"/>
  <c r="O2292" i="13"/>
  <c r="R2291" i="13"/>
  <c r="Q2291" i="13"/>
  <c r="P2291" i="13"/>
  <c r="O2291" i="13"/>
  <c r="R2290" i="13"/>
  <c r="Q2290" i="13"/>
  <c r="P2290" i="13"/>
  <c r="O2290" i="13"/>
  <c r="R2289" i="13"/>
  <c r="Q2289" i="13"/>
  <c r="P2289" i="13"/>
  <c r="O2289" i="13"/>
  <c r="R2288" i="13"/>
  <c r="Q2288" i="13"/>
  <c r="P2288" i="13"/>
  <c r="O2288" i="13"/>
  <c r="R2287" i="13"/>
  <c r="Q2287" i="13"/>
  <c r="P2287" i="13"/>
  <c r="O2287" i="13"/>
  <c r="R2286" i="13"/>
  <c r="Q2286" i="13"/>
  <c r="P2286" i="13"/>
  <c r="O2286" i="13"/>
  <c r="R2285" i="13"/>
  <c r="Q2285" i="13"/>
  <c r="P2285" i="13"/>
  <c r="O2285" i="13"/>
  <c r="R2284" i="13"/>
  <c r="Q2284" i="13"/>
  <c r="P2284" i="13"/>
  <c r="O2284" i="13"/>
  <c r="R2283" i="13"/>
  <c r="Q2283" i="13"/>
  <c r="P2283" i="13"/>
  <c r="O2283" i="13"/>
  <c r="R2282" i="13"/>
  <c r="Q2282" i="13"/>
  <c r="P2282" i="13"/>
  <c r="O2282" i="13"/>
  <c r="R2281" i="13"/>
  <c r="Q2281" i="13"/>
  <c r="P2281" i="13"/>
  <c r="O2281" i="13"/>
  <c r="R2280" i="13"/>
  <c r="Q2280" i="13"/>
  <c r="P2280" i="13"/>
  <c r="O2280" i="13"/>
  <c r="R2279" i="13"/>
  <c r="Q2279" i="13"/>
  <c r="P2279" i="13"/>
  <c r="O2279" i="13"/>
  <c r="R2278" i="13"/>
  <c r="Q2278" i="13"/>
  <c r="P2278" i="13"/>
  <c r="O2278" i="13"/>
  <c r="R2277" i="13"/>
  <c r="Q2277" i="13"/>
  <c r="P2277" i="13"/>
  <c r="O2277" i="13"/>
  <c r="R2276" i="13"/>
  <c r="Q2276" i="13"/>
  <c r="P2276" i="13"/>
  <c r="O2276" i="13"/>
  <c r="R2275" i="13"/>
  <c r="Q2275" i="13"/>
  <c r="P2275" i="13"/>
  <c r="O2275" i="13"/>
  <c r="R2274" i="13"/>
  <c r="Q2274" i="13"/>
  <c r="P2274" i="13"/>
  <c r="O2274" i="13"/>
  <c r="R2273" i="13"/>
  <c r="Q2273" i="13"/>
  <c r="P2273" i="13"/>
  <c r="O2273" i="13"/>
  <c r="R2272" i="13"/>
  <c r="Q2272" i="13"/>
  <c r="P2272" i="13"/>
  <c r="O2272" i="13"/>
  <c r="R2271" i="13"/>
  <c r="Q2271" i="13"/>
  <c r="P2271" i="13"/>
  <c r="O2271" i="13"/>
  <c r="R2270" i="13"/>
  <c r="Q2270" i="13"/>
  <c r="P2270" i="13"/>
  <c r="O2270" i="13"/>
  <c r="R2269" i="13"/>
  <c r="Q2269" i="13"/>
  <c r="P2269" i="13"/>
  <c r="O2269" i="13"/>
  <c r="R2268" i="13"/>
  <c r="Q2268" i="13"/>
  <c r="P2268" i="13"/>
  <c r="O2268" i="13"/>
  <c r="R2267" i="13"/>
  <c r="Q2267" i="13"/>
  <c r="P2267" i="13"/>
  <c r="O2267" i="13"/>
  <c r="R2266" i="13"/>
  <c r="Q2266" i="13"/>
  <c r="P2266" i="13"/>
  <c r="O2266" i="13"/>
  <c r="R2265" i="13"/>
  <c r="Q2265" i="13"/>
  <c r="P2265" i="13"/>
  <c r="O2265" i="13"/>
  <c r="R2264" i="13"/>
  <c r="Q2264" i="13"/>
  <c r="P2264" i="13"/>
  <c r="O2264" i="13"/>
  <c r="R2263" i="13"/>
  <c r="Q2263" i="13"/>
  <c r="P2263" i="13"/>
  <c r="O2263" i="13"/>
  <c r="R2262" i="13"/>
  <c r="Q2262" i="13"/>
  <c r="P2262" i="13"/>
  <c r="O2262" i="13"/>
  <c r="R2261" i="13"/>
  <c r="Q2261" i="13"/>
  <c r="P2261" i="13"/>
  <c r="O2261" i="13"/>
  <c r="R2260" i="13"/>
  <c r="Q2260" i="13"/>
  <c r="P2260" i="13"/>
  <c r="O2260" i="13"/>
  <c r="R2259" i="13"/>
  <c r="Q2259" i="13"/>
  <c r="P2259" i="13"/>
  <c r="O2259" i="13"/>
  <c r="R2258" i="13"/>
  <c r="Q2258" i="13"/>
  <c r="P2258" i="13"/>
  <c r="O2258" i="13"/>
  <c r="R2257" i="13"/>
  <c r="Q2257" i="13"/>
  <c r="P2257" i="13"/>
  <c r="O2257" i="13"/>
  <c r="R2256" i="13"/>
  <c r="Q2256" i="13"/>
  <c r="P2256" i="13"/>
  <c r="O2256" i="13"/>
  <c r="R2255" i="13"/>
  <c r="Q2255" i="13"/>
  <c r="P2255" i="13"/>
  <c r="O2255" i="13"/>
  <c r="R2254" i="13"/>
  <c r="Q2254" i="13"/>
  <c r="P2254" i="13"/>
  <c r="O2254" i="13"/>
  <c r="R2253" i="13"/>
  <c r="Q2253" i="13"/>
  <c r="P2253" i="13"/>
  <c r="O2253" i="13"/>
  <c r="R2252" i="13"/>
  <c r="Q2252" i="13"/>
  <c r="P2252" i="13"/>
  <c r="O2252" i="13"/>
  <c r="R2251" i="13"/>
  <c r="Q2251" i="13"/>
  <c r="P2251" i="13"/>
  <c r="O2251" i="13"/>
  <c r="R2250" i="13"/>
  <c r="Q2250" i="13"/>
  <c r="P2250" i="13"/>
  <c r="O2250" i="13"/>
  <c r="R2249" i="13"/>
  <c r="Q2249" i="13"/>
  <c r="P2249" i="13"/>
  <c r="O2249" i="13"/>
  <c r="R2248" i="13"/>
  <c r="Q2248" i="13"/>
  <c r="P2248" i="13"/>
  <c r="O2248" i="13"/>
  <c r="R2247" i="13"/>
  <c r="Q2247" i="13"/>
  <c r="P2247" i="13"/>
  <c r="O2247" i="13"/>
  <c r="R2246" i="13"/>
  <c r="Q2246" i="13"/>
  <c r="P2246" i="13"/>
  <c r="O2246" i="13"/>
  <c r="R2245" i="13"/>
  <c r="Q2245" i="13"/>
  <c r="P2245" i="13"/>
  <c r="O2245" i="13"/>
  <c r="R2244" i="13"/>
  <c r="Q2244" i="13"/>
  <c r="P2244" i="13"/>
  <c r="O2244" i="13"/>
  <c r="R2243" i="13"/>
  <c r="Q2243" i="13"/>
  <c r="P2243" i="13"/>
  <c r="O2243" i="13"/>
  <c r="R2242" i="13"/>
  <c r="Q2242" i="13"/>
  <c r="P2242" i="13"/>
  <c r="O2242" i="13"/>
  <c r="R2241" i="13"/>
  <c r="Q2241" i="13"/>
  <c r="P2241" i="13"/>
  <c r="O2241" i="13"/>
  <c r="R2240" i="13"/>
  <c r="Q2240" i="13"/>
  <c r="P2240" i="13"/>
  <c r="O2240" i="13"/>
  <c r="R2239" i="13"/>
  <c r="Q2239" i="13"/>
  <c r="P2239" i="13"/>
  <c r="O2239" i="13"/>
  <c r="R2238" i="13"/>
  <c r="Q2238" i="13"/>
  <c r="P2238" i="13"/>
  <c r="O2238" i="13"/>
  <c r="R2237" i="13"/>
  <c r="Q2237" i="13"/>
  <c r="P2237" i="13"/>
  <c r="O2237" i="13"/>
  <c r="R2236" i="13"/>
  <c r="Q2236" i="13"/>
  <c r="P2236" i="13"/>
  <c r="O2236" i="13"/>
  <c r="R2235" i="13"/>
  <c r="Q2235" i="13"/>
  <c r="P2235" i="13"/>
  <c r="O2235" i="13"/>
  <c r="R2234" i="13"/>
  <c r="Q2234" i="13"/>
  <c r="P2234" i="13"/>
  <c r="O2234" i="13"/>
  <c r="R2233" i="13"/>
  <c r="Q2233" i="13"/>
  <c r="P2233" i="13"/>
  <c r="O2233" i="13"/>
  <c r="R2232" i="13"/>
  <c r="Q2232" i="13"/>
  <c r="P2232" i="13"/>
  <c r="O2232" i="13"/>
  <c r="R2231" i="13"/>
  <c r="Q2231" i="13"/>
  <c r="P2231" i="13"/>
  <c r="O2231" i="13"/>
  <c r="R2230" i="13"/>
  <c r="Q2230" i="13"/>
  <c r="P2230" i="13"/>
  <c r="O2230" i="13"/>
  <c r="R2229" i="13"/>
  <c r="Q2229" i="13"/>
  <c r="P2229" i="13"/>
  <c r="O2229" i="13"/>
  <c r="R2228" i="13"/>
  <c r="Q2228" i="13"/>
  <c r="P2228" i="13"/>
  <c r="O2228" i="13"/>
  <c r="R2227" i="13"/>
  <c r="Q2227" i="13"/>
  <c r="P2227" i="13"/>
  <c r="O2227" i="13"/>
  <c r="R2226" i="13"/>
  <c r="Q2226" i="13"/>
  <c r="P2226" i="13"/>
  <c r="O2226" i="13"/>
  <c r="R2225" i="13"/>
  <c r="Q2225" i="13"/>
  <c r="P2225" i="13"/>
  <c r="O2225" i="13"/>
  <c r="R2224" i="13"/>
  <c r="Q2224" i="13"/>
  <c r="P2224" i="13"/>
  <c r="O2224" i="13"/>
  <c r="R2223" i="13"/>
  <c r="Q2223" i="13"/>
  <c r="P2223" i="13"/>
  <c r="O2223" i="13"/>
  <c r="R2222" i="13"/>
  <c r="Q2222" i="13"/>
  <c r="P2222" i="13"/>
  <c r="O2222" i="13"/>
  <c r="R2221" i="13"/>
  <c r="Q2221" i="13"/>
  <c r="P2221" i="13"/>
  <c r="O2221" i="13"/>
  <c r="R2220" i="13"/>
  <c r="Q2220" i="13"/>
  <c r="P2220" i="13"/>
  <c r="O2220" i="13"/>
  <c r="R2219" i="13"/>
  <c r="Q2219" i="13"/>
  <c r="P2219" i="13"/>
  <c r="O2219" i="13"/>
  <c r="R2218" i="13"/>
  <c r="Q2218" i="13"/>
  <c r="P2218" i="13"/>
  <c r="O2218" i="13"/>
  <c r="R2217" i="13"/>
  <c r="Q2217" i="13"/>
  <c r="P2217" i="13"/>
  <c r="O2217" i="13"/>
  <c r="R2216" i="13"/>
  <c r="Q2216" i="13"/>
  <c r="P2216" i="13"/>
  <c r="O2216" i="13"/>
  <c r="R2215" i="13"/>
  <c r="Q2215" i="13"/>
  <c r="P2215" i="13"/>
  <c r="O2215" i="13"/>
  <c r="R2214" i="13"/>
  <c r="Q2214" i="13"/>
  <c r="P2214" i="13"/>
  <c r="O2214" i="13"/>
  <c r="R2213" i="13"/>
  <c r="Q2213" i="13"/>
  <c r="P2213" i="13"/>
  <c r="O2213" i="13"/>
  <c r="R2212" i="13"/>
  <c r="Q2212" i="13"/>
  <c r="P2212" i="13"/>
  <c r="O2212" i="13"/>
  <c r="R2211" i="13"/>
  <c r="Q2211" i="13"/>
  <c r="P2211" i="13"/>
  <c r="O2211" i="13"/>
  <c r="R2210" i="13"/>
  <c r="Q2210" i="13"/>
  <c r="P2210" i="13"/>
  <c r="O2210" i="13"/>
  <c r="R2209" i="13"/>
  <c r="Q2209" i="13"/>
  <c r="P2209" i="13"/>
  <c r="O2209" i="13"/>
  <c r="R2208" i="13"/>
  <c r="Q2208" i="13"/>
  <c r="P2208" i="13"/>
  <c r="O2208" i="13"/>
  <c r="R2207" i="13"/>
  <c r="Q2207" i="13"/>
  <c r="P2207" i="13"/>
  <c r="O2207" i="13"/>
  <c r="R2206" i="13"/>
  <c r="Q2206" i="13"/>
  <c r="P2206" i="13"/>
  <c r="O2206" i="13"/>
  <c r="R2205" i="13"/>
  <c r="Q2205" i="13"/>
  <c r="P2205" i="13"/>
  <c r="O2205" i="13"/>
  <c r="R2204" i="13"/>
  <c r="Q2204" i="13"/>
  <c r="P2204" i="13"/>
  <c r="O2204" i="13"/>
  <c r="R2203" i="13"/>
  <c r="Q2203" i="13"/>
  <c r="P2203" i="13"/>
  <c r="O2203" i="13"/>
  <c r="R2202" i="13"/>
  <c r="Q2202" i="13"/>
  <c r="P2202" i="13"/>
  <c r="O2202" i="13"/>
  <c r="R2201" i="13"/>
  <c r="Q2201" i="13"/>
  <c r="P2201" i="13"/>
  <c r="O2201" i="13"/>
  <c r="R2200" i="13"/>
  <c r="Q2200" i="13"/>
  <c r="P2200" i="13"/>
  <c r="O2200" i="13"/>
  <c r="R2199" i="13"/>
  <c r="Q2199" i="13"/>
  <c r="P2199" i="13"/>
  <c r="O2199" i="13"/>
  <c r="R2198" i="13"/>
  <c r="Q2198" i="13"/>
  <c r="P2198" i="13"/>
  <c r="O2198" i="13"/>
  <c r="R2197" i="13"/>
  <c r="Q2197" i="13"/>
  <c r="P2197" i="13"/>
  <c r="O2197" i="13"/>
  <c r="R2196" i="13"/>
  <c r="Q2196" i="13"/>
  <c r="P2196" i="13"/>
  <c r="O2196" i="13"/>
  <c r="R2195" i="13"/>
  <c r="Q2195" i="13"/>
  <c r="P2195" i="13"/>
  <c r="O2195" i="13"/>
  <c r="R2194" i="13"/>
  <c r="Q2194" i="13"/>
  <c r="P2194" i="13"/>
  <c r="O2194" i="13"/>
  <c r="R2193" i="13"/>
  <c r="Q2193" i="13"/>
  <c r="P2193" i="13"/>
  <c r="O2193" i="13"/>
  <c r="R2192" i="13"/>
  <c r="Q2192" i="13"/>
  <c r="P2192" i="13"/>
  <c r="O2192" i="13"/>
  <c r="R2191" i="13"/>
  <c r="Q2191" i="13"/>
  <c r="P2191" i="13"/>
  <c r="O2191" i="13"/>
  <c r="R2190" i="13"/>
  <c r="Q2190" i="13"/>
  <c r="P2190" i="13"/>
  <c r="O2190" i="13"/>
  <c r="R2189" i="13"/>
  <c r="Q2189" i="13"/>
  <c r="P2189" i="13"/>
  <c r="O2189" i="13"/>
  <c r="R2188" i="13"/>
  <c r="Q2188" i="13"/>
  <c r="P2188" i="13"/>
  <c r="O2188" i="13"/>
  <c r="R2187" i="13"/>
  <c r="Q2187" i="13"/>
  <c r="P2187" i="13"/>
  <c r="O2187" i="13"/>
  <c r="R2186" i="13"/>
  <c r="Q2186" i="13"/>
  <c r="P2186" i="13"/>
  <c r="O2186" i="13"/>
  <c r="R2185" i="13"/>
  <c r="Q2185" i="13"/>
  <c r="P2185" i="13"/>
  <c r="O2185" i="13"/>
  <c r="R2184" i="13"/>
  <c r="Q2184" i="13"/>
  <c r="P2184" i="13"/>
  <c r="O2184" i="13"/>
  <c r="R2183" i="13"/>
  <c r="Q2183" i="13"/>
  <c r="P2183" i="13"/>
  <c r="O2183" i="13"/>
  <c r="R2182" i="13"/>
  <c r="Q2182" i="13"/>
  <c r="P2182" i="13"/>
  <c r="O2182" i="13"/>
  <c r="R2181" i="13"/>
  <c r="Q2181" i="13"/>
  <c r="P2181" i="13"/>
  <c r="O2181" i="13"/>
  <c r="R2180" i="13"/>
  <c r="Q2180" i="13"/>
  <c r="P2180" i="13"/>
  <c r="O2180" i="13"/>
  <c r="R2179" i="13"/>
  <c r="Q2179" i="13"/>
  <c r="P2179" i="13"/>
  <c r="O2179" i="13"/>
  <c r="R2178" i="13"/>
  <c r="Q2178" i="13"/>
  <c r="P2178" i="13"/>
  <c r="O2178" i="13"/>
  <c r="R2177" i="13"/>
  <c r="Q2177" i="13"/>
  <c r="P2177" i="13"/>
  <c r="O2177" i="13"/>
  <c r="R2176" i="13"/>
  <c r="Q2176" i="13"/>
  <c r="P2176" i="13"/>
  <c r="O2176" i="13"/>
  <c r="R2175" i="13"/>
  <c r="Q2175" i="13"/>
  <c r="P2175" i="13"/>
  <c r="O2175" i="13"/>
  <c r="R2174" i="13"/>
  <c r="Q2174" i="13"/>
  <c r="P2174" i="13"/>
  <c r="O2174" i="13"/>
  <c r="R2173" i="13"/>
  <c r="Q2173" i="13"/>
  <c r="P2173" i="13"/>
  <c r="O2173" i="13"/>
  <c r="R2172" i="13"/>
  <c r="Q2172" i="13"/>
  <c r="P2172" i="13"/>
  <c r="O2172" i="13"/>
  <c r="R2171" i="13"/>
  <c r="Q2171" i="13"/>
  <c r="P2171" i="13"/>
  <c r="O2171" i="13"/>
  <c r="R2170" i="13"/>
  <c r="Q2170" i="13"/>
  <c r="P2170" i="13"/>
  <c r="O2170" i="13"/>
  <c r="R2169" i="13"/>
  <c r="Q2169" i="13"/>
  <c r="P2169" i="13"/>
  <c r="O2169" i="13"/>
  <c r="R2168" i="13"/>
  <c r="Q2168" i="13"/>
  <c r="P2168" i="13"/>
  <c r="O2168" i="13"/>
  <c r="R2167" i="13"/>
  <c r="Q2167" i="13"/>
  <c r="P2167" i="13"/>
  <c r="O2167" i="13"/>
  <c r="R2166" i="13"/>
  <c r="Q2166" i="13"/>
  <c r="P2166" i="13"/>
  <c r="O2166" i="13"/>
  <c r="R2165" i="13"/>
  <c r="Q2165" i="13"/>
  <c r="P2165" i="13"/>
  <c r="O2165" i="13"/>
  <c r="R2164" i="13"/>
  <c r="Q2164" i="13"/>
  <c r="P2164" i="13"/>
  <c r="O2164" i="13"/>
  <c r="R2163" i="13"/>
  <c r="Q2163" i="13"/>
  <c r="P2163" i="13"/>
  <c r="O2163" i="13"/>
  <c r="R2162" i="13"/>
  <c r="Q2162" i="13"/>
  <c r="P2162" i="13"/>
  <c r="O2162" i="13"/>
  <c r="R2161" i="13"/>
  <c r="Q2161" i="13"/>
  <c r="P2161" i="13"/>
  <c r="O2161" i="13"/>
  <c r="R2160" i="13"/>
  <c r="Q2160" i="13"/>
  <c r="P2160" i="13"/>
  <c r="O2160" i="13"/>
  <c r="R2159" i="13"/>
  <c r="Q2159" i="13"/>
  <c r="P2159" i="13"/>
  <c r="O2159" i="13"/>
  <c r="R2158" i="13"/>
  <c r="Q2158" i="13"/>
  <c r="P2158" i="13"/>
  <c r="O2158" i="13"/>
  <c r="R2157" i="13"/>
  <c r="Q2157" i="13"/>
  <c r="P2157" i="13"/>
  <c r="O2157" i="13"/>
  <c r="R2156" i="13"/>
  <c r="Q2156" i="13"/>
  <c r="P2156" i="13"/>
  <c r="O2156" i="13"/>
  <c r="R2155" i="13"/>
  <c r="Q2155" i="13"/>
  <c r="P2155" i="13"/>
  <c r="O2155" i="13"/>
  <c r="R2154" i="13"/>
  <c r="Q2154" i="13"/>
  <c r="P2154" i="13"/>
  <c r="O2154" i="13"/>
  <c r="R2153" i="13"/>
  <c r="Q2153" i="13"/>
  <c r="P2153" i="13"/>
  <c r="O2153" i="13"/>
  <c r="R2152" i="13"/>
  <c r="Q2152" i="13"/>
  <c r="P2152" i="13"/>
  <c r="O2152" i="13"/>
  <c r="R2151" i="13"/>
  <c r="Q2151" i="13"/>
  <c r="P2151" i="13"/>
  <c r="O2151" i="13"/>
  <c r="R2150" i="13"/>
  <c r="Q2150" i="13"/>
  <c r="P2150" i="13"/>
  <c r="O2150" i="13"/>
  <c r="R2149" i="13"/>
  <c r="Q2149" i="13"/>
  <c r="P2149" i="13"/>
  <c r="O2149" i="13"/>
  <c r="R2148" i="13"/>
  <c r="Q2148" i="13"/>
  <c r="P2148" i="13"/>
  <c r="O2148" i="13"/>
  <c r="R2147" i="13"/>
  <c r="Q2147" i="13"/>
  <c r="P2147" i="13"/>
  <c r="O2147" i="13"/>
  <c r="R2146" i="13"/>
  <c r="Q2146" i="13"/>
  <c r="P2146" i="13"/>
  <c r="O2146" i="13"/>
  <c r="R2145" i="13"/>
  <c r="Q2145" i="13"/>
  <c r="P2145" i="13"/>
  <c r="O2145" i="13"/>
  <c r="R2144" i="13"/>
  <c r="Q2144" i="13"/>
  <c r="P2144" i="13"/>
  <c r="O2144" i="13"/>
  <c r="R2143" i="13"/>
  <c r="Q2143" i="13"/>
  <c r="P2143" i="13"/>
  <c r="O2143" i="13"/>
  <c r="R2142" i="13"/>
  <c r="Q2142" i="13"/>
  <c r="P2142" i="13"/>
  <c r="O2142" i="13"/>
  <c r="R2141" i="13"/>
  <c r="Q2141" i="13"/>
  <c r="P2141" i="13"/>
  <c r="O2141" i="13"/>
  <c r="R2140" i="13"/>
  <c r="Q2140" i="13"/>
  <c r="P2140" i="13"/>
  <c r="O2140" i="13"/>
  <c r="R2139" i="13"/>
  <c r="Q2139" i="13"/>
  <c r="P2139" i="13"/>
  <c r="O2139" i="13"/>
  <c r="R2138" i="13"/>
  <c r="Q2138" i="13"/>
  <c r="P2138" i="13"/>
  <c r="O2138" i="13"/>
  <c r="R2137" i="13"/>
  <c r="Q2137" i="13"/>
  <c r="P2137" i="13"/>
  <c r="O2137" i="13"/>
  <c r="R2136" i="13"/>
  <c r="Q2136" i="13"/>
  <c r="P2136" i="13"/>
  <c r="O2136" i="13"/>
  <c r="R2135" i="13"/>
  <c r="Q2135" i="13"/>
  <c r="P2135" i="13"/>
  <c r="O2135" i="13"/>
  <c r="R2134" i="13"/>
  <c r="Q2134" i="13"/>
  <c r="P2134" i="13"/>
  <c r="O2134" i="13"/>
  <c r="R2133" i="13"/>
  <c r="Q2133" i="13"/>
  <c r="P2133" i="13"/>
  <c r="O2133" i="13"/>
  <c r="R2132" i="13"/>
  <c r="Q2132" i="13"/>
  <c r="P2132" i="13"/>
  <c r="O2132" i="13"/>
  <c r="R2131" i="13"/>
  <c r="Q2131" i="13"/>
  <c r="P2131" i="13"/>
  <c r="O2131" i="13"/>
  <c r="R2130" i="13"/>
  <c r="Q2130" i="13"/>
  <c r="P2130" i="13"/>
  <c r="O2130" i="13"/>
  <c r="R2129" i="13"/>
  <c r="Q2129" i="13"/>
  <c r="P2129" i="13"/>
  <c r="O2129" i="13"/>
  <c r="R2128" i="13"/>
  <c r="Q2128" i="13"/>
  <c r="P2128" i="13"/>
  <c r="O2128" i="13"/>
  <c r="R2127" i="13"/>
  <c r="Q2127" i="13"/>
  <c r="P2127" i="13"/>
  <c r="O2127" i="13"/>
  <c r="R2126" i="13"/>
  <c r="Q2126" i="13"/>
  <c r="P2126" i="13"/>
  <c r="O2126" i="13"/>
  <c r="R2125" i="13"/>
  <c r="Q2125" i="13"/>
  <c r="P2125" i="13"/>
  <c r="O2125" i="13"/>
  <c r="R2124" i="13"/>
  <c r="Q2124" i="13"/>
  <c r="P2124" i="13"/>
  <c r="O2124" i="13"/>
  <c r="R2123" i="13"/>
  <c r="Q2123" i="13"/>
  <c r="P2123" i="13"/>
  <c r="O2123" i="13"/>
  <c r="R2122" i="13"/>
  <c r="Q2122" i="13"/>
  <c r="P2122" i="13"/>
  <c r="O2122" i="13"/>
  <c r="R2121" i="13"/>
  <c r="Q2121" i="13"/>
  <c r="P2121" i="13"/>
  <c r="O2121" i="13"/>
  <c r="R2120" i="13"/>
  <c r="Q2120" i="13"/>
  <c r="P2120" i="13"/>
  <c r="O2120" i="13"/>
  <c r="R2119" i="13"/>
  <c r="Q2119" i="13"/>
  <c r="P2119" i="13"/>
  <c r="O2119" i="13"/>
  <c r="R2118" i="13"/>
  <c r="Q2118" i="13"/>
  <c r="P2118" i="13"/>
  <c r="O2118" i="13"/>
  <c r="R2117" i="13"/>
  <c r="Q2117" i="13"/>
  <c r="P2117" i="13"/>
  <c r="O2117" i="13"/>
  <c r="R2116" i="13"/>
  <c r="Q2116" i="13"/>
  <c r="P2116" i="13"/>
  <c r="O2116" i="13"/>
  <c r="R2115" i="13"/>
  <c r="Q2115" i="13"/>
  <c r="P2115" i="13"/>
  <c r="O2115" i="13"/>
  <c r="R2114" i="13"/>
  <c r="Q2114" i="13"/>
  <c r="P2114" i="13"/>
  <c r="O2114" i="13"/>
  <c r="R2113" i="13"/>
  <c r="Q2113" i="13"/>
  <c r="P2113" i="13"/>
  <c r="O2113" i="13"/>
  <c r="R2112" i="13"/>
  <c r="Q2112" i="13"/>
  <c r="P2112" i="13"/>
  <c r="O2112" i="13"/>
  <c r="R2111" i="13"/>
  <c r="Q2111" i="13"/>
  <c r="P2111" i="13"/>
  <c r="O2111" i="13"/>
  <c r="R2110" i="13"/>
  <c r="Q2110" i="13"/>
  <c r="P2110" i="13"/>
  <c r="O2110" i="13"/>
  <c r="R2109" i="13"/>
  <c r="Q2109" i="13"/>
  <c r="P2109" i="13"/>
  <c r="O2109" i="13"/>
  <c r="R2108" i="13"/>
  <c r="Q2108" i="13"/>
  <c r="P2108" i="13"/>
  <c r="O2108" i="13"/>
  <c r="R2107" i="13"/>
  <c r="Q2107" i="13"/>
  <c r="P2107" i="13"/>
  <c r="O2107" i="13"/>
  <c r="R2106" i="13"/>
  <c r="Q2106" i="13"/>
  <c r="P2106" i="13"/>
  <c r="O2106" i="13"/>
  <c r="R2105" i="13"/>
  <c r="Q2105" i="13"/>
  <c r="P2105" i="13"/>
  <c r="O2105" i="13"/>
  <c r="R2104" i="13"/>
  <c r="Q2104" i="13"/>
  <c r="P2104" i="13"/>
  <c r="O2104" i="13"/>
  <c r="R2103" i="13"/>
  <c r="Q2103" i="13"/>
  <c r="P2103" i="13"/>
  <c r="O2103" i="13"/>
  <c r="R2102" i="13"/>
  <c r="Q2102" i="13"/>
  <c r="P2102" i="13"/>
  <c r="O2102" i="13"/>
  <c r="R2101" i="13"/>
  <c r="Q2101" i="13"/>
  <c r="P2101" i="13"/>
  <c r="O2101" i="13"/>
  <c r="R2100" i="13"/>
  <c r="Q2100" i="13"/>
  <c r="P2100" i="13"/>
  <c r="O2100" i="13"/>
  <c r="R2099" i="13"/>
  <c r="Q2099" i="13"/>
  <c r="P2099" i="13"/>
  <c r="O2099" i="13"/>
  <c r="R2098" i="13"/>
  <c r="Q2098" i="13"/>
  <c r="P2098" i="13"/>
  <c r="O2098" i="13"/>
  <c r="R2097" i="13"/>
  <c r="Q2097" i="13"/>
  <c r="P2097" i="13"/>
  <c r="O2097" i="13"/>
  <c r="R2096" i="13"/>
  <c r="Q2096" i="13"/>
  <c r="P2096" i="13"/>
  <c r="O2096" i="13"/>
  <c r="R2095" i="13"/>
  <c r="Q2095" i="13"/>
  <c r="P2095" i="13"/>
  <c r="O2095" i="13"/>
  <c r="R2094" i="13"/>
  <c r="Q2094" i="13"/>
  <c r="P2094" i="13"/>
  <c r="O2094" i="13"/>
  <c r="R2093" i="13"/>
  <c r="Q2093" i="13"/>
  <c r="P2093" i="13"/>
  <c r="O2093" i="13"/>
  <c r="R2092" i="13"/>
  <c r="Q2092" i="13"/>
  <c r="P2092" i="13"/>
  <c r="O2092" i="13"/>
  <c r="R2091" i="13"/>
  <c r="Q2091" i="13"/>
  <c r="P2091" i="13"/>
  <c r="O2091" i="13"/>
  <c r="R2090" i="13"/>
  <c r="Q2090" i="13"/>
  <c r="P2090" i="13"/>
  <c r="O2090" i="13"/>
  <c r="R2089" i="13"/>
  <c r="Q2089" i="13"/>
  <c r="P2089" i="13"/>
  <c r="O2089" i="13"/>
  <c r="R2088" i="13"/>
  <c r="Q2088" i="13"/>
  <c r="P2088" i="13"/>
  <c r="O2088" i="13"/>
  <c r="R2087" i="13"/>
  <c r="Q2087" i="13"/>
  <c r="P2087" i="13"/>
  <c r="O2087" i="13"/>
  <c r="R2086" i="13"/>
  <c r="Q2086" i="13"/>
  <c r="P2086" i="13"/>
  <c r="O2086" i="13"/>
  <c r="R2085" i="13"/>
  <c r="Q2085" i="13"/>
  <c r="P2085" i="13"/>
  <c r="O2085" i="13"/>
  <c r="R2084" i="13"/>
  <c r="Q2084" i="13"/>
  <c r="P2084" i="13"/>
  <c r="O2084" i="13"/>
  <c r="R2083" i="13"/>
  <c r="Q2083" i="13"/>
  <c r="P2083" i="13"/>
  <c r="O2083" i="13"/>
  <c r="R2082" i="13"/>
  <c r="Q2082" i="13"/>
  <c r="P2082" i="13"/>
  <c r="O2082" i="13"/>
  <c r="R2081" i="13"/>
  <c r="Q2081" i="13"/>
  <c r="P2081" i="13"/>
  <c r="O2081" i="13"/>
  <c r="R2080" i="13"/>
  <c r="Q2080" i="13"/>
  <c r="P2080" i="13"/>
  <c r="O2080" i="13"/>
  <c r="R2079" i="13"/>
  <c r="Q2079" i="13"/>
  <c r="P2079" i="13"/>
  <c r="O2079" i="13"/>
  <c r="R2078" i="13"/>
  <c r="Q2078" i="13"/>
  <c r="P2078" i="13"/>
  <c r="O2078" i="13"/>
  <c r="R2077" i="13"/>
  <c r="Q2077" i="13"/>
  <c r="P2077" i="13"/>
  <c r="O2077" i="13"/>
  <c r="R2076" i="13"/>
  <c r="Q2076" i="13"/>
  <c r="P2076" i="13"/>
  <c r="O2076" i="13"/>
  <c r="R2075" i="13"/>
  <c r="Q2075" i="13"/>
  <c r="P2075" i="13"/>
  <c r="O2075" i="13"/>
  <c r="R2074" i="13"/>
  <c r="Q2074" i="13"/>
  <c r="P2074" i="13"/>
  <c r="O2074" i="13"/>
  <c r="R2073" i="13"/>
  <c r="Q2073" i="13"/>
  <c r="P2073" i="13"/>
  <c r="O2073" i="13"/>
  <c r="R2072" i="13"/>
  <c r="Q2072" i="13"/>
  <c r="P2072" i="13"/>
  <c r="O2072" i="13"/>
  <c r="R2071" i="13"/>
  <c r="Q2071" i="13"/>
  <c r="P2071" i="13"/>
  <c r="O2071" i="13"/>
  <c r="R2070" i="13"/>
  <c r="Q2070" i="13"/>
  <c r="P2070" i="13"/>
  <c r="O2070" i="13"/>
  <c r="R2069" i="13"/>
  <c r="Q2069" i="13"/>
  <c r="P2069" i="13"/>
  <c r="O2069" i="13"/>
  <c r="R2068" i="13"/>
  <c r="Q2068" i="13"/>
  <c r="P2068" i="13"/>
  <c r="O2068" i="13"/>
  <c r="R2067" i="13"/>
  <c r="Q2067" i="13"/>
  <c r="P2067" i="13"/>
  <c r="O2067" i="13"/>
  <c r="R2066" i="13"/>
  <c r="Q2066" i="13"/>
  <c r="P2066" i="13"/>
  <c r="O2066" i="13"/>
  <c r="R2065" i="13"/>
  <c r="Q2065" i="13"/>
  <c r="P2065" i="13"/>
  <c r="O2065" i="13"/>
  <c r="R2064" i="13"/>
  <c r="Q2064" i="13"/>
  <c r="P2064" i="13"/>
  <c r="O2064" i="13"/>
  <c r="R2063" i="13"/>
  <c r="Q2063" i="13"/>
  <c r="P2063" i="13"/>
  <c r="O2063" i="13"/>
  <c r="R2062" i="13"/>
  <c r="Q2062" i="13"/>
  <c r="P2062" i="13"/>
  <c r="O2062" i="13"/>
  <c r="R2061" i="13"/>
  <c r="Q2061" i="13"/>
  <c r="P2061" i="13"/>
  <c r="O2061" i="13"/>
  <c r="R2060" i="13"/>
  <c r="Q2060" i="13"/>
  <c r="P2060" i="13"/>
  <c r="O2060" i="13"/>
  <c r="R2059" i="13"/>
  <c r="Q2059" i="13"/>
  <c r="P2059" i="13"/>
  <c r="O2059" i="13"/>
  <c r="R2058" i="13"/>
  <c r="Q2058" i="13"/>
  <c r="P2058" i="13"/>
  <c r="O2058" i="13"/>
  <c r="R2057" i="13"/>
  <c r="Q2057" i="13"/>
  <c r="P2057" i="13"/>
  <c r="O2057" i="13"/>
  <c r="R2056" i="13"/>
  <c r="Q2056" i="13"/>
  <c r="P2056" i="13"/>
  <c r="O2056" i="13"/>
  <c r="R2055" i="13"/>
  <c r="Q2055" i="13"/>
  <c r="P2055" i="13"/>
  <c r="O2055" i="13"/>
  <c r="R2054" i="13"/>
  <c r="Q2054" i="13"/>
  <c r="P2054" i="13"/>
  <c r="O2054" i="13"/>
  <c r="R2053" i="13"/>
  <c r="Q2053" i="13"/>
  <c r="P2053" i="13"/>
  <c r="O2053" i="13"/>
  <c r="R2052" i="13"/>
  <c r="Q2052" i="13"/>
  <c r="P2052" i="13"/>
  <c r="O2052" i="13"/>
  <c r="R2051" i="13"/>
  <c r="Q2051" i="13"/>
  <c r="P2051" i="13"/>
  <c r="O2051" i="13"/>
  <c r="R2050" i="13"/>
  <c r="Q2050" i="13"/>
  <c r="P2050" i="13"/>
  <c r="O2050" i="13"/>
  <c r="R2049" i="13"/>
  <c r="Q2049" i="13"/>
  <c r="P2049" i="13"/>
  <c r="O2049" i="13"/>
  <c r="R2048" i="13"/>
  <c r="Q2048" i="13"/>
  <c r="P2048" i="13"/>
  <c r="O2048" i="13"/>
  <c r="R2047" i="13"/>
  <c r="Q2047" i="13"/>
  <c r="P2047" i="13"/>
  <c r="O2047" i="13"/>
  <c r="R2046" i="13"/>
  <c r="Q2046" i="13"/>
  <c r="P2046" i="13"/>
  <c r="O2046" i="13"/>
  <c r="R2045" i="13"/>
  <c r="Q2045" i="13"/>
  <c r="P2045" i="13"/>
  <c r="O2045" i="13"/>
  <c r="R2044" i="13"/>
  <c r="Q2044" i="13"/>
  <c r="P2044" i="13"/>
  <c r="O2044" i="13"/>
  <c r="R2043" i="13"/>
  <c r="Q2043" i="13"/>
  <c r="P2043" i="13"/>
  <c r="O2043" i="13"/>
  <c r="R2042" i="13"/>
  <c r="Q2042" i="13"/>
  <c r="P2042" i="13"/>
  <c r="O2042" i="13"/>
  <c r="R2041" i="13"/>
  <c r="Q2041" i="13"/>
  <c r="P2041" i="13"/>
  <c r="O2041" i="13"/>
  <c r="R2040" i="13"/>
  <c r="Q2040" i="13"/>
  <c r="P2040" i="13"/>
  <c r="O2040" i="13"/>
  <c r="R2039" i="13"/>
  <c r="Q2039" i="13"/>
  <c r="P2039" i="13"/>
  <c r="O2039" i="13"/>
  <c r="R2038" i="13"/>
  <c r="Q2038" i="13"/>
  <c r="P2038" i="13"/>
  <c r="O2038" i="13"/>
  <c r="R2037" i="13"/>
  <c r="Q2037" i="13"/>
  <c r="P2037" i="13"/>
  <c r="O2037" i="13"/>
  <c r="R2036" i="13"/>
  <c r="Q2036" i="13"/>
  <c r="P2036" i="13"/>
  <c r="O2036" i="13"/>
  <c r="R2035" i="13"/>
  <c r="Q2035" i="13"/>
  <c r="P2035" i="13"/>
  <c r="O2035" i="13"/>
  <c r="R2034" i="13"/>
  <c r="Q2034" i="13"/>
  <c r="P2034" i="13"/>
  <c r="O2034" i="13"/>
  <c r="R2033" i="13"/>
  <c r="Q2033" i="13"/>
  <c r="P2033" i="13"/>
  <c r="O2033" i="13"/>
  <c r="R2032" i="13"/>
  <c r="Q2032" i="13"/>
  <c r="P2032" i="13"/>
  <c r="O2032" i="13"/>
  <c r="R2031" i="13"/>
  <c r="Q2031" i="13"/>
  <c r="P2031" i="13"/>
  <c r="O2031" i="13"/>
  <c r="R2030" i="13"/>
  <c r="Q2030" i="13"/>
  <c r="P2030" i="13"/>
  <c r="O2030" i="13"/>
  <c r="R2029" i="13"/>
  <c r="Q2029" i="13"/>
  <c r="P2029" i="13"/>
  <c r="O2029" i="13"/>
  <c r="R2028" i="13"/>
  <c r="Q2028" i="13"/>
  <c r="P2028" i="13"/>
  <c r="O2028" i="13"/>
  <c r="R2027" i="13"/>
  <c r="Q2027" i="13"/>
  <c r="P2027" i="13"/>
  <c r="O2027" i="13"/>
  <c r="R2026" i="13"/>
  <c r="Q2026" i="13"/>
  <c r="P2026" i="13"/>
  <c r="O2026" i="13"/>
  <c r="R2025" i="13"/>
  <c r="Q2025" i="13"/>
  <c r="P2025" i="13"/>
  <c r="O2025" i="13"/>
  <c r="R2024" i="13"/>
  <c r="Q2024" i="13"/>
  <c r="P2024" i="13"/>
  <c r="O2024" i="13"/>
  <c r="R2023" i="13"/>
  <c r="Q2023" i="13"/>
  <c r="P2023" i="13"/>
  <c r="O2023" i="13"/>
  <c r="R2022" i="13"/>
  <c r="Q2022" i="13"/>
  <c r="P2022" i="13"/>
  <c r="O2022" i="13"/>
  <c r="R2021" i="13"/>
  <c r="Q2021" i="13"/>
  <c r="P2021" i="13"/>
  <c r="O2021" i="13"/>
  <c r="R2020" i="13"/>
  <c r="Q2020" i="13"/>
  <c r="P2020" i="13"/>
  <c r="O2020" i="13"/>
  <c r="R2019" i="13"/>
  <c r="Q2019" i="13"/>
  <c r="P2019" i="13"/>
  <c r="O2019" i="13"/>
  <c r="R2018" i="13"/>
  <c r="Q2018" i="13"/>
  <c r="P2018" i="13"/>
  <c r="O2018" i="13"/>
  <c r="R2017" i="13"/>
  <c r="Q2017" i="13"/>
  <c r="P2017" i="13"/>
  <c r="O2017" i="13"/>
  <c r="R2016" i="13"/>
  <c r="Q2016" i="13"/>
  <c r="P2016" i="13"/>
  <c r="O2016" i="13"/>
  <c r="R2015" i="13"/>
  <c r="Q2015" i="13"/>
  <c r="P2015" i="13"/>
  <c r="O2015" i="13"/>
  <c r="R2014" i="13"/>
  <c r="Q2014" i="13"/>
  <c r="P2014" i="13"/>
  <c r="O2014" i="13"/>
  <c r="R2013" i="13"/>
  <c r="Q2013" i="13"/>
  <c r="P2013" i="13"/>
  <c r="O2013" i="13"/>
  <c r="R2012" i="13"/>
  <c r="Q2012" i="13"/>
  <c r="P2012" i="13"/>
  <c r="O2012" i="13"/>
  <c r="R2011" i="13"/>
  <c r="Q2011" i="13"/>
  <c r="P2011" i="13"/>
  <c r="O2011" i="13"/>
  <c r="R2010" i="13"/>
  <c r="Q2010" i="13"/>
  <c r="P2010" i="13"/>
  <c r="O2010" i="13"/>
  <c r="R2009" i="13"/>
  <c r="Q2009" i="13"/>
  <c r="P2009" i="13"/>
  <c r="O2009" i="13"/>
  <c r="R2008" i="13"/>
  <c r="Q2008" i="13"/>
  <c r="P2008" i="13"/>
  <c r="O2008" i="13"/>
  <c r="R2007" i="13"/>
  <c r="Q2007" i="13"/>
  <c r="P2007" i="13"/>
  <c r="O2007" i="13"/>
  <c r="R2006" i="13"/>
  <c r="Q2006" i="13"/>
  <c r="P2006" i="13"/>
  <c r="O2006" i="13"/>
  <c r="R2005" i="13"/>
  <c r="Q2005" i="13"/>
  <c r="P2005" i="13"/>
  <c r="O2005" i="13"/>
  <c r="R2004" i="13"/>
  <c r="Q2004" i="13"/>
  <c r="P2004" i="13"/>
  <c r="O2004" i="13"/>
  <c r="R2003" i="13"/>
  <c r="Q2003" i="13"/>
  <c r="P2003" i="13"/>
  <c r="O2003" i="13"/>
  <c r="R2002" i="13"/>
  <c r="Q2002" i="13"/>
  <c r="P2002" i="13"/>
  <c r="O2002" i="13"/>
  <c r="R2001" i="13"/>
  <c r="Q2001" i="13"/>
  <c r="P2001" i="13"/>
  <c r="O2001" i="13"/>
  <c r="R2000" i="13"/>
  <c r="Q2000" i="13"/>
  <c r="P2000" i="13"/>
  <c r="O2000" i="13"/>
  <c r="R1999" i="13"/>
  <c r="Q1999" i="13"/>
  <c r="P1999" i="13"/>
  <c r="O1999" i="13"/>
  <c r="R1998" i="13"/>
  <c r="Q1998" i="13"/>
  <c r="P1998" i="13"/>
  <c r="O1998" i="13"/>
  <c r="R1997" i="13"/>
  <c r="Q1997" i="13"/>
  <c r="P1997" i="13"/>
  <c r="O1997" i="13"/>
  <c r="R1996" i="13"/>
  <c r="Q1996" i="13"/>
  <c r="P1996" i="13"/>
  <c r="O1996" i="13"/>
  <c r="R1995" i="13"/>
  <c r="Q1995" i="13"/>
  <c r="P1995" i="13"/>
  <c r="O1995" i="13"/>
  <c r="R1994" i="13"/>
  <c r="Q1994" i="13"/>
  <c r="P1994" i="13"/>
  <c r="O1994" i="13"/>
  <c r="R1993" i="13"/>
  <c r="Q1993" i="13"/>
  <c r="P1993" i="13"/>
  <c r="O1993" i="13"/>
  <c r="R1992" i="13"/>
  <c r="Q1992" i="13"/>
  <c r="P1992" i="13"/>
  <c r="O1992" i="13"/>
  <c r="R1991" i="13"/>
  <c r="Q1991" i="13"/>
  <c r="P1991" i="13"/>
  <c r="O1991" i="13"/>
  <c r="R1990" i="13"/>
  <c r="Q1990" i="13"/>
  <c r="P1990" i="13"/>
  <c r="O1990" i="13"/>
  <c r="R1989" i="13"/>
  <c r="Q1989" i="13"/>
  <c r="P1989" i="13"/>
  <c r="O1989" i="13"/>
  <c r="R1988" i="13"/>
  <c r="Q1988" i="13"/>
  <c r="P1988" i="13"/>
  <c r="O1988" i="13"/>
  <c r="R1987" i="13"/>
  <c r="Q1987" i="13"/>
  <c r="P1987" i="13"/>
  <c r="O1987" i="13"/>
  <c r="R1986" i="13"/>
  <c r="Q1986" i="13"/>
  <c r="P1986" i="13"/>
  <c r="O1986" i="13"/>
  <c r="R1985" i="13"/>
  <c r="Q1985" i="13"/>
  <c r="P1985" i="13"/>
  <c r="O1985" i="13"/>
  <c r="R1984" i="13"/>
  <c r="Q1984" i="13"/>
  <c r="P1984" i="13"/>
  <c r="O1984" i="13"/>
  <c r="R1983" i="13"/>
  <c r="Q1983" i="13"/>
  <c r="P1983" i="13"/>
  <c r="O1983" i="13"/>
  <c r="R1982" i="13"/>
  <c r="Q1982" i="13"/>
  <c r="P1982" i="13"/>
  <c r="O1982" i="13"/>
  <c r="R1981" i="13"/>
  <c r="Q1981" i="13"/>
  <c r="P1981" i="13"/>
  <c r="O1981" i="13"/>
  <c r="R1980" i="13"/>
  <c r="Q1980" i="13"/>
  <c r="P1980" i="13"/>
  <c r="O1980" i="13"/>
  <c r="R1979" i="13"/>
  <c r="Q1979" i="13"/>
  <c r="P1979" i="13"/>
  <c r="O1979" i="13"/>
  <c r="R1978" i="13"/>
  <c r="Q1978" i="13"/>
  <c r="P1978" i="13"/>
  <c r="O1978" i="13"/>
  <c r="R1977" i="13"/>
  <c r="Q1977" i="13"/>
  <c r="P1977" i="13"/>
  <c r="O1977" i="13"/>
  <c r="R1976" i="13"/>
  <c r="Q1976" i="13"/>
  <c r="P1976" i="13"/>
  <c r="O1976" i="13"/>
  <c r="R1975" i="13"/>
  <c r="Q1975" i="13"/>
  <c r="P1975" i="13"/>
  <c r="O1975" i="13"/>
  <c r="R1974" i="13"/>
  <c r="Q1974" i="13"/>
  <c r="P1974" i="13"/>
  <c r="O1974" i="13"/>
  <c r="R1973" i="13"/>
  <c r="Q1973" i="13"/>
  <c r="P1973" i="13"/>
  <c r="O1973" i="13"/>
  <c r="R1972" i="13"/>
  <c r="Q1972" i="13"/>
  <c r="P1972" i="13"/>
  <c r="O1972" i="13"/>
  <c r="R1971" i="13"/>
  <c r="Q1971" i="13"/>
  <c r="P1971" i="13"/>
  <c r="O1971" i="13"/>
  <c r="R1970" i="13"/>
  <c r="Q1970" i="13"/>
  <c r="P1970" i="13"/>
  <c r="O1970" i="13"/>
  <c r="R1969" i="13"/>
  <c r="Q1969" i="13"/>
  <c r="P1969" i="13"/>
  <c r="O1969" i="13"/>
  <c r="R1968" i="13"/>
  <c r="Q1968" i="13"/>
  <c r="P1968" i="13"/>
  <c r="O1968" i="13"/>
  <c r="R1967" i="13"/>
  <c r="Q1967" i="13"/>
  <c r="P1967" i="13"/>
  <c r="O1967" i="13"/>
  <c r="R1966" i="13"/>
  <c r="Q1966" i="13"/>
  <c r="P1966" i="13"/>
  <c r="O1966" i="13"/>
  <c r="R1965" i="13"/>
  <c r="Q1965" i="13"/>
  <c r="P1965" i="13"/>
  <c r="O1965" i="13"/>
  <c r="R1964" i="13"/>
  <c r="Q1964" i="13"/>
  <c r="P1964" i="13"/>
  <c r="O1964" i="13"/>
  <c r="R1963" i="13"/>
  <c r="Q1963" i="13"/>
  <c r="P1963" i="13"/>
  <c r="O1963" i="13"/>
  <c r="R1962" i="13"/>
  <c r="Q1962" i="13"/>
  <c r="P1962" i="13"/>
  <c r="O1962" i="13"/>
  <c r="R1961" i="13"/>
  <c r="Q1961" i="13"/>
  <c r="P1961" i="13"/>
  <c r="O1961" i="13"/>
  <c r="R1960" i="13"/>
  <c r="Q1960" i="13"/>
  <c r="P1960" i="13"/>
  <c r="O1960" i="13"/>
  <c r="R1959" i="13"/>
  <c r="Q1959" i="13"/>
  <c r="P1959" i="13"/>
  <c r="O1959" i="13"/>
  <c r="R1958" i="13"/>
  <c r="Q1958" i="13"/>
  <c r="P1958" i="13"/>
  <c r="O1958" i="13"/>
  <c r="R1957" i="13"/>
  <c r="Q1957" i="13"/>
  <c r="P1957" i="13"/>
  <c r="O1957" i="13"/>
  <c r="R1956" i="13"/>
  <c r="Q1956" i="13"/>
  <c r="P1956" i="13"/>
  <c r="O1956" i="13"/>
  <c r="R1955" i="13"/>
  <c r="Q1955" i="13"/>
  <c r="P1955" i="13"/>
  <c r="O1955" i="13"/>
  <c r="R1954" i="13"/>
  <c r="Q1954" i="13"/>
  <c r="P1954" i="13"/>
  <c r="O1954" i="13"/>
  <c r="R1953" i="13"/>
  <c r="Q1953" i="13"/>
  <c r="P1953" i="13"/>
  <c r="O1953" i="13"/>
  <c r="R1952" i="13"/>
  <c r="Q1952" i="13"/>
  <c r="P1952" i="13"/>
  <c r="O1952" i="13"/>
  <c r="R1951" i="13"/>
  <c r="Q1951" i="13"/>
  <c r="P1951" i="13"/>
  <c r="O1951" i="13"/>
  <c r="R1950" i="13"/>
  <c r="Q1950" i="13"/>
  <c r="P1950" i="13"/>
  <c r="O1950" i="13"/>
  <c r="R1949" i="13"/>
  <c r="Q1949" i="13"/>
  <c r="P1949" i="13"/>
  <c r="O1949" i="13"/>
  <c r="R1948" i="13"/>
  <c r="Q1948" i="13"/>
  <c r="P1948" i="13"/>
  <c r="O1948" i="13"/>
  <c r="R1947" i="13"/>
  <c r="Q1947" i="13"/>
  <c r="P1947" i="13"/>
  <c r="O1947" i="13"/>
  <c r="R1946" i="13"/>
  <c r="Q1946" i="13"/>
  <c r="P1946" i="13"/>
  <c r="O1946" i="13"/>
  <c r="R1945" i="13"/>
  <c r="Q1945" i="13"/>
  <c r="P1945" i="13"/>
  <c r="O1945" i="13"/>
  <c r="R1944" i="13"/>
  <c r="Q1944" i="13"/>
  <c r="P1944" i="13"/>
  <c r="O1944" i="13"/>
  <c r="R1943" i="13"/>
  <c r="Q1943" i="13"/>
  <c r="P1943" i="13"/>
  <c r="O1943" i="13"/>
  <c r="R1942" i="13"/>
  <c r="Q1942" i="13"/>
  <c r="P1942" i="13"/>
  <c r="O1942" i="13"/>
  <c r="R1941" i="13"/>
  <c r="Q1941" i="13"/>
  <c r="P1941" i="13"/>
  <c r="O1941" i="13"/>
  <c r="R1940" i="13"/>
  <c r="Q1940" i="13"/>
  <c r="P1940" i="13"/>
  <c r="O1940" i="13"/>
  <c r="R1939" i="13"/>
  <c r="Q1939" i="13"/>
  <c r="P1939" i="13"/>
  <c r="O1939" i="13"/>
  <c r="R1938" i="13"/>
  <c r="Q1938" i="13"/>
  <c r="P1938" i="13"/>
  <c r="O1938" i="13"/>
  <c r="R1937" i="13"/>
  <c r="Q1937" i="13"/>
  <c r="P1937" i="13"/>
  <c r="O1937" i="13"/>
  <c r="R1936" i="13"/>
  <c r="Q1936" i="13"/>
  <c r="P1936" i="13"/>
  <c r="O1936" i="13"/>
  <c r="R1935" i="13"/>
  <c r="Q1935" i="13"/>
  <c r="P1935" i="13"/>
  <c r="O1935" i="13"/>
  <c r="R1934" i="13"/>
  <c r="Q1934" i="13"/>
  <c r="P1934" i="13"/>
  <c r="O1934" i="13"/>
  <c r="R1933" i="13"/>
  <c r="Q1933" i="13"/>
  <c r="P1933" i="13"/>
  <c r="O1933" i="13"/>
  <c r="R1932" i="13"/>
  <c r="Q1932" i="13"/>
  <c r="P1932" i="13"/>
  <c r="O1932" i="13"/>
  <c r="R1931" i="13"/>
  <c r="Q1931" i="13"/>
  <c r="P1931" i="13"/>
  <c r="O1931" i="13"/>
  <c r="R1930" i="13"/>
  <c r="Q1930" i="13"/>
  <c r="P1930" i="13"/>
  <c r="O1930" i="13"/>
  <c r="R1929" i="13"/>
  <c r="Q1929" i="13"/>
  <c r="P1929" i="13"/>
  <c r="O1929" i="13"/>
  <c r="R1928" i="13"/>
  <c r="Q1928" i="13"/>
  <c r="P1928" i="13"/>
  <c r="O1928" i="13"/>
  <c r="R1927" i="13"/>
  <c r="Q1927" i="13"/>
  <c r="P1927" i="13"/>
  <c r="O1927" i="13"/>
  <c r="R1926" i="13"/>
  <c r="Q1926" i="13"/>
  <c r="P1926" i="13"/>
  <c r="O1926" i="13"/>
  <c r="R1925" i="13"/>
  <c r="Q1925" i="13"/>
  <c r="P1925" i="13"/>
  <c r="O1925" i="13"/>
  <c r="R1924" i="13"/>
  <c r="Q1924" i="13"/>
  <c r="P1924" i="13"/>
  <c r="O1924" i="13"/>
  <c r="R1923" i="13"/>
  <c r="Q1923" i="13"/>
  <c r="P1923" i="13"/>
  <c r="O1923" i="13"/>
  <c r="R1922" i="13"/>
  <c r="Q1922" i="13"/>
  <c r="P1922" i="13"/>
  <c r="O1922" i="13"/>
  <c r="R1921" i="13"/>
  <c r="Q1921" i="13"/>
  <c r="P1921" i="13"/>
  <c r="O1921" i="13"/>
  <c r="R1920" i="13"/>
  <c r="Q1920" i="13"/>
  <c r="P1920" i="13"/>
  <c r="O1920" i="13"/>
  <c r="R1919" i="13"/>
  <c r="Q1919" i="13"/>
  <c r="P1919" i="13"/>
  <c r="O1919" i="13"/>
  <c r="R1918" i="13"/>
  <c r="Q1918" i="13"/>
  <c r="P1918" i="13"/>
  <c r="O1918" i="13"/>
  <c r="R1917" i="13"/>
  <c r="Q1917" i="13"/>
  <c r="P1917" i="13"/>
  <c r="O1917" i="13"/>
  <c r="R1916" i="13"/>
  <c r="Q1916" i="13"/>
  <c r="P1916" i="13"/>
  <c r="O1916" i="13"/>
  <c r="R1915" i="13"/>
  <c r="Q1915" i="13"/>
  <c r="P1915" i="13"/>
  <c r="O1915" i="13"/>
  <c r="R1914" i="13"/>
  <c r="Q1914" i="13"/>
  <c r="P1914" i="13"/>
  <c r="O1914" i="13"/>
  <c r="R1913" i="13"/>
  <c r="Q1913" i="13"/>
  <c r="P1913" i="13"/>
  <c r="O1913" i="13"/>
  <c r="R1912" i="13"/>
  <c r="Q1912" i="13"/>
  <c r="P1912" i="13"/>
  <c r="O1912" i="13"/>
  <c r="R1911" i="13"/>
  <c r="Q1911" i="13"/>
  <c r="P1911" i="13"/>
  <c r="O1911" i="13"/>
  <c r="R1910" i="13"/>
  <c r="Q1910" i="13"/>
  <c r="P1910" i="13"/>
  <c r="O1910" i="13"/>
  <c r="R1909" i="13"/>
  <c r="Q1909" i="13"/>
  <c r="P1909" i="13"/>
  <c r="O1909" i="13"/>
  <c r="R1908" i="13"/>
  <c r="Q1908" i="13"/>
  <c r="P1908" i="13"/>
  <c r="O1908" i="13"/>
  <c r="R1907" i="13"/>
  <c r="Q1907" i="13"/>
  <c r="P1907" i="13"/>
  <c r="O1907" i="13"/>
  <c r="R1906" i="13"/>
  <c r="Q1906" i="13"/>
  <c r="P1906" i="13"/>
  <c r="O1906" i="13"/>
  <c r="R1905" i="13"/>
  <c r="Q1905" i="13"/>
  <c r="P1905" i="13"/>
  <c r="O1905" i="13"/>
  <c r="R1904" i="13"/>
  <c r="Q1904" i="13"/>
  <c r="P1904" i="13"/>
  <c r="O1904" i="13"/>
  <c r="R1903" i="13"/>
  <c r="Q1903" i="13"/>
  <c r="P1903" i="13"/>
  <c r="O1903" i="13"/>
  <c r="R1902" i="13"/>
  <c r="Q1902" i="13"/>
  <c r="P1902" i="13"/>
  <c r="O1902" i="13"/>
  <c r="R1901" i="13"/>
  <c r="Q1901" i="13"/>
  <c r="P1901" i="13"/>
  <c r="O1901" i="13"/>
  <c r="R1900" i="13"/>
  <c r="Q1900" i="13"/>
  <c r="P1900" i="13"/>
  <c r="O1900" i="13"/>
  <c r="R1899" i="13"/>
  <c r="Q1899" i="13"/>
  <c r="P1899" i="13"/>
  <c r="O1899" i="13"/>
  <c r="R1898" i="13"/>
  <c r="Q1898" i="13"/>
  <c r="P1898" i="13"/>
  <c r="O1898" i="13"/>
  <c r="R1897" i="13"/>
  <c r="Q1897" i="13"/>
  <c r="P1897" i="13"/>
  <c r="O1897" i="13"/>
  <c r="R1896" i="13"/>
  <c r="Q1896" i="13"/>
  <c r="P1896" i="13"/>
  <c r="O1896" i="13"/>
  <c r="R1895" i="13"/>
  <c r="Q1895" i="13"/>
  <c r="P1895" i="13"/>
  <c r="O1895" i="13"/>
  <c r="R1894" i="13"/>
  <c r="Q1894" i="13"/>
  <c r="P1894" i="13"/>
  <c r="O1894" i="13"/>
  <c r="R1893" i="13"/>
  <c r="Q1893" i="13"/>
  <c r="P1893" i="13"/>
  <c r="O1893" i="13"/>
  <c r="R1892" i="13"/>
  <c r="Q1892" i="13"/>
  <c r="P1892" i="13"/>
  <c r="O1892" i="13"/>
  <c r="R1891" i="13"/>
  <c r="Q1891" i="13"/>
  <c r="P1891" i="13"/>
  <c r="O1891" i="13"/>
  <c r="R1890" i="13"/>
  <c r="Q1890" i="13"/>
  <c r="P1890" i="13"/>
  <c r="O1890" i="13"/>
  <c r="R1889" i="13"/>
  <c r="Q1889" i="13"/>
  <c r="P1889" i="13"/>
  <c r="O1889" i="13"/>
  <c r="R1888" i="13"/>
  <c r="Q1888" i="13"/>
  <c r="P1888" i="13"/>
  <c r="O1888" i="13"/>
  <c r="R1887" i="13"/>
  <c r="Q1887" i="13"/>
  <c r="P1887" i="13"/>
  <c r="O1887" i="13"/>
  <c r="R1886" i="13"/>
  <c r="Q1886" i="13"/>
  <c r="P1886" i="13"/>
  <c r="O1886" i="13"/>
  <c r="R1885" i="13"/>
  <c r="Q1885" i="13"/>
  <c r="P1885" i="13"/>
  <c r="O1885" i="13"/>
  <c r="R1884" i="13"/>
  <c r="Q1884" i="13"/>
  <c r="P1884" i="13"/>
  <c r="O1884" i="13"/>
  <c r="R1883" i="13"/>
  <c r="Q1883" i="13"/>
  <c r="P1883" i="13"/>
  <c r="O1883" i="13"/>
  <c r="R1882" i="13"/>
  <c r="Q1882" i="13"/>
  <c r="P1882" i="13"/>
  <c r="O1882" i="13"/>
  <c r="R1881" i="13"/>
  <c r="Q1881" i="13"/>
  <c r="P1881" i="13"/>
  <c r="O1881" i="13"/>
  <c r="R1880" i="13"/>
  <c r="Q1880" i="13"/>
  <c r="P1880" i="13"/>
  <c r="O1880" i="13"/>
  <c r="R1879" i="13"/>
  <c r="Q1879" i="13"/>
  <c r="P1879" i="13"/>
  <c r="O1879" i="13"/>
  <c r="R1878" i="13"/>
  <c r="Q1878" i="13"/>
  <c r="P1878" i="13"/>
  <c r="O1878" i="13"/>
  <c r="R1877" i="13"/>
  <c r="Q1877" i="13"/>
  <c r="P1877" i="13"/>
  <c r="O1877" i="13"/>
  <c r="R1876" i="13"/>
  <c r="Q1876" i="13"/>
  <c r="P1876" i="13"/>
  <c r="O1876" i="13"/>
  <c r="R1875" i="13"/>
  <c r="Q1875" i="13"/>
  <c r="P1875" i="13"/>
  <c r="O1875" i="13"/>
  <c r="R1874" i="13"/>
  <c r="Q1874" i="13"/>
  <c r="P1874" i="13"/>
  <c r="O1874" i="13"/>
  <c r="R1873" i="13"/>
  <c r="Q1873" i="13"/>
  <c r="P1873" i="13"/>
  <c r="O1873" i="13"/>
  <c r="R1872" i="13"/>
  <c r="Q1872" i="13"/>
  <c r="P1872" i="13"/>
  <c r="O1872" i="13"/>
  <c r="R1871" i="13"/>
  <c r="Q1871" i="13"/>
  <c r="P1871" i="13"/>
  <c r="O1871" i="13"/>
  <c r="R1870" i="13"/>
  <c r="Q1870" i="13"/>
  <c r="P1870" i="13"/>
  <c r="O1870" i="13"/>
  <c r="R1869" i="13"/>
  <c r="Q1869" i="13"/>
  <c r="P1869" i="13"/>
  <c r="O1869" i="13"/>
  <c r="R1868" i="13"/>
  <c r="Q1868" i="13"/>
  <c r="P1868" i="13"/>
  <c r="O1868" i="13"/>
  <c r="R1867" i="13"/>
  <c r="Q1867" i="13"/>
  <c r="P1867" i="13"/>
  <c r="O1867" i="13"/>
  <c r="R1866" i="13"/>
  <c r="Q1866" i="13"/>
  <c r="P1866" i="13"/>
  <c r="O1866" i="13"/>
  <c r="R1865" i="13"/>
  <c r="Q1865" i="13"/>
  <c r="P1865" i="13"/>
  <c r="O1865" i="13"/>
  <c r="R1864" i="13"/>
  <c r="Q1864" i="13"/>
  <c r="P1864" i="13"/>
  <c r="O1864" i="13"/>
  <c r="R1863" i="13"/>
  <c r="Q1863" i="13"/>
  <c r="P1863" i="13"/>
  <c r="O1863" i="13"/>
  <c r="R1862" i="13"/>
  <c r="Q1862" i="13"/>
  <c r="P1862" i="13"/>
  <c r="O1862" i="13"/>
  <c r="R1861" i="13"/>
  <c r="Q1861" i="13"/>
  <c r="P1861" i="13"/>
  <c r="O1861" i="13"/>
  <c r="R1860" i="13"/>
  <c r="Q1860" i="13"/>
  <c r="P1860" i="13"/>
  <c r="O1860" i="13"/>
  <c r="R1859" i="13"/>
  <c r="Q1859" i="13"/>
  <c r="P1859" i="13"/>
  <c r="O1859" i="13"/>
  <c r="R1858" i="13"/>
  <c r="Q1858" i="13"/>
  <c r="P1858" i="13"/>
  <c r="O1858" i="13"/>
  <c r="R1857" i="13"/>
  <c r="Q1857" i="13"/>
  <c r="P1857" i="13"/>
  <c r="O1857" i="13"/>
  <c r="R1856" i="13"/>
  <c r="Q1856" i="13"/>
  <c r="P1856" i="13"/>
  <c r="O1856" i="13"/>
  <c r="R1855" i="13"/>
  <c r="Q1855" i="13"/>
  <c r="P1855" i="13"/>
  <c r="O1855" i="13"/>
  <c r="R1854" i="13"/>
  <c r="Q1854" i="13"/>
  <c r="P1854" i="13"/>
  <c r="O1854" i="13"/>
  <c r="R1853" i="13"/>
  <c r="Q1853" i="13"/>
  <c r="P1853" i="13"/>
  <c r="O1853" i="13"/>
  <c r="R1852" i="13"/>
  <c r="Q1852" i="13"/>
  <c r="P1852" i="13"/>
  <c r="O1852" i="13"/>
  <c r="R1851" i="13"/>
  <c r="Q1851" i="13"/>
  <c r="P1851" i="13"/>
  <c r="O1851" i="13"/>
  <c r="R1850" i="13"/>
  <c r="Q1850" i="13"/>
  <c r="P1850" i="13"/>
  <c r="O1850" i="13"/>
  <c r="R1849" i="13"/>
  <c r="Q1849" i="13"/>
  <c r="P1849" i="13"/>
  <c r="O1849" i="13"/>
  <c r="R1848" i="13"/>
  <c r="Q1848" i="13"/>
  <c r="P1848" i="13"/>
  <c r="O1848" i="13"/>
  <c r="R1847" i="13"/>
  <c r="Q1847" i="13"/>
  <c r="P1847" i="13"/>
  <c r="O1847" i="13"/>
  <c r="R1846" i="13"/>
  <c r="Q1846" i="13"/>
  <c r="P1846" i="13"/>
  <c r="O1846" i="13"/>
  <c r="R1845" i="13"/>
  <c r="Q1845" i="13"/>
  <c r="P1845" i="13"/>
  <c r="O1845" i="13"/>
  <c r="R1844" i="13"/>
  <c r="Q1844" i="13"/>
  <c r="P1844" i="13"/>
  <c r="O1844" i="13"/>
  <c r="R1843" i="13"/>
  <c r="Q1843" i="13"/>
  <c r="P1843" i="13"/>
  <c r="O1843" i="13"/>
  <c r="R1842" i="13"/>
  <c r="Q1842" i="13"/>
  <c r="P1842" i="13"/>
  <c r="O1842" i="13"/>
  <c r="R1841" i="13"/>
  <c r="Q1841" i="13"/>
  <c r="P1841" i="13"/>
  <c r="O1841" i="13"/>
  <c r="R1840" i="13"/>
  <c r="Q1840" i="13"/>
  <c r="P1840" i="13"/>
  <c r="O1840" i="13"/>
  <c r="R1839" i="13"/>
  <c r="Q1839" i="13"/>
  <c r="P1839" i="13"/>
  <c r="O1839" i="13"/>
  <c r="R1838" i="13"/>
  <c r="Q1838" i="13"/>
  <c r="P1838" i="13"/>
  <c r="O1838" i="13"/>
  <c r="R1837" i="13"/>
  <c r="Q1837" i="13"/>
  <c r="P1837" i="13"/>
  <c r="O1837" i="13"/>
  <c r="R1836" i="13"/>
  <c r="Q1836" i="13"/>
  <c r="P1836" i="13"/>
  <c r="O1836" i="13"/>
  <c r="R1835" i="13"/>
  <c r="Q1835" i="13"/>
  <c r="P1835" i="13"/>
  <c r="O1835" i="13"/>
  <c r="R1834" i="13"/>
  <c r="Q1834" i="13"/>
  <c r="P1834" i="13"/>
  <c r="O1834" i="13"/>
  <c r="R1833" i="13"/>
  <c r="Q1833" i="13"/>
  <c r="P1833" i="13"/>
  <c r="O1833" i="13"/>
  <c r="R1832" i="13"/>
  <c r="Q1832" i="13"/>
  <c r="P1832" i="13"/>
  <c r="O1832" i="13"/>
  <c r="R1831" i="13"/>
  <c r="Q1831" i="13"/>
  <c r="P1831" i="13"/>
  <c r="O1831" i="13"/>
  <c r="R1830" i="13"/>
  <c r="Q1830" i="13"/>
  <c r="P1830" i="13"/>
  <c r="O1830" i="13"/>
  <c r="R1829" i="13"/>
  <c r="Q1829" i="13"/>
  <c r="P1829" i="13"/>
  <c r="O1829" i="13"/>
  <c r="R1828" i="13"/>
  <c r="Q1828" i="13"/>
  <c r="P1828" i="13"/>
  <c r="O1828" i="13"/>
  <c r="R1827" i="13"/>
  <c r="Q1827" i="13"/>
  <c r="P1827" i="13"/>
  <c r="O1827" i="13"/>
  <c r="R1826" i="13"/>
  <c r="Q1826" i="13"/>
  <c r="P1826" i="13"/>
  <c r="O1826" i="13"/>
  <c r="R1825" i="13"/>
  <c r="Q1825" i="13"/>
  <c r="P1825" i="13"/>
  <c r="O1825" i="13"/>
  <c r="R1824" i="13"/>
  <c r="Q1824" i="13"/>
  <c r="P1824" i="13"/>
  <c r="O1824" i="13"/>
  <c r="R1823" i="13"/>
  <c r="Q1823" i="13"/>
  <c r="P1823" i="13"/>
  <c r="O1823" i="13"/>
  <c r="R1822" i="13"/>
  <c r="Q1822" i="13"/>
  <c r="P1822" i="13"/>
  <c r="O1822" i="13"/>
  <c r="R1821" i="13"/>
  <c r="Q1821" i="13"/>
  <c r="P1821" i="13"/>
  <c r="O1821" i="13"/>
  <c r="R1820" i="13"/>
  <c r="Q1820" i="13"/>
  <c r="P1820" i="13"/>
  <c r="O1820" i="13"/>
  <c r="R1819" i="13"/>
  <c r="Q1819" i="13"/>
  <c r="P1819" i="13"/>
  <c r="O1819" i="13"/>
  <c r="R1818" i="13"/>
  <c r="Q1818" i="13"/>
  <c r="P1818" i="13"/>
  <c r="O1818" i="13"/>
  <c r="R1817" i="13"/>
  <c r="Q1817" i="13"/>
  <c r="P1817" i="13"/>
  <c r="O1817" i="13"/>
  <c r="R1816" i="13"/>
  <c r="Q1816" i="13"/>
  <c r="P1816" i="13"/>
  <c r="O1816" i="13"/>
  <c r="R1815" i="13"/>
  <c r="Q1815" i="13"/>
  <c r="P1815" i="13"/>
  <c r="O1815" i="13"/>
  <c r="R1814" i="13"/>
  <c r="Q1814" i="13"/>
  <c r="P1814" i="13"/>
  <c r="O1814" i="13"/>
  <c r="R1813" i="13"/>
  <c r="Q1813" i="13"/>
  <c r="P1813" i="13"/>
  <c r="O1813" i="13"/>
  <c r="R1812" i="13"/>
  <c r="Q1812" i="13"/>
  <c r="P1812" i="13"/>
  <c r="O1812" i="13"/>
  <c r="R1811" i="13"/>
  <c r="Q1811" i="13"/>
  <c r="P1811" i="13"/>
  <c r="O1811" i="13"/>
  <c r="R1810" i="13"/>
  <c r="Q1810" i="13"/>
  <c r="P1810" i="13"/>
  <c r="O1810" i="13"/>
  <c r="R1809" i="13"/>
  <c r="Q1809" i="13"/>
  <c r="P1809" i="13"/>
  <c r="O1809" i="13"/>
  <c r="R1808" i="13"/>
  <c r="Q1808" i="13"/>
  <c r="P1808" i="13"/>
  <c r="O1808" i="13"/>
  <c r="R1807" i="13"/>
  <c r="Q1807" i="13"/>
  <c r="P1807" i="13"/>
  <c r="O1807" i="13"/>
  <c r="R1806" i="13"/>
  <c r="Q1806" i="13"/>
  <c r="P1806" i="13"/>
  <c r="O1806" i="13"/>
  <c r="R1805" i="13"/>
  <c r="Q1805" i="13"/>
  <c r="P1805" i="13"/>
  <c r="O1805" i="13"/>
  <c r="R1804" i="13"/>
  <c r="Q1804" i="13"/>
  <c r="P1804" i="13"/>
  <c r="O1804" i="13"/>
  <c r="R1803" i="13"/>
  <c r="Q1803" i="13"/>
  <c r="P1803" i="13"/>
  <c r="O1803" i="13"/>
  <c r="R1802" i="13"/>
  <c r="Q1802" i="13"/>
  <c r="P1802" i="13"/>
  <c r="O1802" i="13"/>
  <c r="R1801" i="13"/>
  <c r="Q1801" i="13"/>
  <c r="P1801" i="13"/>
  <c r="O1801" i="13"/>
  <c r="R1800" i="13"/>
  <c r="Q1800" i="13"/>
  <c r="P1800" i="13"/>
  <c r="O1800" i="13"/>
  <c r="R1799" i="13"/>
  <c r="Q1799" i="13"/>
  <c r="P1799" i="13"/>
  <c r="O1799" i="13"/>
  <c r="R1798" i="13"/>
  <c r="Q1798" i="13"/>
  <c r="P1798" i="13"/>
  <c r="O1798" i="13"/>
  <c r="R1797" i="13"/>
  <c r="Q1797" i="13"/>
  <c r="P1797" i="13"/>
  <c r="O1797" i="13"/>
  <c r="R1796" i="13"/>
  <c r="Q1796" i="13"/>
  <c r="P1796" i="13"/>
  <c r="O1796" i="13"/>
  <c r="R1795" i="13"/>
  <c r="Q1795" i="13"/>
  <c r="P1795" i="13"/>
  <c r="O1795" i="13"/>
  <c r="R1794" i="13"/>
  <c r="Q1794" i="13"/>
  <c r="P1794" i="13"/>
  <c r="O1794" i="13"/>
  <c r="R1793" i="13"/>
  <c r="Q1793" i="13"/>
  <c r="P1793" i="13"/>
  <c r="O1793" i="13"/>
  <c r="R1792" i="13"/>
  <c r="Q1792" i="13"/>
  <c r="P1792" i="13"/>
  <c r="O1792" i="13"/>
  <c r="R1791" i="13"/>
  <c r="Q1791" i="13"/>
  <c r="P1791" i="13"/>
  <c r="O1791" i="13"/>
  <c r="R1790" i="13"/>
  <c r="Q1790" i="13"/>
  <c r="P1790" i="13"/>
  <c r="O1790" i="13"/>
  <c r="R1789" i="13"/>
  <c r="Q1789" i="13"/>
  <c r="P1789" i="13"/>
  <c r="O1789" i="13"/>
  <c r="R1788" i="13"/>
  <c r="Q1788" i="13"/>
  <c r="P1788" i="13"/>
  <c r="O1788" i="13"/>
  <c r="R1787" i="13"/>
  <c r="Q1787" i="13"/>
  <c r="P1787" i="13"/>
  <c r="O1787" i="13"/>
  <c r="R1786" i="13"/>
  <c r="Q1786" i="13"/>
  <c r="P1786" i="13"/>
  <c r="O1786" i="13"/>
  <c r="R1785" i="13"/>
  <c r="Q1785" i="13"/>
  <c r="P1785" i="13"/>
  <c r="O1785" i="13"/>
  <c r="R1784" i="13"/>
  <c r="Q1784" i="13"/>
  <c r="P1784" i="13"/>
  <c r="O1784" i="13"/>
  <c r="R1783" i="13"/>
  <c r="Q1783" i="13"/>
  <c r="P1783" i="13"/>
  <c r="O1783" i="13"/>
  <c r="R1782" i="13"/>
  <c r="Q1782" i="13"/>
  <c r="P1782" i="13"/>
  <c r="O1782" i="13"/>
  <c r="R1781" i="13"/>
  <c r="Q1781" i="13"/>
  <c r="P1781" i="13"/>
  <c r="O1781" i="13"/>
  <c r="R1780" i="13"/>
  <c r="Q1780" i="13"/>
  <c r="P1780" i="13"/>
  <c r="O1780" i="13"/>
  <c r="R1779" i="13"/>
  <c r="Q1779" i="13"/>
  <c r="P1779" i="13"/>
  <c r="O1779" i="13"/>
  <c r="R1778" i="13"/>
  <c r="Q1778" i="13"/>
  <c r="P1778" i="13"/>
  <c r="O1778" i="13"/>
  <c r="R1777" i="13"/>
  <c r="Q1777" i="13"/>
  <c r="P1777" i="13"/>
  <c r="O1777" i="13"/>
  <c r="R1776" i="13"/>
  <c r="Q1776" i="13"/>
  <c r="P1776" i="13"/>
  <c r="O1776" i="13"/>
  <c r="R1775" i="13"/>
  <c r="Q1775" i="13"/>
  <c r="P1775" i="13"/>
  <c r="O1775" i="13"/>
  <c r="R1774" i="13"/>
  <c r="Q1774" i="13"/>
  <c r="P1774" i="13"/>
  <c r="O1774" i="13"/>
  <c r="R1773" i="13"/>
  <c r="Q1773" i="13"/>
  <c r="P1773" i="13"/>
  <c r="O1773" i="13"/>
  <c r="R1772" i="13"/>
  <c r="Q1772" i="13"/>
  <c r="P1772" i="13"/>
  <c r="O1772" i="13"/>
  <c r="R1771" i="13"/>
  <c r="Q1771" i="13"/>
  <c r="P1771" i="13"/>
  <c r="O1771" i="13"/>
  <c r="R1770" i="13"/>
  <c r="Q1770" i="13"/>
  <c r="P1770" i="13"/>
  <c r="O1770" i="13"/>
  <c r="R1769" i="13"/>
  <c r="Q1769" i="13"/>
  <c r="P1769" i="13"/>
  <c r="O1769" i="13"/>
  <c r="R1768" i="13"/>
  <c r="Q1768" i="13"/>
  <c r="P1768" i="13"/>
  <c r="O1768" i="13"/>
  <c r="R1767" i="13"/>
  <c r="Q1767" i="13"/>
  <c r="P1767" i="13"/>
  <c r="O1767" i="13"/>
  <c r="R1766" i="13"/>
  <c r="Q1766" i="13"/>
  <c r="P1766" i="13"/>
  <c r="O1766" i="13"/>
  <c r="R1765" i="13"/>
  <c r="Q1765" i="13"/>
  <c r="P1765" i="13"/>
  <c r="O1765" i="13"/>
  <c r="R1764" i="13"/>
  <c r="Q1764" i="13"/>
  <c r="P1764" i="13"/>
  <c r="O1764" i="13"/>
  <c r="R1763" i="13"/>
  <c r="Q1763" i="13"/>
  <c r="P1763" i="13"/>
  <c r="O1763" i="13"/>
  <c r="R1762" i="13"/>
  <c r="Q1762" i="13"/>
  <c r="P1762" i="13"/>
  <c r="O1762" i="13"/>
  <c r="R1761" i="13"/>
  <c r="Q1761" i="13"/>
  <c r="P1761" i="13"/>
  <c r="O1761" i="13"/>
  <c r="R1760" i="13"/>
  <c r="Q1760" i="13"/>
  <c r="P1760" i="13"/>
  <c r="O1760" i="13"/>
  <c r="R1759" i="13"/>
  <c r="Q1759" i="13"/>
  <c r="P1759" i="13"/>
  <c r="O1759" i="13"/>
  <c r="R1758" i="13"/>
  <c r="Q1758" i="13"/>
  <c r="P1758" i="13"/>
  <c r="O1758" i="13"/>
  <c r="R1757" i="13"/>
  <c r="Q1757" i="13"/>
  <c r="P1757" i="13"/>
  <c r="O1757" i="13"/>
  <c r="R1756" i="13"/>
  <c r="Q1756" i="13"/>
  <c r="P1756" i="13"/>
  <c r="O1756" i="13"/>
  <c r="R1755" i="13"/>
  <c r="Q1755" i="13"/>
  <c r="P1755" i="13"/>
  <c r="O1755" i="13"/>
  <c r="R1754" i="13"/>
  <c r="Q1754" i="13"/>
  <c r="P1754" i="13"/>
  <c r="O1754" i="13"/>
  <c r="R1753" i="13"/>
  <c r="Q1753" i="13"/>
  <c r="P1753" i="13"/>
  <c r="O1753" i="13"/>
  <c r="R1752" i="13"/>
  <c r="Q1752" i="13"/>
  <c r="P1752" i="13"/>
  <c r="O1752" i="13"/>
  <c r="R1751" i="13"/>
  <c r="Q1751" i="13"/>
  <c r="P1751" i="13"/>
  <c r="O1751" i="13"/>
  <c r="R1750" i="13"/>
  <c r="Q1750" i="13"/>
  <c r="P1750" i="13"/>
  <c r="O1750" i="13"/>
  <c r="R1749" i="13"/>
  <c r="Q1749" i="13"/>
  <c r="P1749" i="13"/>
  <c r="O1749" i="13"/>
  <c r="R1748" i="13"/>
  <c r="Q1748" i="13"/>
  <c r="P1748" i="13"/>
  <c r="O1748" i="13"/>
  <c r="R1747" i="13"/>
  <c r="Q1747" i="13"/>
  <c r="P1747" i="13"/>
  <c r="O1747" i="13"/>
  <c r="R1746" i="13"/>
  <c r="Q1746" i="13"/>
  <c r="P1746" i="13"/>
  <c r="O1746" i="13"/>
  <c r="R1745" i="13"/>
  <c r="Q1745" i="13"/>
  <c r="P1745" i="13"/>
  <c r="O1745" i="13"/>
  <c r="R1744" i="13"/>
  <c r="Q1744" i="13"/>
  <c r="P1744" i="13"/>
  <c r="O1744" i="13"/>
  <c r="R1743" i="13"/>
  <c r="Q1743" i="13"/>
  <c r="P1743" i="13"/>
  <c r="O1743" i="13"/>
  <c r="R1742" i="13"/>
  <c r="Q1742" i="13"/>
  <c r="P1742" i="13"/>
  <c r="O1742" i="13"/>
  <c r="R1741" i="13"/>
  <c r="Q1741" i="13"/>
  <c r="P1741" i="13"/>
  <c r="O1741" i="13"/>
  <c r="R1740" i="13"/>
  <c r="Q1740" i="13"/>
  <c r="P1740" i="13"/>
  <c r="O1740" i="13"/>
  <c r="R1739" i="13"/>
  <c r="Q1739" i="13"/>
  <c r="P1739" i="13"/>
  <c r="O1739" i="13"/>
  <c r="R1738" i="13"/>
  <c r="Q1738" i="13"/>
  <c r="P1738" i="13"/>
  <c r="O1738" i="13"/>
  <c r="R1737" i="13"/>
  <c r="Q1737" i="13"/>
  <c r="P1737" i="13"/>
  <c r="O1737" i="13"/>
  <c r="R1736" i="13"/>
  <c r="Q1736" i="13"/>
  <c r="P1736" i="13"/>
  <c r="O1736" i="13"/>
  <c r="R1735" i="13"/>
  <c r="Q1735" i="13"/>
  <c r="P1735" i="13"/>
  <c r="O1735" i="13"/>
  <c r="R1734" i="13"/>
  <c r="Q1734" i="13"/>
  <c r="P1734" i="13"/>
  <c r="O1734" i="13"/>
  <c r="R1733" i="13"/>
  <c r="Q1733" i="13"/>
  <c r="P1733" i="13"/>
  <c r="O1733" i="13"/>
  <c r="R1732" i="13"/>
  <c r="Q1732" i="13"/>
  <c r="P1732" i="13"/>
  <c r="O1732" i="13"/>
  <c r="R1731" i="13"/>
  <c r="Q1731" i="13"/>
  <c r="P1731" i="13"/>
  <c r="O1731" i="13"/>
  <c r="R1730" i="13"/>
  <c r="Q1730" i="13"/>
  <c r="P1730" i="13"/>
  <c r="O1730" i="13"/>
  <c r="R1729" i="13"/>
  <c r="Q1729" i="13"/>
  <c r="P1729" i="13"/>
  <c r="O1729" i="13"/>
  <c r="R1728" i="13"/>
  <c r="Q1728" i="13"/>
  <c r="P1728" i="13"/>
  <c r="O1728" i="13"/>
  <c r="R1727" i="13"/>
  <c r="Q1727" i="13"/>
  <c r="P1727" i="13"/>
  <c r="O1727" i="13"/>
  <c r="R1726" i="13"/>
  <c r="Q1726" i="13"/>
  <c r="P1726" i="13"/>
  <c r="O1726" i="13"/>
  <c r="R1725" i="13"/>
  <c r="Q1725" i="13"/>
  <c r="P1725" i="13"/>
  <c r="O1725" i="13"/>
  <c r="R1724" i="13"/>
  <c r="Q1724" i="13"/>
  <c r="P1724" i="13"/>
  <c r="O1724" i="13"/>
  <c r="R1723" i="13"/>
  <c r="Q1723" i="13"/>
  <c r="P1723" i="13"/>
  <c r="O1723" i="13"/>
  <c r="R1722" i="13"/>
  <c r="Q1722" i="13"/>
  <c r="P1722" i="13"/>
  <c r="O1722" i="13"/>
  <c r="R1721" i="13"/>
  <c r="Q1721" i="13"/>
  <c r="P1721" i="13"/>
  <c r="O1721" i="13"/>
  <c r="R1720" i="13"/>
  <c r="Q1720" i="13"/>
  <c r="P1720" i="13"/>
  <c r="O1720" i="13"/>
  <c r="R1719" i="13"/>
  <c r="Q1719" i="13"/>
  <c r="P1719" i="13"/>
  <c r="O1719" i="13"/>
  <c r="R1718" i="13"/>
  <c r="Q1718" i="13"/>
  <c r="P1718" i="13"/>
  <c r="O1718" i="13"/>
  <c r="R1717" i="13"/>
  <c r="Q1717" i="13"/>
  <c r="P1717" i="13"/>
  <c r="O1717" i="13"/>
  <c r="R1716" i="13"/>
  <c r="Q1716" i="13"/>
  <c r="P1716" i="13"/>
  <c r="O1716" i="13"/>
  <c r="R1715" i="13"/>
  <c r="Q1715" i="13"/>
  <c r="P1715" i="13"/>
  <c r="O1715" i="13"/>
  <c r="R1714" i="13"/>
  <c r="Q1714" i="13"/>
  <c r="P1714" i="13"/>
  <c r="O1714" i="13"/>
  <c r="R1713" i="13"/>
  <c r="Q1713" i="13"/>
  <c r="P1713" i="13"/>
  <c r="O1713" i="13"/>
  <c r="R1712" i="13"/>
  <c r="Q1712" i="13"/>
  <c r="P1712" i="13"/>
  <c r="O1712" i="13"/>
  <c r="R1711" i="13"/>
  <c r="Q1711" i="13"/>
  <c r="P1711" i="13"/>
  <c r="O1711" i="13"/>
  <c r="R1710" i="13"/>
  <c r="Q1710" i="13"/>
  <c r="P1710" i="13"/>
  <c r="O1710" i="13"/>
  <c r="R1709" i="13"/>
  <c r="Q1709" i="13"/>
  <c r="P1709" i="13"/>
  <c r="O1709" i="13"/>
  <c r="R1708" i="13"/>
  <c r="Q1708" i="13"/>
  <c r="P1708" i="13"/>
  <c r="O1708" i="13"/>
  <c r="R1707" i="13"/>
  <c r="Q1707" i="13"/>
  <c r="P1707" i="13"/>
  <c r="O1707" i="13"/>
  <c r="R1706" i="13"/>
  <c r="Q1706" i="13"/>
  <c r="P1706" i="13"/>
  <c r="O1706" i="13"/>
  <c r="R1705" i="13"/>
  <c r="Q1705" i="13"/>
  <c r="P1705" i="13"/>
  <c r="O1705" i="13"/>
  <c r="R1704" i="13"/>
  <c r="Q1704" i="13"/>
  <c r="P1704" i="13"/>
  <c r="O1704" i="13"/>
  <c r="R1703" i="13"/>
  <c r="Q1703" i="13"/>
  <c r="P1703" i="13"/>
  <c r="O1703" i="13"/>
  <c r="R1702" i="13"/>
  <c r="Q1702" i="13"/>
  <c r="P1702" i="13"/>
  <c r="O1702" i="13"/>
  <c r="R1701" i="13"/>
  <c r="Q1701" i="13"/>
  <c r="P1701" i="13"/>
  <c r="O1701" i="13"/>
  <c r="R1700" i="13"/>
  <c r="Q1700" i="13"/>
  <c r="P1700" i="13"/>
  <c r="O1700" i="13"/>
  <c r="R1699" i="13"/>
  <c r="Q1699" i="13"/>
  <c r="P1699" i="13"/>
  <c r="O1699" i="13"/>
  <c r="R1698" i="13"/>
  <c r="Q1698" i="13"/>
  <c r="P1698" i="13"/>
  <c r="O1698" i="13"/>
  <c r="R1697" i="13"/>
  <c r="Q1697" i="13"/>
  <c r="P1697" i="13"/>
  <c r="O1697" i="13"/>
  <c r="R1696" i="13"/>
  <c r="Q1696" i="13"/>
  <c r="P1696" i="13"/>
  <c r="O1696" i="13"/>
  <c r="R1695" i="13"/>
  <c r="Q1695" i="13"/>
  <c r="P1695" i="13"/>
  <c r="O1695" i="13"/>
  <c r="R1694" i="13"/>
  <c r="Q1694" i="13"/>
  <c r="P1694" i="13"/>
  <c r="O1694" i="13"/>
  <c r="R1693" i="13"/>
  <c r="Q1693" i="13"/>
  <c r="P1693" i="13"/>
  <c r="O1693" i="13"/>
  <c r="R1692" i="13"/>
  <c r="Q1692" i="13"/>
  <c r="P1692" i="13"/>
  <c r="O1692" i="13"/>
  <c r="R1691" i="13"/>
  <c r="Q1691" i="13"/>
  <c r="P1691" i="13"/>
  <c r="O1691" i="13"/>
  <c r="R1690" i="13"/>
  <c r="Q1690" i="13"/>
  <c r="P1690" i="13"/>
  <c r="O1690" i="13"/>
  <c r="R1689" i="13"/>
  <c r="Q1689" i="13"/>
  <c r="P1689" i="13"/>
  <c r="O1689" i="13"/>
  <c r="R1688" i="13"/>
  <c r="Q1688" i="13"/>
  <c r="P1688" i="13"/>
  <c r="O1688" i="13"/>
  <c r="R1687" i="13"/>
  <c r="Q1687" i="13"/>
  <c r="P1687" i="13"/>
  <c r="O1687" i="13"/>
  <c r="R1686" i="13"/>
  <c r="Q1686" i="13"/>
  <c r="P1686" i="13"/>
  <c r="O1686" i="13"/>
  <c r="R1685" i="13"/>
  <c r="Q1685" i="13"/>
  <c r="P1685" i="13"/>
  <c r="O1685" i="13"/>
  <c r="R1684" i="13"/>
  <c r="Q1684" i="13"/>
  <c r="P1684" i="13"/>
  <c r="O1684" i="13"/>
  <c r="R1683" i="13"/>
  <c r="Q1683" i="13"/>
  <c r="P1683" i="13"/>
  <c r="O1683" i="13"/>
  <c r="R1682" i="13"/>
  <c r="Q1682" i="13"/>
  <c r="P1682" i="13"/>
  <c r="O1682" i="13"/>
  <c r="R1681" i="13"/>
  <c r="Q1681" i="13"/>
  <c r="P1681" i="13"/>
  <c r="O1681" i="13"/>
  <c r="R1680" i="13"/>
  <c r="Q1680" i="13"/>
  <c r="P1680" i="13"/>
  <c r="O1680" i="13"/>
  <c r="R1679" i="13"/>
  <c r="Q1679" i="13"/>
  <c r="P1679" i="13"/>
  <c r="O1679" i="13"/>
  <c r="R1678" i="13"/>
  <c r="Q1678" i="13"/>
  <c r="P1678" i="13"/>
  <c r="O1678" i="13"/>
  <c r="R1677" i="13"/>
  <c r="Q1677" i="13"/>
  <c r="P1677" i="13"/>
  <c r="O1677" i="13"/>
  <c r="R1676" i="13"/>
  <c r="Q1676" i="13"/>
  <c r="P1676" i="13"/>
  <c r="O1676" i="13"/>
  <c r="R1675" i="13"/>
  <c r="Q1675" i="13"/>
  <c r="P1675" i="13"/>
  <c r="O1675" i="13"/>
  <c r="R1674" i="13"/>
  <c r="Q1674" i="13"/>
  <c r="P1674" i="13"/>
  <c r="O1674" i="13"/>
  <c r="R1673" i="13"/>
  <c r="Q1673" i="13"/>
  <c r="P1673" i="13"/>
  <c r="O1673" i="13"/>
  <c r="R1672" i="13"/>
  <c r="Q1672" i="13"/>
  <c r="P1672" i="13"/>
  <c r="O1672" i="13"/>
  <c r="R1671" i="13"/>
  <c r="Q1671" i="13"/>
  <c r="P1671" i="13"/>
  <c r="O1671" i="13"/>
  <c r="R1670" i="13"/>
  <c r="Q1670" i="13"/>
  <c r="P1670" i="13"/>
  <c r="O1670" i="13"/>
  <c r="R1669" i="13"/>
  <c r="Q1669" i="13"/>
  <c r="P1669" i="13"/>
  <c r="O1669" i="13"/>
  <c r="R1668" i="13"/>
  <c r="Q1668" i="13"/>
  <c r="P1668" i="13"/>
  <c r="O1668" i="13"/>
  <c r="R1667" i="13"/>
  <c r="Q1667" i="13"/>
  <c r="P1667" i="13"/>
  <c r="O1667" i="13"/>
  <c r="R1666" i="13"/>
  <c r="Q1666" i="13"/>
  <c r="P1666" i="13"/>
  <c r="O1666" i="13"/>
  <c r="R1665" i="13"/>
  <c r="Q1665" i="13"/>
  <c r="P1665" i="13"/>
  <c r="O1665" i="13"/>
  <c r="R1664" i="13"/>
  <c r="Q1664" i="13"/>
  <c r="P1664" i="13"/>
  <c r="O1664" i="13"/>
  <c r="R1663" i="13"/>
  <c r="Q1663" i="13"/>
  <c r="P1663" i="13"/>
  <c r="O1663" i="13"/>
  <c r="R1662" i="13"/>
  <c r="Q1662" i="13"/>
  <c r="P1662" i="13"/>
  <c r="O1662" i="13"/>
  <c r="R1661" i="13"/>
  <c r="Q1661" i="13"/>
  <c r="P1661" i="13"/>
  <c r="O1661" i="13"/>
  <c r="R1660" i="13"/>
  <c r="Q1660" i="13"/>
  <c r="P1660" i="13"/>
  <c r="O1660" i="13"/>
  <c r="R1659" i="13"/>
  <c r="Q1659" i="13"/>
  <c r="P1659" i="13"/>
  <c r="O1659" i="13"/>
  <c r="R1658" i="13"/>
  <c r="Q1658" i="13"/>
  <c r="P1658" i="13"/>
  <c r="O1658" i="13"/>
  <c r="R1657" i="13"/>
  <c r="Q1657" i="13"/>
  <c r="P1657" i="13"/>
  <c r="O1657" i="13"/>
  <c r="R1656" i="13"/>
  <c r="Q1656" i="13"/>
  <c r="P1656" i="13"/>
  <c r="O1656" i="13"/>
  <c r="R1655" i="13"/>
  <c r="Q1655" i="13"/>
  <c r="P1655" i="13"/>
  <c r="O1655" i="13"/>
  <c r="R1654" i="13"/>
  <c r="Q1654" i="13"/>
  <c r="P1654" i="13"/>
  <c r="O1654" i="13"/>
  <c r="R1653" i="13"/>
  <c r="Q1653" i="13"/>
  <c r="P1653" i="13"/>
  <c r="O1653" i="13"/>
  <c r="R1652" i="13"/>
  <c r="Q1652" i="13"/>
  <c r="P1652" i="13"/>
  <c r="O1652" i="13"/>
  <c r="R1651" i="13"/>
  <c r="Q1651" i="13"/>
  <c r="P1651" i="13"/>
  <c r="O1651" i="13"/>
  <c r="R1650" i="13"/>
  <c r="Q1650" i="13"/>
  <c r="P1650" i="13"/>
  <c r="O1650" i="13"/>
  <c r="R1649" i="13"/>
  <c r="Q1649" i="13"/>
  <c r="P1649" i="13"/>
  <c r="O1649" i="13"/>
  <c r="R1648" i="13"/>
  <c r="Q1648" i="13"/>
  <c r="P1648" i="13"/>
  <c r="O1648" i="13"/>
  <c r="R1647" i="13"/>
  <c r="Q1647" i="13"/>
  <c r="P1647" i="13"/>
  <c r="O1647" i="13"/>
  <c r="R1646" i="13"/>
  <c r="Q1646" i="13"/>
  <c r="P1646" i="13"/>
  <c r="O1646" i="13"/>
  <c r="R1645" i="13"/>
  <c r="Q1645" i="13"/>
  <c r="P1645" i="13"/>
  <c r="O1645" i="13"/>
  <c r="R1644" i="13"/>
  <c r="Q1644" i="13"/>
  <c r="P1644" i="13"/>
  <c r="O1644" i="13"/>
  <c r="R1643" i="13"/>
  <c r="Q1643" i="13"/>
  <c r="P1643" i="13"/>
  <c r="O1643" i="13"/>
  <c r="R1642" i="13"/>
  <c r="Q1642" i="13"/>
  <c r="P1642" i="13"/>
  <c r="O1642" i="13"/>
  <c r="R1641" i="13"/>
  <c r="Q1641" i="13"/>
  <c r="P1641" i="13"/>
  <c r="O1641" i="13"/>
  <c r="R1640" i="13"/>
  <c r="Q1640" i="13"/>
  <c r="P1640" i="13"/>
  <c r="O1640" i="13"/>
  <c r="R1639" i="13"/>
  <c r="Q1639" i="13"/>
  <c r="P1639" i="13"/>
  <c r="O1639" i="13"/>
  <c r="R1638" i="13"/>
  <c r="Q1638" i="13"/>
  <c r="P1638" i="13"/>
  <c r="O1638" i="13"/>
  <c r="R1637" i="13"/>
  <c r="Q1637" i="13"/>
  <c r="P1637" i="13"/>
  <c r="O1637" i="13"/>
  <c r="R1636" i="13"/>
  <c r="Q1636" i="13"/>
  <c r="P1636" i="13"/>
  <c r="O1636" i="13"/>
  <c r="R1635" i="13"/>
  <c r="Q1635" i="13"/>
  <c r="P1635" i="13"/>
  <c r="O1635" i="13"/>
  <c r="R1634" i="13"/>
  <c r="Q1634" i="13"/>
  <c r="P1634" i="13"/>
  <c r="O1634" i="13"/>
  <c r="R1633" i="13"/>
  <c r="Q1633" i="13"/>
  <c r="P1633" i="13"/>
  <c r="O1633" i="13"/>
  <c r="R1632" i="13"/>
  <c r="Q1632" i="13"/>
  <c r="P1632" i="13"/>
  <c r="O1632" i="13"/>
  <c r="R1631" i="13"/>
  <c r="Q1631" i="13"/>
  <c r="P1631" i="13"/>
  <c r="O1631" i="13"/>
  <c r="R1630" i="13"/>
  <c r="Q1630" i="13"/>
  <c r="P1630" i="13"/>
  <c r="O1630" i="13"/>
  <c r="R1629" i="13"/>
  <c r="Q1629" i="13"/>
  <c r="P1629" i="13"/>
  <c r="O1629" i="13"/>
  <c r="R1628" i="13"/>
  <c r="Q1628" i="13"/>
  <c r="P1628" i="13"/>
  <c r="O1628" i="13"/>
  <c r="R1627" i="13"/>
  <c r="Q1627" i="13"/>
  <c r="P1627" i="13"/>
  <c r="O1627" i="13"/>
  <c r="R1626" i="13"/>
  <c r="Q1626" i="13"/>
  <c r="P1626" i="13"/>
  <c r="O1626" i="13"/>
  <c r="R1625" i="13"/>
  <c r="Q1625" i="13"/>
  <c r="P1625" i="13"/>
  <c r="O1625" i="13"/>
  <c r="R1624" i="13"/>
  <c r="Q1624" i="13"/>
  <c r="P1624" i="13"/>
  <c r="O1624" i="13"/>
  <c r="R1623" i="13"/>
  <c r="Q1623" i="13"/>
  <c r="P1623" i="13"/>
  <c r="O1623" i="13"/>
  <c r="R1622" i="13"/>
  <c r="Q1622" i="13"/>
  <c r="P1622" i="13"/>
  <c r="O1622" i="13"/>
  <c r="R1621" i="13"/>
  <c r="Q1621" i="13"/>
  <c r="P1621" i="13"/>
  <c r="O1621" i="13"/>
  <c r="R1620" i="13"/>
  <c r="Q1620" i="13"/>
  <c r="P1620" i="13"/>
  <c r="O1620" i="13"/>
  <c r="R1619" i="13"/>
  <c r="Q1619" i="13"/>
  <c r="P1619" i="13"/>
  <c r="O1619" i="13"/>
  <c r="R1618" i="13"/>
  <c r="Q1618" i="13"/>
  <c r="P1618" i="13"/>
  <c r="O1618" i="13"/>
  <c r="R1617" i="13"/>
  <c r="Q1617" i="13"/>
  <c r="P1617" i="13"/>
  <c r="O1617" i="13"/>
  <c r="R1616" i="13"/>
  <c r="Q1616" i="13"/>
  <c r="P1616" i="13"/>
  <c r="O1616" i="13"/>
  <c r="R1615" i="13"/>
  <c r="Q1615" i="13"/>
  <c r="P1615" i="13"/>
  <c r="O1615" i="13"/>
  <c r="R1614" i="13"/>
  <c r="Q1614" i="13"/>
  <c r="P1614" i="13"/>
  <c r="O1614" i="13"/>
  <c r="R1613" i="13"/>
  <c r="Q1613" i="13"/>
  <c r="P1613" i="13"/>
  <c r="O1613" i="13"/>
  <c r="R1612" i="13"/>
  <c r="Q1612" i="13"/>
  <c r="P1612" i="13"/>
  <c r="O1612" i="13"/>
  <c r="R1611" i="13"/>
  <c r="Q1611" i="13"/>
  <c r="P1611" i="13"/>
  <c r="O1611" i="13"/>
  <c r="R1610" i="13"/>
  <c r="Q1610" i="13"/>
  <c r="P1610" i="13"/>
  <c r="O1610" i="13"/>
  <c r="R1609" i="13"/>
  <c r="Q1609" i="13"/>
  <c r="P1609" i="13"/>
  <c r="O1609" i="13"/>
  <c r="R1608" i="13"/>
  <c r="Q1608" i="13"/>
  <c r="P1608" i="13"/>
  <c r="O1608" i="13"/>
  <c r="R1607" i="13"/>
  <c r="Q1607" i="13"/>
  <c r="P1607" i="13"/>
  <c r="O1607" i="13"/>
  <c r="R1606" i="13"/>
  <c r="Q1606" i="13"/>
  <c r="P1606" i="13"/>
  <c r="O1606" i="13"/>
  <c r="R1605" i="13"/>
  <c r="Q1605" i="13"/>
  <c r="P1605" i="13"/>
  <c r="O1605" i="13"/>
  <c r="R1604" i="13"/>
  <c r="Q1604" i="13"/>
  <c r="P1604" i="13"/>
  <c r="O1604" i="13"/>
  <c r="R1603" i="13"/>
  <c r="Q1603" i="13"/>
  <c r="P1603" i="13"/>
  <c r="O1603" i="13"/>
  <c r="R1602" i="13"/>
  <c r="Q1602" i="13"/>
  <c r="P1602" i="13"/>
  <c r="O1602" i="13"/>
  <c r="R1601" i="13"/>
  <c r="Q1601" i="13"/>
  <c r="P1601" i="13"/>
  <c r="O1601" i="13"/>
  <c r="R1600" i="13"/>
  <c r="Q1600" i="13"/>
  <c r="P1600" i="13"/>
  <c r="O1600" i="13"/>
  <c r="R1599" i="13"/>
  <c r="Q1599" i="13"/>
  <c r="P1599" i="13"/>
  <c r="O1599" i="13"/>
  <c r="R1598" i="13"/>
  <c r="Q1598" i="13"/>
  <c r="P1598" i="13"/>
  <c r="O1598" i="13"/>
  <c r="R1597" i="13"/>
  <c r="Q1597" i="13"/>
  <c r="P1597" i="13"/>
  <c r="O1597" i="13"/>
  <c r="R1596" i="13"/>
  <c r="Q1596" i="13"/>
  <c r="P1596" i="13"/>
  <c r="O1596" i="13"/>
  <c r="R1595" i="13"/>
  <c r="Q1595" i="13"/>
  <c r="P1595" i="13"/>
  <c r="O1595" i="13"/>
  <c r="R1594" i="13"/>
  <c r="Q1594" i="13"/>
  <c r="P1594" i="13"/>
  <c r="O1594" i="13"/>
  <c r="R1593" i="13"/>
  <c r="Q1593" i="13"/>
  <c r="P1593" i="13"/>
  <c r="O1593" i="13"/>
  <c r="R1592" i="13"/>
  <c r="Q1592" i="13"/>
  <c r="P1592" i="13"/>
  <c r="O1592" i="13"/>
  <c r="R1591" i="13"/>
  <c r="Q1591" i="13"/>
  <c r="P1591" i="13"/>
  <c r="O1591" i="13"/>
  <c r="R1590" i="13"/>
  <c r="Q1590" i="13"/>
  <c r="P1590" i="13"/>
  <c r="O1590" i="13"/>
  <c r="R1589" i="13"/>
  <c r="Q1589" i="13"/>
  <c r="P1589" i="13"/>
  <c r="O1589" i="13"/>
  <c r="R1588" i="13"/>
  <c r="Q1588" i="13"/>
  <c r="P1588" i="13"/>
  <c r="O1588" i="13"/>
  <c r="R1587" i="13"/>
  <c r="Q1587" i="13"/>
  <c r="P1587" i="13"/>
  <c r="O1587" i="13"/>
  <c r="R1586" i="13"/>
  <c r="Q1586" i="13"/>
  <c r="P1586" i="13"/>
  <c r="O1586" i="13"/>
  <c r="R1585" i="13"/>
  <c r="Q1585" i="13"/>
  <c r="P1585" i="13"/>
  <c r="O1585" i="13"/>
  <c r="R1584" i="13"/>
  <c r="Q1584" i="13"/>
  <c r="P1584" i="13"/>
  <c r="O1584" i="13"/>
  <c r="R1583" i="13"/>
  <c r="Q1583" i="13"/>
  <c r="P1583" i="13"/>
  <c r="O1583" i="13"/>
  <c r="R1582" i="13"/>
  <c r="Q1582" i="13"/>
  <c r="P1582" i="13"/>
  <c r="O1582" i="13"/>
  <c r="R1581" i="13"/>
  <c r="Q1581" i="13"/>
  <c r="P1581" i="13"/>
  <c r="O1581" i="13"/>
  <c r="R1580" i="13"/>
  <c r="Q1580" i="13"/>
  <c r="P1580" i="13"/>
  <c r="O1580" i="13"/>
  <c r="R1579" i="13"/>
  <c r="Q1579" i="13"/>
  <c r="P1579" i="13"/>
  <c r="O1579" i="13"/>
  <c r="R1578" i="13"/>
  <c r="Q1578" i="13"/>
  <c r="P1578" i="13"/>
  <c r="O1578" i="13"/>
  <c r="R1577" i="13"/>
  <c r="Q1577" i="13"/>
  <c r="P1577" i="13"/>
  <c r="O1577" i="13"/>
  <c r="R1576" i="13"/>
  <c r="Q1576" i="13"/>
  <c r="P1576" i="13"/>
  <c r="O1576" i="13"/>
  <c r="R1575" i="13"/>
  <c r="Q1575" i="13"/>
  <c r="P1575" i="13"/>
  <c r="O1575" i="13"/>
  <c r="R1574" i="13"/>
  <c r="Q1574" i="13"/>
  <c r="P1574" i="13"/>
  <c r="O1574" i="13"/>
  <c r="R1573" i="13"/>
  <c r="Q1573" i="13"/>
  <c r="P1573" i="13"/>
  <c r="O1573" i="13"/>
  <c r="R1572" i="13"/>
  <c r="Q1572" i="13"/>
  <c r="P1572" i="13"/>
  <c r="O1572" i="13"/>
  <c r="R1571" i="13"/>
  <c r="Q1571" i="13"/>
  <c r="P1571" i="13"/>
  <c r="O1571" i="13"/>
  <c r="R1570" i="13"/>
  <c r="Q1570" i="13"/>
  <c r="P1570" i="13"/>
  <c r="O1570" i="13"/>
  <c r="R1569" i="13"/>
  <c r="Q1569" i="13"/>
  <c r="P1569" i="13"/>
  <c r="O1569" i="13"/>
  <c r="R1568" i="13"/>
  <c r="Q1568" i="13"/>
  <c r="P1568" i="13"/>
  <c r="O1568" i="13"/>
  <c r="R1567" i="13"/>
  <c r="Q1567" i="13"/>
  <c r="P1567" i="13"/>
  <c r="O1567" i="13"/>
  <c r="R1566" i="13"/>
  <c r="Q1566" i="13"/>
  <c r="P1566" i="13"/>
  <c r="O1566" i="13"/>
  <c r="R1565" i="13"/>
  <c r="Q1565" i="13"/>
  <c r="P1565" i="13"/>
  <c r="O1565" i="13"/>
  <c r="R1564" i="13"/>
  <c r="Q1564" i="13"/>
  <c r="P1564" i="13"/>
  <c r="O1564" i="13"/>
  <c r="R1563" i="13"/>
  <c r="Q1563" i="13"/>
  <c r="P1563" i="13"/>
  <c r="O1563" i="13"/>
  <c r="R1562" i="13"/>
  <c r="Q1562" i="13"/>
  <c r="P1562" i="13"/>
  <c r="O1562" i="13"/>
  <c r="R1561" i="13"/>
  <c r="Q1561" i="13"/>
  <c r="P1561" i="13"/>
  <c r="O1561" i="13"/>
  <c r="R1560" i="13"/>
  <c r="Q1560" i="13"/>
  <c r="P1560" i="13"/>
  <c r="O1560" i="13"/>
  <c r="R1559" i="13"/>
  <c r="Q1559" i="13"/>
  <c r="P1559" i="13"/>
  <c r="O1559" i="13"/>
  <c r="R1558" i="13"/>
  <c r="Q1558" i="13"/>
  <c r="P1558" i="13"/>
  <c r="O1558" i="13"/>
  <c r="R1557" i="13"/>
  <c r="Q1557" i="13"/>
  <c r="P1557" i="13"/>
  <c r="O1557" i="13"/>
  <c r="R1556" i="13"/>
  <c r="Q1556" i="13"/>
  <c r="P1556" i="13"/>
  <c r="O1556" i="13"/>
  <c r="R1555" i="13"/>
  <c r="Q1555" i="13"/>
  <c r="P1555" i="13"/>
  <c r="O1555" i="13"/>
  <c r="R1554" i="13"/>
  <c r="Q1554" i="13"/>
  <c r="P1554" i="13"/>
  <c r="O1554" i="13"/>
  <c r="R1553" i="13"/>
  <c r="Q1553" i="13"/>
  <c r="P1553" i="13"/>
  <c r="O1553" i="13"/>
  <c r="R1552" i="13"/>
  <c r="Q1552" i="13"/>
  <c r="P1552" i="13"/>
  <c r="O1552" i="13"/>
  <c r="R1551" i="13"/>
  <c r="Q1551" i="13"/>
  <c r="P1551" i="13"/>
  <c r="O1551" i="13"/>
  <c r="R1550" i="13"/>
  <c r="Q1550" i="13"/>
  <c r="P1550" i="13"/>
  <c r="O1550" i="13"/>
  <c r="R1549" i="13"/>
  <c r="Q1549" i="13"/>
  <c r="P1549" i="13"/>
  <c r="O1549" i="13"/>
  <c r="R1548" i="13"/>
  <c r="Q1548" i="13"/>
  <c r="P1548" i="13"/>
  <c r="O1548" i="13"/>
  <c r="R1547" i="13"/>
  <c r="Q1547" i="13"/>
  <c r="P1547" i="13"/>
  <c r="O1547" i="13"/>
  <c r="R1546" i="13"/>
  <c r="Q1546" i="13"/>
  <c r="P1546" i="13"/>
  <c r="O1546" i="13"/>
  <c r="R1545" i="13"/>
  <c r="Q1545" i="13"/>
  <c r="P1545" i="13"/>
  <c r="O1545" i="13"/>
  <c r="R1544" i="13"/>
  <c r="Q1544" i="13"/>
  <c r="P1544" i="13"/>
  <c r="O1544" i="13"/>
  <c r="R1543" i="13"/>
  <c r="Q1543" i="13"/>
  <c r="P1543" i="13"/>
  <c r="O1543" i="13"/>
  <c r="R1542" i="13"/>
  <c r="Q1542" i="13"/>
  <c r="P1542" i="13"/>
  <c r="O1542" i="13"/>
  <c r="R1541" i="13"/>
  <c r="Q1541" i="13"/>
  <c r="P1541" i="13"/>
  <c r="O1541" i="13"/>
  <c r="R1540" i="13"/>
  <c r="Q1540" i="13"/>
  <c r="P1540" i="13"/>
  <c r="O1540" i="13"/>
  <c r="R1539" i="13"/>
  <c r="Q1539" i="13"/>
  <c r="P1539" i="13"/>
  <c r="O1539" i="13"/>
  <c r="R1538" i="13"/>
  <c r="Q1538" i="13"/>
  <c r="P1538" i="13"/>
  <c r="O1538" i="13"/>
  <c r="R1537" i="13"/>
  <c r="Q1537" i="13"/>
  <c r="P1537" i="13"/>
  <c r="O1537" i="13"/>
  <c r="R1536" i="13"/>
  <c r="Q1536" i="13"/>
  <c r="P1536" i="13"/>
  <c r="O1536" i="13"/>
  <c r="R1535" i="13"/>
  <c r="Q1535" i="13"/>
  <c r="P1535" i="13"/>
  <c r="O1535" i="13"/>
  <c r="R1534" i="13"/>
  <c r="Q1534" i="13"/>
  <c r="P1534" i="13"/>
  <c r="O1534" i="13"/>
  <c r="R1533" i="13"/>
  <c r="Q1533" i="13"/>
  <c r="P1533" i="13"/>
  <c r="O1533" i="13"/>
  <c r="R1532" i="13"/>
  <c r="Q1532" i="13"/>
  <c r="P1532" i="13"/>
  <c r="O1532" i="13"/>
  <c r="R1531" i="13"/>
  <c r="Q1531" i="13"/>
  <c r="P1531" i="13"/>
  <c r="O1531" i="13"/>
  <c r="R1530" i="13"/>
  <c r="Q1530" i="13"/>
  <c r="P1530" i="13"/>
  <c r="O1530" i="13"/>
  <c r="R1529" i="13"/>
  <c r="Q1529" i="13"/>
  <c r="P1529" i="13"/>
  <c r="O1529" i="13"/>
  <c r="R1528" i="13"/>
  <c r="Q1528" i="13"/>
  <c r="P1528" i="13"/>
  <c r="O1528" i="13"/>
  <c r="R1527" i="13"/>
  <c r="Q1527" i="13"/>
  <c r="P1527" i="13"/>
  <c r="O1527" i="13"/>
  <c r="R1526" i="13"/>
  <c r="Q1526" i="13"/>
  <c r="P1526" i="13"/>
  <c r="O1526" i="13"/>
  <c r="R1525" i="13"/>
  <c r="Q1525" i="13"/>
  <c r="P1525" i="13"/>
  <c r="O1525" i="13"/>
  <c r="R1524" i="13"/>
  <c r="Q1524" i="13"/>
  <c r="P1524" i="13"/>
  <c r="O1524" i="13"/>
  <c r="R1523" i="13"/>
  <c r="Q1523" i="13"/>
  <c r="P1523" i="13"/>
  <c r="O1523" i="13"/>
  <c r="R1522" i="13"/>
  <c r="Q1522" i="13"/>
  <c r="P1522" i="13"/>
  <c r="O1522" i="13"/>
  <c r="R1521" i="13"/>
  <c r="Q1521" i="13"/>
  <c r="P1521" i="13"/>
  <c r="O1521" i="13"/>
  <c r="R1520" i="13"/>
  <c r="Q1520" i="13"/>
  <c r="P1520" i="13"/>
  <c r="O1520" i="13"/>
  <c r="R1519" i="13"/>
  <c r="Q1519" i="13"/>
  <c r="P1519" i="13"/>
  <c r="O1519" i="13"/>
  <c r="R1518" i="13"/>
  <c r="Q1518" i="13"/>
  <c r="P1518" i="13"/>
  <c r="O1518" i="13"/>
  <c r="R1517" i="13"/>
  <c r="Q1517" i="13"/>
  <c r="P1517" i="13"/>
  <c r="O1517" i="13"/>
  <c r="R1516" i="13"/>
  <c r="Q1516" i="13"/>
  <c r="P1516" i="13"/>
  <c r="O1516" i="13"/>
  <c r="R1515" i="13"/>
  <c r="Q1515" i="13"/>
  <c r="P1515" i="13"/>
  <c r="O1515" i="13"/>
  <c r="R1514" i="13"/>
  <c r="Q1514" i="13"/>
  <c r="P1514" i="13"/>
  <c r="O1514" i="13"/>
  <c r="R1513" i="13"/>
  <c r="Q1513" i="13"/>
  <c r="P1513" i="13"/>
  <c r="O1513" i="13"/>
  <c r="R1512" i="13"/>
  <c r="Q1512" i="13"/>
  <c r="P1512" i="13"/>
  <c r="O1512" i="13"/>
  <c r="R1511" i="13"/>
  <c r="Q1511" i="13"/>
  <c r="P1511" i="13"/>
  <c r="O1511" i="13"/>
  <c r="R1510" i="13"/>
  <c r="Q1510" i="13"/>
  <c r="P1510" i="13"/>
  <c r="O1510" i="13"/>
  <c r="R1509" i="13"/>
  <c r="Q1509" i="13"/>
  <c r="P1509" i="13"/>
  <c r="O1509" i="13"/>
  <c r="R1508" i="13"/>
  <c r="Q1508" i="13"/>
  <c r="P1508" i="13"/>
  <c r="O1508" i="13"/>
  <c r="R1507" i="13"/>
  <c r="Q1507" i="13"/>
  <c r="P1507" i="13"/>
  <c r="O1507" i="13"/>
  <c r="R1506" i="13"/>
  <c r="Q1506" i="13"/>
  <c r="P1506" i="13"/>
  <c r="O1506" i="13"/>
  <c r="R1505" i="13"/>
  <c r="Q1505" i="13"/>
  <c r="P1505" i="13"/>
  <c r="O1505" i="13"/>
  <c r="R1504" i="13"/>
  <c r="Q1504" i="13"/>
  <c r="P1504" i="13"/>
  <c r="O1504" i="13"/>
  <c r="R1503" i="13"/>
  <c r="Q1503" i="13"/>
  <c r="P1503" i="13"/>
  <c r="O1503" i="13"/>
  <c r="R1502" i="13"/>
  <c r="Q1502" i="13"/>
  <c r="P1502" i="13"/>
  <c r="O1502" i="13"/>
  <c r="R1501" i="13"/>
  <c r="Q1501" i="13"/>
  <c r="P1501" i="13"/>
  <c r="O1501" i="13"/>
  <c r="R1500" i="13"/>
  <c r="Q1500" i="13"/>
  <c r="P1500" i="13"/>
  <c r="O1500" i="13"/>
  <c r="R1499" i="13"/>
  <c r="Q1499" i="13"/>
  <c r="P1499" i="13"/>
  <c r="O1499" i="13"/>
  <c r="R1498" i="13"/>
  <c r="Q1498" i="13"/>
  <c r="P1498" i="13"/>
  <c r="O1498" i="13"/>
  <c r="R1497" i="13"/>
  <c r="Q1497" i="13"/>
  <c r="P1497" i="13"/>
  <c r="O1497" i="13"/>
  <c r="R1496" i="13"/>
  <c r="Q1496" i="13"/>
  <c r="P1496" i="13"/>
  <c r="O1496" i="13"/>
  <c r="R1495" i="13"/>
  <c r="Q1495" i="13"/>
  <c r="P1495" i="13"/>
  <c r="O1495" i="13"/>
  <c r="R1494" i="13"/>
  <c r="Q1494" i="13"/>
  <c r="P1494" i="13"/>
  <c r="O1494" i="13"/>
  <c r="R1493" i="13"/>
  <c r="Q1493" i="13"/>
  <c r="P1493" i="13"/>
  <c r="O1493" i="13"/>
  <c r="R1492" i="13"/>
  <c r="Q1492" i="13"/>
  <c r="P1492" i="13"/>
  <c r="O1492" i="13"/>
  <c r="R1491" i="13"/>
  <c r="Q1491" i="13"/>
  <c r="P1491" i="13"/>
  <c r="O1491" i="13"/>
  <c r="R1490" i="13"/>
  <c r="Q1490" i="13"/>
  <c r="P1490" i="13"/>
  <c r="O1490" i="13"/>
  <c r="R1489" i="13"/>
  <c r="Q1489" i="13"/>
  <c r="P1489" i="13"/>
  <c r="O1489" i="13"/>
  <c r="R1488" i="13"/>
  <c r="Q1488" i="13"/>
  <c r="P1488" i="13"/>
  <c r="O1488" i="13"/>
  <c r="R1487" i="13"/>
  <c r="Q1487" i="13"/>
  <c r="P1487" i="13"/>
  <c r="O1487" i="13"/>
  <c r="R1486" i="13"/>
  <c r="Q1486" i="13"/>
  <c r="P1486" i="13"/>
  <c r="O1486" i="13"/>
  <c r="R1485" i="13"/>
  <c r="Q1485" i="13"/>
  <c r="P1485" i="13"/>
  <c r="O1485" i="13"/>
  <c r="R1484" i="13"/>
  <c r="Q1484" i="13"/>
  <c r="P1484" i="13"/>
  <c r="O1484" i="13"/>
  <c r="R1483" i="13"/>
  <c r="Q1483" i="13"/>
  <c r="P1483" i="13"/>
  <c r="O1483" i="13"/>
  <c r="R1482" i="13"/>
  <c r="Q1482" i="13"/>
  <c r="P1482" i="13"/>
  <c r="O1482" i="13"/>
  <c r="R1481" i="13"/>
  <c r="Q1481" i="13"/>
  <c r="P1481" i="13"/>
  <c r="O1481" i="13"/>
  <c r="R1480" i="13"/>
  <c r="Q1480" i="13"/>
  <c r="P1480" i="13"/>
  <c r="O1480" i="13"/>
  <c r="R1479" i="13"/>
  <c r="Q1479" i="13"/>
  <c r="P1479" i="13"/>
  <c r="O1479" i="13"/>
  <c r="R1478" i="13"/>
  <c r="Q1478" i="13"/>
  <c r="P1478" i="13"/>
  <c r="O1478" i="13"/>
  <c r="R1477" i="13"/>
  <c r="Q1477" i="13"/>
  <c r="P1477" i="13"/>
  <c r="O1477" i="13"/>
  <c r="R1476" i="13"/>
  <c r="Q1476" i="13"/>
  <c r="P1476" i="13"/>
  <c r="O1476" i="13"/>
  <c r="R1475" i="13"/>
  <c r="Q1475" i="13"/>
  <c r="P1475" i="13"/>
  <c r="O1475" i="13"/>
  <c r="R1474" i="13"/>
  <c r="Q1474" i="13"/>
  <c r="P1474" i="13"/>
  <c r="O1474" i="13"/>
  <c r="R1473" i="13"/>
  <c r="Q1473" i="13"/>
  <c r="P1473" i="13"/>
  <c r="O1473" i="13"/>
  <c r="R1472" i="13"/>
  <c r="Q1472" i="13"/>
  <c r="P1472" i="13"/>
  <c r="O1472" i="13"/>
  <c r="R1471" i="13"/>
  <c r="Q1471" i="13"/>
  <c r="P1471" i="13"/>
  <c r="O1471" i="13"/>
  <c r="R1470" i="13"/>
  <c r="Q1470" i="13"/>
  <c r="P1470" i="13"/>
  <c r="O1470" i="13"/>
  <c r="R1469" i="13"/>
  <c r="Q1469" i="13"/>
  <c r="P1469" i="13"/>
  <c r="O1469" i="13"/>
  <c r="R1468" i="13"/>
  <c r="Q1468" i="13"/>
  <c r="P1468" i="13"/>
  <c r="O1468" i="13"/>
  <c r="R1467" i="13"/>
  <c r="Q1467" i="13"/>
  <c r="P1467" i="13"/>
  <c r="O1467" i="13"/>
  <c r="R1466" i="13"/>
  <c r="Q1466" i="13"/>
  <c r="P1466" i="13"/>
  <c r="O1466" i="13"/>
  <c r="R1465" i="13"/>
  <c r="Q1465" i="13"/>
  <c r="P1465" i="13"/>
  <c r="O1465" i="13"/>
  <c r="R1464" i="13"/>
  <c r="Q1464" i="13"/>
  <c r="P1464" i="13"/>
  <c r="O1464" i="13"/>
  <c r="R1463" i="13"/>
  <c r="Q1463" i="13"/>
  <c r="P1463" i="13"/>
  <c r="O1463" i="13"/>
  <c r="R1462" i="13"/>
  <c r="Q1462" i="13"/>
  <c r="P1462" i="13"/>
  <c r="O1462" i="13"/>
  <c r="R1461" i="13"/>
  <c r="Q1461" i="13"/>
  <c r="P1461" i="13"/>
  <c r="O1461" i="13"/>
  <c r="R1460" i="13"/>
  <c r="Q1460" i="13"/>
  <c r="P1460" i="13"/>
  <c r="O1460" i="13"/>
  <c r="R1459" i="13"/>
  <c r="Q1459" i="13"/>
  <c r="P1459" i="13"/>
  <c r="O1459" i="13"/>
  <c r="R1458" i="13"/>
  <c r="Q1458" i="13"/>
  <c r="P1458" i="13"/>
  <c r="O1458" i="13"/>
  <c r="R1457" i="13"/>
  <c r="Q1457" i="13"/>
  <c r="P1457" i="13"/>
  <c r="O1457" i="13"/>
  <c r="R1456" i="13"/>
  <c r="Q1456" i="13"/>
  <c r="P1456" i="13"/>
  <c r="O1456" i="13"/>
  <c r="R1455" i="13"/>
  <c r="Q1455" i="13"/>
  <c r="P1455" i="13"/>
  <c r="O1455" i="13"/>
  <c r="R1454" i="13"/>
  <c r="Q1454" i="13"/>
  <c r="P1454" i="13"/>
  <c r="O1454" i="13"/>
  <c r="R1453" i="13"/>
  <c r="Q1453" i="13"/>
  <c r="P1453" i="13"/>
  <c r="O1453" i="13"/>
  <c r="R1452" i="13"/>
  <c r="Q1452" i="13"/>
  <c r="P1452" i="13"/>
  <c r="O1452" i="13"/>
  <c r="R1451" i="13"/>
  <c r="Q1451" i="13"/>
  <c r="P1451" i="13"/>
  <c r="O1451" i="13"/>
  <c r="R1450" i="13"/>
  <c r="Q1450" i="13"/>
  <c r="P1450" i="13"/>
  <c r="O1450" i="13"/>
  <c r="R1449" i="13"/>
  <c r="Q1449" i="13"/>
  <c r="P1449" i="13"/>
  <c r="O1449" i="13"/>
  <c r="R1448" i="13"/>
  <c r="Q1448" i="13"/>
  <c r="P1448" i="13"/>
  <c r="O1448" i="13"/>
  <c r="R1447" i="13"/>
  <c r="Q1447" i="13"/>
  <c r="P1447" i="13"/>
  <c r="O1447" i="13"/>
  <c r="R1446" i="13"/>
  <c r="Q1446" i="13"/>
  <c r="P1446" i="13"/>
  <c r="O1446" i="13"/>
  <c r="R1445" i="13"/>
  <c r="Q1445" i="13"/>
  <c r="P1445" i="13"/>
  <c r="O1445" i="13"/>
  <c r="R1444" i="13"/>
  <c r="Q1444" i="13"/>
  <c r="P1444" i="13"/>
  <c r="O1444" i="13"/>
  <c r="R1443" i="13"/>
  <c r="Q1443" i="13"/>
  <c r="P1443" i="13"/>
  <c r="O1443" i="13"/>
  <c r="R1442" i="13"/>
  <c r="Q1442" i="13"/>
  <c r="P1442" i="13"/>
  <c r="O1442" i="13"/>
  <c r="R1441" i="13"/>
  <c r="Q1441" i="13"/>
  <c r="P1441" i="13"/>
  <c r="O1441" i="13"/>
  <c r="R1440" i="13"/>
  <c r="Q1440" i="13"/>
  <c r="P1440" i="13"/>
  <c r="O1440" i="13"/>
  <c r="R1439" i="13"/>
  <c r="Q1439" i="13"/>
  <c r="P1439" i="13"/>
  <c r="O1439" i="13"/>
  <c r="R1438" i="13"/>
  <c r="Q1438" i="13"/>
  <c r="P1438" i="13"/>
  <c r="O1438" i="13"/>
  <c r="R1437" i="13"/>
  <c r="Q1437" i="13"/>
  <c r="P1437" i="13"/>
  <c r="O1437" i="13"/>
  <c r="R1436" i="13"/>
  <c r="Q1436" i="13"/>
  <c r="P1436" i="13"/>
  <c r="O1436" i="13"/>
  <c r="R1435" i="13"/>
  <c r="Q1435" i="13"/>
  <c r="P1435" i="13"/>
  <c r="O1435" i="13"/>
  <c r="R1434" i="13"/>
  <c r="Q1434" i="13"/>
  <c r="P1434" i="13"/>
  <c r="O1434" i="13"/>
  <c r="R1433" i="13"/>
  <c r="Q1433" i="13"/>
  <c r="P1433" i="13"/>
  <c r="O1433" i="13"/>
  <c r="R1432" i="13"/>
  <c r="Q1432" i="13"/>
  <c r="P1432" i="13"/>
  <c r="O1432" i="13"/>
  <c r="R1431" i="13"/>
  <c r="Q1431" i="13"/>
  <c r="P1431" i="13"/>
  <c r="O1431" i="13"/>
  <c r="R1430" i="13"/>
  <c r="Q1430" i="13"/>
  <c r="P1430" i="13"/>
  <c r="O1430" i="13"/>
  <c r="R1429" i="13"/>
  <c r="Q1429" i="13"/>
  <c r="P1429" i="13"/>
  <c r="O1429" i="13"/>
  <c r="R1428" i="13"/>
  <c r="Q1428" i="13"/>
  <c r="P1428" i="13"/>
  <c r="O1428" i="13"/>
  <c r="R1427" i="13"/>
  <c r="Q1427" i="13"/>
  <c r="P1427" i="13"/>
  <c r="O1427" i="13"/>
  <c r="R1426" i="13"/>
  <c r="Q1426" i="13"/>
  <c r="P1426" i="13"/>
  <c r="O1426" i="13"/>
  <c r="R1425" i="13"/>
  <c r="Q1425" i="13"/>
  <c r="P1425" i="13"/>
  <c r="O1425" i="13"/>
  <c r="R1424" i="13"/>
  <c r="Q1424" i="13"/>
  <c r="P1424" i="13"/>
  <c r="O1424" i="13"/>
  <c r="R1423" i="13"/>
  <c r="Q1423" i="13"/>
  <c r="P1423" i="13"/>
  <c r="O1423" i="13"/>
  <c r="R1422" i="13"/>
  <c r="Q1422" i="13"/>
  <c r="P1422" i="13"/>
  <c r="O1422" i="13"/>
  <c r="R1421" i="13"/>
  <c r="Q1421" i="13"/>
  <c r="P1421" i="13"/>
  <c r="O1421" i="13"/>
  <c r="R1420" i="13"/>
  <c r="Q1420" i="13"/>
  <c r="P1420" i="13"/>
  <c r="O1420" i="13"/>
  <c r="R1419" i="13"/>
  <c r="Q1419" i="13"/>
  <c r="P1419" i="13"/>
  <c r="O1419" i="13"/>
  <c r="R1418" i="13"/>
  <c r="Q1418" i="13"/>
  <c r="P1418" i="13"/>
  <c r="O1418" i="13"/>
  <c r="R1417" i="13"/>
  <c r="Q1417" i="13"/>
  <c r="P1417" i="13"/>
  <c r="O1417" i="13"/>
  <c r="R1416" i="13"/>
  <c r="Q1416" i="13"/>
  <c r="P1416" i="13"/>
  <c r="O1416" i="13"/>
  <c r="R1415" i="13"/>
  <c r="Q1415" i="13"/>
  <c r="P1415" i="13"/>
  <c r="O1415" i="13"/>
  <c r="R1414" i="13"/>
  <c r="Q1414" i="13"/>
  <c r="P1414" i="13"/>
  <c r="O1414" i="13"/>
  <c r="R1413" i="13"/>
  <c r="Q1413" i="13"/>
  <c r="P1413" i="13"/>
  <c r="O1413" i="13"/>
  <c r="R1412" i="13"/>
  <c r="Q1412" i="13"/>
  <c r="P1412" i="13"/>
  <c r="O1412" i="13"/>
  <c r="R1411" i="13"/>
  <c r="Q1411" i="13"/>
  <c r="P1411" i="13"/>
  <c r="O1411" i="13"/>
  <c r="R1410" i="13"/>
  <c r="Q1410" i="13"/>
  <c r="P1410" i="13"/>
  <c r="O1410" i="13"/>
  <c r="R1409" i="13"/>
  <c r="Q1409" i="13"/>
  <c r="P1409" i="13"/>
  <c r="O1409" i="13"/>
  <c r="R1408" i="13"/>
  <c r="Q1408" i="13"/>
  <c r="P1408" i="13"/>
  <c r="O1408" i="13"/>
  <c r="R1407" i="13"/>
  <c r="Q1407" i="13"/>
  <c r="P1407" i="13"/>
  <c r="O1407" i="13"/>
  <c r="R1406" i="13"/>
  <c r="Q1406" i="13"/>
  <c r="P1406" i="13"/>
  <c r="O1406" i="13"/>
  <c r="R1405" i="13"/>
  <c r="Q1405" i="13"/>
  <c r="P1405" i="13"/>
  <c r="O1405" i="13"/>
  <c r="R1404" i="13"/>
  <c r="Q1404" i="13"/>
  <c r="P1404" i="13"/>
  <c r="O1404" i="13"/>
  <c r="R1403" i="13"/>
  <c r="Q1403" i="13"/>
  <c r="P1403" i="13"/>
  <c r="O1403" i="13"/>
  <c r="R1402" i="13"/>
  <c r="Q1402" i="13"/>
  <c r="P1402" i="13"/>
  <c r="O1402" i="13"/>
  <c r="R1401" i="13"/>
  <c r="Q1401" i="13"/>
  <c r="P1401" i="13"/>
  <c r="O1401" i="13"/>
  <c r="R1400" i="13"/>
  <c r="Q1400" i="13"/>
  <c r="P1400" i="13"/>
  <c r="O1400" i="13"/>
  <c r="R1399" i="13"/>
  <c r="Q1399" i="13"/>
  <c r="P1399" i="13"/>
  <c r="O1399" i="13"/>
  <c r="R1398" i="13"/>
  <c r="Q1398" i="13"/>
  <c r="P1398" i="13"/>
  <c r="O1398" i="13"/>
  <c r="R1397" i="13"/>
  <c r="Q1397" i="13"/>
  <c r="P1397" i="13"/>
  <c r="O1397" i="13"/>
  <c r="R1396" i="13"/>
  <c r="Q1396" i="13"/>
  <c r="P1396" i="13"/>
  <c r="O1396" i="13"/>
  <c r="R1395" i="13"/>
  <c r="Q1395" i="13"/>
  <c r="P1395" i="13"/>
  <c r="O1395" i="13"/>
  <c r="R1394" i="13"/>
  <c r="Q1394" i="13"/>
  <c r="P1394" i="13"/>
  <c r="O1394" i="13"/>
  <c r="R1393" i="13"/>
  <c r="Q1393" i="13"/>
  <c r="P1393" i="13"/>
  <c r="O1393" i="13"/>
  <c r="R1392" i="13"/>
  <c r="Q1392" i="13"/>
  <c r="P1392" i="13"/>
  <c r="O1392" i="13"/>
  <c r="R1391" i="13"/>
  <c r="Q1391" i="13"/>
  <c r="P1391" i="13"/>
  <c r="O1391" i="13"/>
  <c r="R1390" i="13"/>
  <c r="Q1390" i="13"/>
  <c r="P1390" i="13"/>
  <c r="O1390" i="13"/>
  <c r="R1389" i="13"/>
  <c r="Q1389" i="13"/>
  <c r="P1389" i="13"/>
  <c r="O1389" i="13"/>
  <c r="R1388" i="13"/>
  <c r="Q1388" i="13"/>
  <c r="P1388" i="13"/>
  <c r="O1388" i="13"/>
  <c r="R1387" i="13"/>
  <c r="Q1387" i="13"/>
  <c r="P1387" i="13"/>
  <c r="O1387" i="13"/>
  <c r="R1386" i="13"/>
  <c r="Q1386" i="13"/>
  <c r="P1386" i="13"/>
  <c r="O1386" i="13"/>
  <c r="R1385" i="13"/>
  <c r="Q1385" i="13"/>
  <c r="P1385" i="13"/>
  <c r="O1385" i="13"/>
  <c r="R1384" i="13"/>
  <c r="Q1384" i="13"/>
  <c r="P1384" i="13"/>
  <c r="O1384" i="13"/>
  <c r="R1383" i="13"/>
  <c r="Q1383" i="13"/>
  <c r="P1383" i="13"/>
  <c r="O1383" i="13"/>
  <c r="R1382" i="13"/>
  <c r="Q1382" i="13"/>
  <c r="P1382" i="13"/>
  <c r="O1382" i="13"/>
  <c r="R1381" i="13"/>
  <c r="Q1381" i="13"/>
  <c r="P1381" i="13"/>
  <c r="O1381" i="13"/>
  <c r="R1380" i="13"/>
  <c r="Q1380" i="13"/>
  <c r="P1380" i="13"/>
  <c r="O1380" i="13"/>
  <c r="R1379" i="13"/>
  <c r="Q1379" i="13"/>
  <c r="P1379" i="13"/>
  <c r="O1379" i="13"/>
  <c r="R1378" i="13"/>
  <c r="Q1378" i="13"/>
  <c r="P1378" i="13"/>
  <c r="O1378" i="13"/>
  <c r="R1377" i="13"/>
  <c r="Q1377" i="13"/>
  <c r="P1377" i="13"/>
  <c r="O1377" i="13"/>
  <c r="R1376" i="13"/>
  <c r="Q1376" i="13"/>
  <c r="P1376" i="13"/>
  <c r="O1376" i="13"/>
  <c r="R1375" i="13"/>
  <c r="Q1375" i="13"/>
  <c r="P1375" i="13"/>
  <c r="O1375" i="13"/>
  <c r="R1374" i="13"/>
  <c r="Q1374" i="13"/>
  <c r="P1374" i="13"/>
  <c r="O1374" i="13"/>
  <c r="R1373" i="13"/>
  <c r="Q1373" i="13"/>
  <c r="P1373" i="13"/>
  <c r="O1373" i="13"/>
  <c r="R1372" i="13"/>
  <c r="Q1372" i="13"/>
  <c r="P1372" i="13"/>
  <c r="O1372" i="13"/>
  <c r="R1371" i="13"/>
  <c r="Q1371" i="13"/>
  <c r="P1371" i="13"/>
  <c r="O1371" i="13"/>
  <c r="R1370" i="13"/>
  <c r="Q1370" i="13"/>
  <c r="P1370" i="13"/>
  <c r="O1370" i="13"/>
  <c r="R1369" i="13"/>
  <c r="Q1369" i="13"/>
  <c r="P1369" i="13"/>
  <c r="O1369" i="13"/>
  <c r="R1368" i="13"/>
  <c r="Q1368" i="13"/>
  <c r="P1368" i="13"/>
  <c r="O1368" i="13"/>
  <c r="R1367" i="13"/>
  <c r="Q1367" i="13"/>
  <c r="P1367" i="13"/>
  <c r="O1367" i="13"/>
  <c r="R1366" i="13"/>
  <c r="Q1366" i="13"/>
  <c r="P1366" i="13"/>
  <c r="O1366" i="13"/>
  <c r="R1365" i="13"/>
  <c r="Q1365" i="13"/>
  <c r="P1365" i="13"/>
  <c r="O1365" i="13"/>
  <c r="R1364" i="13"/>
  <c r="Q1364" i="13"/>
  <c r="P1364" i="13"/>
  <c r="O1364" i="13"/>
  <c r="R1363" i="13"/>
  <c r="Q1363" i="13"/>
  <c r="P1363" i="13"/>
  <c r="O1363" i="13"/>
  <c r="R1362" i="13"/>
  <c r="Q1362" i="13"/>
  <c r="P1362" i="13"/>
  <c r="O1362" i="13"/>
  <c r="R1361" i="13"/>
  <c r="Q1361" i="13"/>
  <c r="P1361" i="13"/>
  <c r="O1361" i="13"/>
  <c r="R1360" i="13"/>
  <c r="Q1360" i="13"/>
  <c r="P1360" i="13"/>
  <c r="O1360" i="13"/>
  <c r="R1359" i="13"/>
  <c r="Q1359" i="13"/>
  <c r="P1359" i="13"/>
  <c r="O1359" i="13"/>
  <c r="R1358" i="13"/>
  <c r="Q1358" i="13"/>
  <c r="P1358" i="13"/>
  <c r="O1358" i="13"/>
  <c r="R1357" i="13"/>
  <c r="Q1357" i="13"/>
  <c r="P1357" i="13"/>
  <c r="O1357" i="13"/>
  <c r="R1356" i="13"/>
  <c r="Q1356" i="13"/>
  <c r="P1356" i="13"/>
  <c r="O1356" i="13"/>
  <c r="R1355" i="13"/>
  <c r="Q1355" i="13"/>
  <c r="P1355" i="13"/>
  <c r="O1355" i="13"/>
  <c r="R1354" i="13"/>
  <c r="Q1354" i="13"/>
  <c r="P1354" i="13"/>
  <c r="O1354" i="13"/>
  <c r="R1353" i="13"/>
  <c r="Q1353" i="13"/>
  <c r="P1353" i="13"/>
  <c r="O1353" i="13"/>
  <c r="R1352" i="13"/>
  <c r="Q1352" i="13"/>
  <c r="P1352" i="13"/>
  <c r="O1352" i="13"/>
  <c r="R1351" i="13"/>
  <c r="Q1351" i="13"/>
  <c r="P1351" i="13"/>
  <c r="O1351" i="13"/>
  <c r="R1350" i="13"/>
  <c r="Q1350" i="13"/>
  <c r="P1350" i="13"/>
  <c r="O1350" i="13"/>
  <c r="R1349" i="13"/>
  <c r="Q1349" i="13"/>
  <c r="P1349" i="13"/>
  <c r="O1349" i="13"/>
  <c r="R1348" i="13"/>
  <c r="Q1348" i="13"/>
  <c r="P1348" i="13"/>
  <c r="O1348" i="13"/>
  <c r="R1347" i="13"/>
  <c r="Q1347" i="13"/>
  <c r="P1347" i="13"/>
  <c r="O1347" i="13"/>
  <c r="R1346" i="13"/>
  <c r="Q1346" i="13"/>
  <c r="P1346" i="13"/>
  <c r="O1346" i="13"/>
  <c r="R1345" i="13"/>
  <c r="Q1345" i="13"/>
  <c r="P1345" i="13"/>
  <c r="O1345" i="13"/>
  <c r="R1344" i="13"/>
  <c r="Q1344" i="13"/>
  <c r="P1344" i="13"/>
  <c r="O1344" i="13"/>
  <c r="R1343" i="13"/>
  <c r="Q1343" i="13"/>
  <c r="P1343" i="13"/>
  <c r="O1343" i="13"/>
  <c r="R1342" i="13"/>
  <c r="Q1342" i="13"/>
  <c r="P1342" i="13"/>
  <c r="O1342" i="13"/>
  <c r="R1341" i="13"/>
  <c r="Q1341" i="13"/>
  <c r="P1341" i="13"/>
  <c r="O1341" i="13"/>
  <c r="R1340" i="13"/>
  <c r="Q1340" i="13"/>
  <c r="P1340" i="13"/>
  <c r="O1340" i="13"/>
  <c r="R1339" i="13"/>
  <c r="Q1339" i="13"/>
  <c r="P1339" i="13"/>
  <c r="O1339" i="13"/>
  <c r="R1338" i="13"/>
  <c r="Q1338" i="13"/>
  <c r="P1338" i="13"/>
  <c r="O1338" i="13"/>
  <c r="R1337" i="13"/>
  <c r="Q1337" i="13"/>
  <c r="P1337" i="13"/>
  <c r="O1337" i="13"/>
  <c r="R1336" i="13"/>
  <c r="Q1336" i="13"/>
  <c r="P1336" i="13"/>
  <c r="O1336" i="13"/>
  <c r="R1335" i="13"/>
  <c r="Q1335" i="13"/>
  <c r="P1335" i="13"/>
  <c r="O1335" i="13"/>
  <c r="R1334" i="13"/>
  <c r="Q1334" i="13"/>
  <c r="P1334" i="13"/>
  <c r="O1334" i="13"/>
  <c r="R1333" i="13"/>
  <c r="Q1333" i="13"/>
  <c r="P1333" i="13"/>
  <c r="O1333" i="13"/>
  <c r="R1332" i="13"/>
  <c r="Q1332" i="13"/>
  <c r="P1332" i="13"/>
  <c r="O1332" i="13"/>
  <c r="R1331" i="13"/>
  <c r="Q1331" i="13"/>
  <c r="P1331" i="13"/>
  <c r="O1331" i="13"/>
  <c r="R1330" i="13"/>
  <c r="Q1330" i="13"/>
  <c r="P1330" i="13"/>
  <c r="O1330" i="13"/>
  <c r="R1329" i="13"/>
  <c r="Q1329" i="13"/>
  <c r="P1329" i="13"/>
  <c r="O1329" i="13"/>
  <c r="R1328" i="13"/>
  <c r="Q1328" i="13"/>
  <c r="P1328" i="13"/>
  <c r="O1328" i="13"/>
  <c r="R1327" i="13"/>
  <c r="Q1327" i="13"/>
  <c r="P1327" i="13"/>
  <c r="O1327" i="13"/>
  <c r="R1326" i="13"/>
  <c r="Q1326" i="13"/>
  <c r="P1326" i="13"/>
  <c r="O1326" i="13"/>
  <c r="R1325" i="13"/>
  <c r="Q1325" i="13"/>
  <c r="P1325" i="13"/>
  <c r="O1325" i="13"/>
  <c r="R1324" i="13"/>
  <c r="Q1324" i="13"/>
  <c r="P1324" i="13"/>
  <c r="O1324" i="13"/>
  <c r="R1323" i="13"/>
  <c r="Q1323" i="13"/>
  <c r="P1323" i="13"/>
  <c r="O1323" i="13"/>
  <c r="R1322" i="13"/>
  <c r="Q1322" i="13"/>
  <c r="P1322" i="13"/>
  <c r="O1322" i="13"/>
  <c r="R1321" i="13"/>
  <c r="Q1321" i="13"/>
  <c r="P1321" i="13"/>
  <c r="O1321" i="13"/>
  <c r="R1320" i="13"/>
  <c r="Q1320" i="13"/>
  <c r="P1320" i="13"/>
  <c r="O1320" i="13"/>
  <c r="R1319" i="13"/>
  <c r="Q1319" i="13"/>
  <c r="P1319" i="13"/>
  <c r="O1319" i="13"/>
  <c r="R1318" i="13"/>
  <c r="Q1318" i="13"/>
  <c r="P1318" i="13"/>
  <c r="O1318" i="13"/>
  <c r="R1317" i="13"/>
  <c r="Q1317" i="13"/>
  <c r="P1317" i="13"/>
  <c r="O1317" i="13"/>
  <c r="R1316" i="13"/>
  <c r="Q1316" i="13"/>
  <c r="P1316" i="13"/>
  <c r="O1316" i="13"/>
  <c r="R1315" i="13"/>
  <c r="Q1315" i="13"/>
  <c r="P1315" i="13"/>
  <c r="O1315" i="13"/>
  <c r="R1314" i="13"/>
  <c r="Q1314" i="13"/>
  <c r="P1314" i="13"/>
  <c r="O1314" i="13"/>
  <c r="R1313" i="13"/>
  <c r="Q1313" i="13"/>
  <c r="P1313" i="13"/>
  <c r="O1313" i="13"/>
  <c r="R1312" i="13"/>
  <c r="Q1312" i="13"/>
  <c r="P1312" i="13"/>
  <c r="O1312" i="13"/>
  <c r="R1311" i="13"/>
  <c r="Q1311" i="13"/>
  <c r="P1311" i="13"/>
  <c r="O1311" i="13"/>
  <c r="R1310" i="13"/>
  <c r="Q1310" i="13"/>
  <c r="P1310" i="13"/>
  <c r="O1310" i="13"/>
  <c r="R1309" i="13"/>
  <c r="Q1309" i="13"/>
  <c r="P1309" i="13"/>
  <c r="O1309" i="13"/>
  <c r="R1308" i="13"/>
  <c r="Q1308" i="13"/>
  <c r="P1308" i="13"/>
  <c r="O1308" i="13"/>
  <c r="R1307" i="13"/>
  <c r="Q1307" i="13"/>
  <c r="P1307" i="13"/>
  <c r="O1307" i="13"/>
  <c r="R1306" i="13"/>
  <c r="Q1306" i="13"/>
  <c r="P1306" i="13"/>
  <c r="O1306" i="13"/>
  <c r="R1305" i="13"/>
  <c r="Q1305" i="13"/>
  <c r="P1305" i="13"/>
  <c r="O1305" i="13"/>
  <c r="R1304" i="13"/>
  <c r="Q1304" i="13"/>
  <c r="P1304" i="13"/>
  <c r="O1304" i="13"/>
  <c r="R1303" i="13"/>
  <c r="Q1303" i="13"/>
  <c r="P1303" i="13"/>
  <c r="O1303" i="13"/>
  <c r="R1302" i="13"/>
  <c r="Q1302" i="13"/>
  <c r="P1302" i="13"/>
  <c r="O1302" i="13"/>
  <c r="R1301" i="13"/>
  <c r="Q1301" i="13"/>
  <c r="P1301" i="13"/>
  <c r="O1301" i="13"/>
  <c r="R1300" i="13"/>
  <c r="Q1300" i="13"/>
  <c r="P1300" i="13"/>
  <c r="O1300" i="13"/>
  <c r="R1299" i="13"/>
  <c r="Q1299" i="13"/>
  <c r="P1299" i="13"/>
  <c r="O1299" i="13"/>
  <c r="R1298" i="13"/>
  <c r="Q1298" i="13"/>
  <c r="P1298" i="13"/>
  <c r="O1298" i="13"/>
  <c r="R1297" i="13"/>
  <c r="Q1297" i="13"/>
  <c r="P1297" i="13"/>
  <c r="O1297" i="13"/>
  <c r="R1296" i="13"/>
  <c r="Q1296" i="13"/>
  <c r="P1296" i="13"/>
  <c r="O1296" i="13"/>
  <c r="R1295" i="13"/>
  <c r="Q1295" i="13"/>
  <c r="P1295" i="13"/>
  <c r="O1295" i="13"/>
  <c r="R1294" i="13"/>
  <c r="Q1294" i="13"/>
  <c r="P1294" i="13"/>
  <c r="O1294" i="13"/>
  <c r="R1293" i="13"/>
  <c r="Q1293" i="13"/>
  <c r="P1293" i="13"/>
  <c r="O1293" i="13"/>
  <c r="R1292" i="13"/>
  <c r="Q1292" i="13"/>
  <c r="P1292" i="13"/>
  <c r="O1292" i="13"/>
  <c r="R1291" i="13"/>
  <c r="Q1291" i="13"/>
  <c r="P1291" i="13"/>
  <c r="O1291" i="13"/>
  <c r="R1290" i="13"/>
  <c r="Q1290" i="13"/>
  <c r="P1290" i="13"/>
  <c r="O1290" i="13"/>
  <c r="R1289" i="13"/>
  <c r="Q1289" i="13"/>
  <c r="P1289" i="13"/>
  <c r="O1289" i="13"/>
  <c r="R1288" i="13"/>
  <c r="Q1288" i="13"/>
  <c r="P1288" i="13"/>
  <c r="O1288" i="13"/>
  <c r="R1287" i="13"/>
  <c r="Q1287" i="13"/>
  <c r="P1287" i="13"/>
  <c r="O1287" i="13"/>
  <c r="R1286" i="13"/>
  <c r="Q1286" i="13"/>
  <c r="P1286" i="13"/>
  <c r="O1286" i="13"/>
  <c r="R1285" i="13"/>
  <c r="Q1285" i="13"/>
  <c r="P1285" i="13"/>
  <c r="O1285" i="13"/>
  <c r="R1284" i="13"/>
  <c r="Q1284" i="13"/>
  <c r="P1284" i="13"/>
  <c r="O1284" i="13"/>
  <c r="R1283" i="13"/>
  <c r="Q1283" i="13"/>
  <c r="P1283" i="13"/>
  <c r="O1283" i="13"/>
  <c r="R1282" i="13"/>
  <c r="Q1282" i="13"/>
  <c r="P1282" i="13"/>
  <c r="O1282" i="13"/>
  <c r="R1281" i="13"/>
  <c r="Q1281" i="13"/>
  <c r="P1281" i="13"/>
  <c r="O1281" i="13"/>
  <c r="R1280" i="13"/>
  <c r="Q1280" i="13"/>
  <c r="P1280" i="13"/>
  <c r="O1280" i="13"/>
  <c r="R1279" i="13"/>
  <c r="Q1279" i="13"/>
  <c r="P1279" i="13"/>
  <c r="O1279" i="13"/>
  <c r="R1278" i="13"/>
  <c r="Q1278" i="13"/>
  <c r="P1278" i="13"/>
  <c r="O1278" i="13"/>
  <c r="R1277" i="13"/>
  <c r="Q1277" i="13"/>
  <c r="P1277" i="13"/>
  <c r="O1277" i="13"/>
  <c r="R1276" i="13"/>
  <c r="Q1276" i="13"/>
  <c r="P1276" i="13"/>
  <c r="O1276" i="13"/>
  <c r="R1275" i="13"/>
  <c r="Q1275" i="13"/>
  <c r="P1275" i="13"/>
  <c r="O1275" i="13"/>
  <c r="R1274" i="13"/>
  <c r="Q1274" i="13"/>
  <c r="P1274" i="13"/>
  <c r="O1274" i="13"/>
  <c r="R1273" i="13"/>
  <c r="Q1273" i="13"/>
  <c r="P1273" i="13"/>
  <c r="O1273" i="13"/>
  <c r="R1272" i="13"/>
  <c r="Q1272" i="13"/>
  <c r="P1272" i="13"/>
  <c r="O1272" i="13"/>
  <c r="R1271" i="13"/>
  <c r="Q1271" i="13"/>
  <c r="P1271" i="13"/>
  <c r="O1271" i="13"/>
  <c r="R1270" i="13"/>
  <c r="Q1270" i="13"/>
  <c r="P1270" i="13"/>
  <c r="O1270" i="13"/>
  <c r="R1269" i="13"/>
  <c r="Q1269" i="13"/>
  <c r="P1269" i="13"/>
  <c r="O1269" i="13"/>
  <c r="R1268" i="13"/>
  <c r="Q1268" i="13"/>
  <c r="P1268" i="13"/>
  <c r="O1268" i="13"/>
  <c r="R1267" i="13"/>
  <c r="Q1267" i="13"/>
  <c r="P1267" i="13"/>
  <c r="O1267" i="13"/>
  <c r="R1266" i="13"/>
  <c r="Q1266" i="13"/>
  <c r="P1266" i="13"/>
  <c r="O1266" i="13"/>
  <c r="R1265" i="13"/>
  <c r="Q1265" i="13"/>
  <c r="P1265" i="13"/>
  <c r="O1265" i="13"/>
  <c r="R1264" i="13"/>
  <c r="Q1264" i="13"/>
  <c r="P1264" i="13"/>
  <c r="O1264" i="13"/>
  <c r="R1263" i="13"/>
  <c r="Q1263" i="13"/>
  <c r="P1263" i="13"/>
  <c r="O1263" i="13"/>
  <c r="R1262" i="13"/>
  <c r="Q1262" i="13"/>
  <c r="P1262" i="13"/>
  <c r="O1262" i="13"/>
  <c r="R1261" i="13"/>
  <c r="Q1261" i="13"/>
  <c r="P1261" i="13"/>
  <c r="O1261" i="13"/>
  <c r="R1260" i="13"/>
  <c r="Q1260" i="13"/>
  <c r="P1260" i="13"/>
  <c r="O1260" i="13"/>
  <c r="R1259" i="13"/>
  <c r="Q1259" i="13"/>
  <c r="P1259" i="13"/>
  <c r="O1259" i="13"/>
  <c r="R1258" i="13"/>
  <c r="Q1258" i="13"/>
  <c r="P1258" i="13"/>
  <c r="O1258" i="13"/>
  <c r="R1257" i="13"/>
  <c r="Q1257" i="13"/>
  <c r="P1257" i="13"/>
  <c r="O1257" i="13"/>
  <c r="R1256" i="13"/>
  <c r="Q1256" i="13"/>
  <c r="P1256" i="13"/>
  <c r="O1256" i="13"/>
  <c r="R1255" i="13"/>
  <c r="Q1255" i="13"/>
  <c r="P1255" i="13"/>
  <c r="O1255" i="13"/>
  <c r="R1254" i="13"/>
  <c r="Q1254" i="13"/>
  <c r="P1254" i="13"/>
  <c r="O1254" i="13"/>
  <c r="R1253" i="13"/>
  <c r="Q1253" i="13"/>
  <c r="P1253" i="13"/>
  <c r="O1253" i="13"/>
  <c r="R1252" i="13"/>
  <c r="Q1252" i="13"/>
  <c r="P1252" i="13"/>
  <c r="O1252" i="13"/>
  <c r="R1251" i="13"/>
  <c r="Q1251" i="13"/>
  <c r="P1251" i="13"/>
  <c r="O1251" i="13"/>
  <c r="R1250" i="13"/>
  <c r="Q1250" i="13"/>
  <c r="P1250" i="13"/>
  <c r="O1250" i="13"/>
  <c r="R1249" i="13"/>
  <c r="Q1249" i="13"/>
  <c r="P1249" i="13"/>
  <c r="O1249" i="13"/>
  <c r="R1248" i="13"/>
  <c r="Q1248" i="13"/>
  <c r="P1248" i="13"/>
  <c r="O1248" i="13"/>
  <c r="R1247" i="13"/>
  <c r="Q1247" i="13"/>
  <c r="P1247" i="13"/>
  <c r="O1247" i="13"/>
  <c r="R1246" i="13"/>
  <c r="Q1246" i="13"/>
  <c r="P1246" i="13"/>
  <c r="O1246" i="13"/>
  <c r="R1245" i="13"/>
  <c r="Q1245" i="13"/>
  <c r="P1245" i="13"/>
  <c r="O1245" i="13"/>
  <c r="R1244" i="13"/>
  <c r="Q1244" i="13"/>
  <c r="P1244" i="13"/>
  <c r="O1244" i="13"/>
  <c r="R1243" i="13"/>
  <c r="Q1243" i="13"/>
  <c r="P1243" i="13"/>
  <c r="O1243" i="13"/>
  <c r="R1242" i="13"/>
  <c r="Q1242" i="13"/>
  <c r="P1242" i="13"/>
  <c r="O1242" i="13"/>
  <c r="R1241" i="13"/>
  <c r="Q1241" i="13"/>
  <c r="P1241" i="13"/>
  <c r="O1241" i="13"/>
  <c r="R1240" i="13"/>
  <c r="Q1240" i="13"/>
  <c r="P1240" i="13"/>
  <c r="O1240" i="13"/>
  <c r="R1239" i="13"/>
  <c r="Q1239" i="13"/>
  <c r="P1239" i="13"/>
  <c r="O1239" i="13"/>
  <c r="R1238" i="13"/>
  <c r="Q1238" i="13"/>
  <c r="P1238" i="13"/>
  <c r="O1238" i="13"/>
  <c r="R1237" i="13"/>
  <c r="Q1237" i="13"/>
  <c r="P1237" i="13"/>
  <c r="O1237" i="13"/>
  <c r="R1236" i="13"/>
  <c r="Q1236" i="13"/>
  <c r="P1236" i="13"/>
  <c r="O1236" i="13"/>
  <c r="R1235" i="13"/>
  <c r="Q1235" i="13"/>
  <c r="P1235" i="13"/>
  <c r="O1235" i="13"/>
  <c r="R1234" i="13"/>
  <c r="Q1234" i="13"/>
  <c r="P1234" i="13"/>
  <c r="O1234" i="13"/>
  <c r="R1233" i="13"/>
  <c r="Q1233" i="13"/>
  <c r="P1233" i="13"/>
  <c r="O1233" i="13"/>
  <c r="R1232" i="13"/>
  <c r="Q1232" i="13"/>
  <c r="P1232" i="13"/>
  <c r="O1232" i="13"/>
  <c r="R1231" i="13"/>
  <c r="Q1231" i="13"/>
  <c r="P1231" i="13"/>
  <c r="O1231" i="13"/>
  <c r="R1230" i="13"/>
  <c r="Q1230" i="13"/>
  <c r="P1230" i="13"/>
  <c r="O1230" i="13"/>
  <c r="R1229" i="13"/>
  <c r="Q1229" i="13"/>
  <c r="P1229" i="13"/>
  <c r="O1229" i="13"/>
  <c r="R1228" i="13"/>
  <c r="Q1228" i="13"/>
  <c r="P1228" i="13"/>
  <c r="O1228" i="13"/>
  <c r="R1227" i="13"/>
  <c r="Q1227" i="13"/>
  <c r="P1227" i="13"/>
  <c r="O1227" i="13"/>
  <c r="R1226" i="13"/>
  <c r="Q1226" i="13"/>
  <c r="P1226" i="13"/>
  <c r="O1226" i="13"/>
  <c r="R1225" i="13"/>
  <c r="Q1225" i="13"/>
  <c r="P1225" i="13"/>
  <c r="O1225" i="13"/>
  <c r="R1224" i="13"/>
  <c r="Q1224" i="13"/>
  <c r="P1224" i="13"/>
  <c r="O1224" i="13"/>
  <c r="R1223" i="13"/>
  <c r="Q1223" i="13"/>
  <c r="P1223" i="13"/>
  <c r="O1223" i="13"/>
  <c r="R1222" i="13"/>
  <c r="Q1222" i="13"/>
  <c r="P1222" i="13"/>
  <c r="O1222" i="13"/>
  <c r="R1221" i="13"/>
  <c r="Q1221" i="13"/>
  <c r="P1221" i="13"/>
  <c r="O1221" i="13"/>
  <c r="R1220" i="13"/>
  <c r="Q1220" i="13"/>
  <c r="P1220" i="13"/>
  <c r="O1220" i="13"/>
  <c r="R1219" i="13"/>
  <c r="Q1219" i="13"/>
  <c r="P1219" i="13"/>
  <c r="O1219" i="13"/>
  <c r="R1218" i="13"/>
  <c r="Q1218" i="13"/>
  <c r="P1218" i="13"/>
  <c r="O1218" i="13"/>
  <c r="R1217" i="13"/>
  <c r="Q1217" i="13"/>
  <c r="P1217" i="13"/>
  <c r="O1217" i="13"/>
  <c r="R1216" i="13"/>
  <c r="Q1216" i="13"/>
  <c r="P1216" i="13"/>
  <c r="O1216" i="13"/>
  <c r="R1215" i="13"/>
  <c r="Q1215" i="13"/>
  <c r="P1215" i="13"/>
  <c r="O1215" i="13"/>
  <c r="R1214" i="13"/>
  <c r="Q1214" i="13"/>
  <c r="P1214" i="13"/>
  <c r="O1214" i="13"/>
  <c r="R1213" i="13"/>
  <c r="Q1213" i="13"/>
  <c r="P1213" i="13"/>
  <c r="O1213" i="13"/>
  <c r="R1212" i="13"/>
  <c r="Q1212" i="13"/>
  <c r="P1212" i="13"/>
  <c r="O1212" i="13"/>
  <c r="R1211" i="13"/>
  <c r="Q1211" i="13"/>
  <c r="P1211" i="13"/>
  <c r="O1211" i="13"/>
  <c r="R1210" i="13"/>
  <c r="Q1210" i="13"/>
  <c r="P1210" i="13"/>
  <c r="O1210" i="13"/>
  <c r="R1209" i="13"/>
  <c r="Q1209" i="13"/>
  <c r="P1209" i="13"/>
  <c r="O1209" i="13"/>
  <c r="R1208" i="13"/>
  <c r="Q1208" i="13"/>
  <c r="P1208" i="13"/>
  <c r="O1208" i="13"/>
  <c r="R1207" i="13"/>
  <c r="Q1207" i="13"/>
  <c r="P1207" i="13"/>
  <c r="O1207" i="13"/>
  <c r="R1206" i="13"/>
  <c r="Q1206" i="13"/>
  <c r="P1206" i="13"/>
  <c r="O1206" i="13"/>
  <c r="R1205" i="13"/>
  <c r="Q1205" i="13"/>
  <c r="P1205" i="13"/>
  <c r="O1205" i="13"/>
  <c r="R1204" i="13"/>
  <c r="Q1204" i="13"/>
  <c r="P1204" i="13"/>
  <c r="O1204" i="13"/>
  <c r="R1203" i="13"/>
  <c r="Q1203" i="13"/>
  <c r="P1203" i="13"/>
  <c r="O1203" i="13"/>
  <c r="R1202" i="13"/>
  <c r="Q1202" i="13"/>
  <c r="P1202" i="13"/>
  <c r="O1202" i="13"/>
  <c r="R1201" i="13"/>
  <c r="Q1201" i="13"/>
  <c r="P1201" i="13"/>
  <c r="O1201" i="13"/>
  <c r="R1200" i="13"/>
  <c r="Q1200" i="13"/>
  <c r="P1200" i="13"/>
  <c r="O1200" i="13"/>
  <c r="R1199" i="13"/>
  <c r="Q1199" i="13"/>
  <c r="P1199" i="13"/>
  <c r="O1199" i="13"/>
  <c r="R1198" i="13"/>
  <c r="Q1198" i="13"/>
  <c r="P1198" i="13"/>
  <c r="O1198" i="13"/>
  <c r="R1197" i="13"/>
  <c r="Q1197" i="13"/>
  <c r="P1197" i="13"/>
  <c r="O1197" i="13"/>
  <c r="R1196" i="13"/>
  <c r="Q1196" i="13"/>
  <c r="P1196" i="13"/>
  <c r="O1196" i="13"/>
  <c r="R1195" i="13"/>
  <c r="Q1195" i="13"/>
  <c r="P1195" i="13"/>
  <c r="O1195" i="13"/>
  <c r="R1194" i="13"/>
  <c r="Q1194" i="13"/>
  <c r="P1194" i="13"/>
  <c r="O1194" i="13"/>
  <c r="R1193" i="13"/>
  <c r="Q1193" i="13"/>
  <c r="P1193" i="13"/>
  <c r="O1193" i="13"/>
  <c r="R1192" i="13"/>
  <c r="Q1192" i="13"/>
  <c r="P1192" i="13"/>
  <c r="O1192" i="13"/>
  <c r="R1191" i="13"/>
  <c r="Q1191" i="13"/>
  <c r="P1191" i="13"/>
  <c r="O1191" i="13"/>
  <c r="R1190" i="13"/>
  <c r="Q1190" i="13"/>
  <c r="P1190" i="13"/>
  <c r="O1190" i="13"/>
  <c r="R1189" i="13"/>
  <c r="Q1189" i="13"/>
  <c r="P1189" i="13"/>
  <c r="O1189" i="13"/>
  <c r="R1188" i="13"/>
  <c r="Q1188" i="13"/>
  <c r="P1188" i="13"/>
  <c r="O1188" i="13"/>
  <c r="R1187" i="13"/>
  <c r="Q1187" i="13"/>
  <c r="P1187" i="13"/>
  <c r="O1187" i="13"/>
  <c r="R1186" i="13"/>
  <c r="Q1186" i="13"/>
  <c r="P1186" i="13"/>
  <c r="O1186" i="13"/>
  <c r="R1185" i="13"/>
  <c r="Q1185" i="13"/>
  <c r="P1185" i="13"/>
  <c r="O1185" i="13"/>
  <c r="R1184" i="13"/>
  <c r="Q1184" i="13"/>
  <c r="P1184" i="13"/>
  <c r="O1184" i="13"/>
  <c r="R1183" i="13"/>
  <c r="Q1183" i="13"/>
  <c r="P1183" i="13"/>
  <c r="O1183" i="13"/>
  <c r="R1182" i="13"/>
  <c r="Q1182" i="13"/>
  <c r="P1182" i="13"/>
  <c r="O1182" i="13"/>
  <c r="R1181" i="13"/>
  <c r="Q1181" i="13"/>
  <c r="P1181" i="13"/>
  <c r="O1181" i="13"/>
  <c r="R1180" i="13"/>
  <c r="Q1180" i="13"/>
  <c r="P1180" i="13"/>
  <c r="O1180" i="13"/>
  <c r="R1179" i="13"/>
  <c r="Q1179" i="13"/>
  <c r="P1179" i="13"/>
  <c r="O1179" i="13"/>
  <c r="R1178" i="13"/>
  <c r="Q1178" i="13"/>
  <c r="P1178" i="13"/>
  <c r="O1178" i="13"/>
  <c r="R1177" i="13"/>
  <c r="Q1177" i="13"/>
  <c r="P1177" i="13"/>
  <c r="O1177" i="13"/>
  <c r="R1176" i="13"/>
  <c r="Q1176" i="13"/>
  <c r="P1176" i="13"/>
  <c r="O1176" i="13"/>
  <c r="R1175" i="13"/>
  <c r="Q1175" i="13"/>
  <c r="P1175" i="13"/>
  <c r="O1175" i="13"/>
  <c r="R1174" i="13"/>
  <c r="Q1174" i="13"/>
  <c r="P1174" i="13"/>
  <c r="O1174" i="13"/>
  <c r="R1173" i="13"/>
  <c r="Q1173" i="13"/>
  <c r="P1173" i="13"/>
  <c r="O1173" i="13"/>
  <c r="R1172" i="13"/>
  <c r="Q1172" i="13"/>
  <c r="P1172" i="13"/>
  <c r="O1172" i="13"/>
  <c r="R1171" i="13"/>
  <c r="Q1171" i="13"/>
  <c r="P1171" i="13"/>
  <c r="O1171" i="13"/>
  <c r="R1170" i="13"/>
  <c r="Q1170" i="13"/>
  <c r="P1170" i="13"/>
  <c r="O1170" i="13"/>
  <c r="R1169" i="13"/>
  <c r="Q1169" i="13"/>
  <c r="P1169" i="13"/>
  <c r="O1169" i="13"/>
  <c r="R1168" i="13"/>
  <c r="Q1168" i="13"/>
  <c r="P1168" i="13"/>
  <c r="O1168" i="13"/>
  <c r="R1167" i="13"/>
  <c r="Q1167" i="13"/>
  <c r="P1167" i="13"/>
  <c r="O1167" i="13"/>
  <c r="R1166" i="13"/>
  <c r="Q1166" i="13"/>
  <c r="P1166" i="13"/>
  <c r="O1166" i="13"/>
  <c r="R1165" i="13"/>
  <c r="Q1165" i="13"/>
  <c r="P1165" i="13"/>
  <c r="O1165" i="13"/>
  <c r="R1164" i="13"/>
  <c r="Q1164" i="13"/>
  <c r="P1164" i="13"/>
  <c r="O1164" i="13"/>
  <c r="R1163" i="13"/>
  <c r="Q1163" i="13"/>
  <c r="P1163" i="13"/>
  <c r="O1163" i="13"/>
  <c r="R1162" i="13"/>
  <c r="Q1162" i="13"/>
  <c r="P1162" i="13"/>
  <c r="O1162" i="13"/>
  <c r="R1161" i="13"/>
  <c r="Q1161" i="13"/>
  <c r="P1161" i="13"/>
  <c r="O1161" i="13"/>
  <c r="R1160" i="13"/>
  <c r="Q1160" i="13"/>
  <c r="P1160" i="13"/>
  <c r="O1160" i="13"/>
  <c r="R1159" i="13"/>
  <c r="Q1159" i="13"/>
  <c r="P1159" i="13"/>
  <c r="O1159" i="13"/>
  <c r="R1158" i="13"/>
  <c r="Q1158" i="13"/>
  <c r="P1158" i="13"/>
  <c r="O1158" i="13"/>
  <c r="R1157" i="13"/>
  <c r="Q1157" i="13"/>
  <c r="P1157" i="13"/>
  <c r="O1157" i="13"/>
  <c r="R1156" i="13"/>
  <c r="Q1156" i="13"/>
  <c r="P1156" i="13"/>
  <c r="O1156" i="13"/>
  <c r="R1155" i="13"/>
  <c r="Q1155" i="13"/>
  <c r="P1155" i="13"/>
  <c r="O1155" i="13"/>
  <c r="R1154" i="13"/>
  <c r="Q1154" i="13"/>
  <c r="P1154" i="13"/>
  <c r="O1154" i="13"/>
  <c r="R1153" i="13"/>
  <c r="Q1153" i="13"/>
  <c r="P1153" i="13"/>
  <c r="O1153" i="13"/>
  <c r="R1152" i="13"/>
  <c r="Q1152" i="13"/>
  <c r="P1152" i="13"/>
  <c r="O1152" i="13"/>
  <c r="R1151" i="13"/>
  <c r="Q1151" i="13"/>
  <c r="P1151" i="13"/>
  <c r="O1151" i="13"/>
  <c r="R1150" i="13"/>
  <c r="Q1150" i="13"/>
  <c r="P1150" i="13"/>
  <c r="O1150" i="13"/>
  <c r="R1149" i="13"/>
  <c r="Q1149" i="13"/>
  <c r="P1149" i="13"/>
  <c r="O1149" i="13"/>
  <c r="R1148" i="13"/>
  <c r="Q1148" i="13"/>
  <c r="P1148" i="13"/>
  <c r="O1148" i="13"/>
  <c r="R1147" i="13"/>
  <c r="Q1147" i="13"/>
  <c r="P1147" i="13"/>
  <c r="O1147" i="13"/>
  <c r="R1146" i="13"/>
  <c r="Q1146" i="13"/>
  <c r="P1146" i="13"/>
  <c r="O1146" i="13"/>
  <c r="R1145" i="13"/>
  <c r="Q1145" i="13"/>
  <c r="P1145" i="13"/>
  <c r="O1145" i="13"/>
  <c r="R1144" i="13"/>
  <c r="Q1144" i="13"/>
  <c r="P1144" i="13"/>
  <c r="O1144" i="13"/>
  <c r="R1143" i="13"/>
  <c r="Q1143" i="13"/>
  <c r="P1143" i="13"/>
  <c r="O1143" i="13"/>
  <c r="R1142" i="13"/>
  <c r="Q1142" i="13"/>
  <c r="P1142" i="13"/>
  <c r="O1142" i="13"/>
  <c r="R1141" i="13"/>
  <c r="Q1141" i="13"/>
  <c r="P1141" i="13"/>
  <c r="O1141" i="13"/>
  <c r="R1140" i="13"/>
  <c r="Q1140" i="13"/>
  <c r="P1140" i="13"/>
  <c r="O1140" i="13"/>
  <c r="R1139" i="13"/>
  <c r="Q1139" i="13"/>
  <c r="P1139" i="13"/>
  <c r="O1139" i="13"/>
  <c r="R1138" i="13"/>
  <c r="Q1138" i="13"/>
  <c r="P1138" i="13"/>
  <c r="O1138" i="13"/>
  <c r="R1137" i="13"/>
  <c r="Q1137" i="13"/>
  <c r="P1137" i="13"/>
  <c r="O1137" i="13"/>
  <c r="R1136" i="13"/>
  <c r="Q1136" i="13"/>
  <c r="P1136" i="13"/>
  <c r="O1136" i="13"/>
  <c r="R1135" i="13"/>
  <c r="Q1135" i="13"/>
  <c r="P1135" i="13"/>
  <c r="O1135" i="13"/>
  <c r="R1134" i="13"/>
  <c r="Q1134" i="13"/>
  <c r="P1134" i="13"/>
  <c r="O1134" i="13"/>
  <c r="R1133" i="13"/>
  <c r="Q1133" i="13"/>
  <c r="P1133" i="13"/>
  <c r="O1133" i="13"/>
  <c r="R1132" i="13"/>
  <c r="Q1132" i="13"/>
  <c r="P1132" i="13"/>
  <c r="O1132" i="13"/>
  <c r="R1131" i="13"/>
  <c r="Q1131" i="13"/>
  <c r="P1131" i="13"/>
  <c r="O1131" i="13"/>
  <c r="R1130" i="13"/>
  <c r="Q1130" i="13"/>
  <c r="P1130" i="13"/>
  <c r="O1130" i="13"/>
  <c r="R1129" i="13"/>
  <c r="Q1129" i="13"/>
  <c r="P1129" i="13"/>
  <c r="O1129" i="13"/>
  <c r="R1128" i="13"/>
  <c r="Q1128" i="13"/>
  <c r="P1128" i="13"/>
  <c r="O1128" i="13"/>
  <c r="R1127" i="13"/>
  <c r="Q1127" i="13"/>
  <c r="P1127" i="13"/>
  <c r="O1127" i="13"/>
  <c r="R1126" i="13"/>
  <c r="Q1126" i="13"/>
  <c r="P1126" i="13"/>
  <c r="O1126" i="13"/>
  <c r="R1125" i="13"/>
  <c r="Q1125" i="13"/>
  <c r="P1125" i="13"/>
  <c r="O1125" i="13"/>
  <c r="R1124" i="13"/>
  <c r="Q1124" i="13"/>
  <c r="P1124" i="13"/>
  <c r="O1124" i="13"/>
  <c r="R1123" i="13"/>
  <c r="Q1123" i="13"/>
  <c r="P1123" i="13"/>
  <c r="O1123" i="13"/>
  <c r="R1122" i="13"/>
  <c r="Q1122" i="13"/>
  <c r="P1122" i="13"/>
  <c r="O1122" i="13"/>
  <c r="R1121" i="13"/>
  <c r="Q1121" i="13"/>
  <c r="P1121" i="13"/>
  <c r="O1121" i="13"/>
  <c r="R1120" i="13"/>
  <c r="Q1120" i="13"/>
  <c r="P1120" i="13"/>
  <c r="O1120" i="13"/>
  <c r="R1119" i="13"/>
  <c r="Q1119" i="13"/>
  <c r="P1119" i="13"/>
  <c r="O1119" i="13"/>
  <c r="R1118" i="13"/>
  <c r="Q1118" i="13"/>
  <c r="P1118" i="13"/>
  <c r="O1118" i="13"/>
  <c r="R1117" i="13"/>
  <c r="Q1117" i="13"/>
  <c r="P1117" i="13"/>
  <c r="O1117" i="13"/>
  <c r="R1116" i="13"/>
  <c r="Q1116" i="13"/>
  <c r="P1116" i="13"/>
  <c r="O1116" i="13"/>
  <c r="R1115" i="13"/>
  <c r="Q1115" i="13"/>
  <c r="P1115" i="13"/>
  <c r="O1115" i="13"/>
  <c r="R1114" i="13"/>
  <c r="Q1114" i="13"/>
  <c r="P1114" i="13"/>
  <c r="O1114" i="13"/>
  <c r="R1113" i="13"/>
  <c r="Q1113" i="13"/>
  <c r="P1113" i="13"/>
  <c r="O1113" i="13"/>
  <c r="R1112" i="13"/>
  <c r="Q1112" i="13"/>
  <c r="P1112" i="13"/>
  <c r="O1112" i="13"/>
  <c r="R1111" i="13"/>
  <c r="Q1111" i="13"/>
  <c r="P1111" i="13"/>
  <c r="O1111" i="13"/>
  <c r="R1110" i="13"/>
  <c r="Q1110" i="13"/>
  <c r="P1110" i="13"/>
  <c r="O1110" i="13"/>
  <c r="R1109" i="13"/>
  <c r="Q1109" i="13"/>
  <c r="P1109" i="13"/>
  <c r="O1109" i="13"/>
  <c r="R1108" i="13"/>
  <c r="Q1108" i="13"/>
  <c r="P1108" i="13"/>
  <c r="O1108" i="13"/>
  <c r="R1107" i="13"/>
  <c r="Q1107" i="13"/>
  <c r="P1107" i="13"/>
  <c r="O1107" i="13"/>
  <c r="R1106" i="13"/>
  <c r="Q1106" i="13"/>
  <c r="P1106" i="13"/>
  <c r="O1106" i="13"/>
  <c r="R1105" i="13"/>
  <c r="Q1105" i="13"/>
  <c r="P1105" i="13"/>
  <c r="O1105" i="13"/>
  <c r="R1104" i="13"/>
  <c r="Q1104" i="13"/>
  <c r="P1104" i="13"/>
  <c r="O1104" i="13"/>
  <c r="R1103" i="13"/>
  <c r="Q1103" i="13"/>
  <c r="P1103" i="13"/>
  <c r="O1103" i="13"/>
  <c r="R1102" i="13"/>
  <c r="Q1102" i="13"/>
  <c r="P1102" i="13"/>
  <c r="O1102" i="13"/>
  <c r="R1101" i="13"/>
  <c r="Q1101" i="13"/>
  <c r="P1101" i="13"/>
  <c r="O1101" i="13"/>
  <c r="R1100" i="13"/>
  <c r="Q1100" i="13"/>
  <c r="P1100" i="13"/>
  <c r="O1100" i="13"/>
  <c r="R1099" i="13"/>
  <c r="Q1099" i="13"/>
  <c r="P1099" i="13"/>
  <c r="O1099" i="13"/>
  <c r="R1098" i="13"/>
  <c r="Q1098" i="13"/>
  <c r="P1098" i="13"/>
  <c r="O1098" i="13"/>
  <c r="R1097" i="13"/>
  <c r="Q1097" i="13"/>
  <c r="P1097" i="13"/>
  <c r="O1097" i="13"/>
  <c r="R1096" i="13"/>
  <c r="Q1096" i="13"/>
  <c r="P1096" i="13"/>
  <c r="O1096" i="13"/>
  <c r="R1095" i="13"/>
  <c r="Q1095" i="13"/>
  <c r="P1095" i="13"/>
  <c r="O1095" i="13"/>
  <c r="R1094" i="13"/>
  <c r="Q1094" i="13"/>
  <c r="P1094" i="13"/>
  <c r="O1094" i="13"/>
  <c r="R1093" i="13"/>
  <c r="Q1093" i="13"/>
  <c r="P1093" i="13"/>
  <c r="O1093" i="13"/>
  <c r="R1092" i="13"/>
  <c r="Q1092" i="13"/>
  <c r="P1092" i="13"/>
  <c r="O1092" i="13"/>
  <c r="R1091" i="13"/>
  <c r="Q1091" i="13"/>
  <c r="P1091" i="13"/>
  <c r="O1091" i="13"/>
  <c r="R1090" i="13"/>
  <c r="Q1090" i="13"/>
  <c r="P1090" i="13"/>
  <c r="O1090" i="13"/>
  <c r="R1089" i="13"/>
  <c r="Q1089" i="13"/>
  <c r="P1089" i="13"/>
  <c r="O1089" i="13"/>
  <c r="R1088" i="13"/>
  <c r="Q1088" i="13"/>
  <c r="P1088" i="13"/>
  <c r="O1088" i="13"/>
  <c r="R1087" i="13"/>
  <c r="Q1087" i="13"/>
  <c r="P1087" i="13"/>
  <c r="O1087" i="13"/>
  <c r="R1086" i="13"/>
  <c r="Q1086" i="13"/>
  <c r="P1086" i="13"/>
  <c r="O1086" i="13"/>
  <c r="R1085" i="13"/>
  <c r="Q1085" i="13"/>
  <c r="P1085" i="13"/>
  <c r="O1085" i="13"/>
  <c r="R1084" i="13"/>
  <c r="Q1084" i="13"/>
  <c r="P1084" i="13"/>
  <c r="O1084" i="13"/>
  <c r="R1083" i="13"/>
  <c r="Q1083" i="13"/>
  <c r="P1083" i="13"/>
  <c r="O1083" i="13"/>
  <c r="R1082" i="13"/>
  <c r="Q1082" i="13"/>
  <c r="P1082" i="13"/>
  <c r="O1082" i="13"/>
  <c r="R1081" i="13"/>
  <c r="Q1081" i="13"/>
  <c r="P1081" i="13"/>
  <c r="O1081" i="13"/>
  <c r="R1080" i="13"/>
  <c r="Q1080" i="13"/>
  <c r="P1080" i="13"/>
  <c r="O1080" i="13"/>
  <c r="R1079" i="13"/>
  <c r="Q1079" i="13"/>
  <c r="P1079" i="13"/>
  <c r="O1079" i="13"/>
  <c r="R1078" i="13"/>
  <c r="Q1078" i="13"/>
  <c r="P1078" i="13"/>
  <c r="O1078" i="13"/>
  <c r="R1077" i="13"/>
  <c r="Q1077" i="13"/>
  <c r="P1077" i="13"/>
  <c r="O1077" i="13"/>
  <c r="R1076" i="13"/>
  <c r="Q1076" i="13"/>
  <c r="P1076" i="13"/>
  <c r="O1076" i="13"/>
  <c r="R1075" i="13"/>
  <c r="Q1075" i="13"/>
  <c r="P1075" i="13"/>
  <c r="O1075" i="13"/>
  <c r="R1074" i="13"/>
  <c r="Q1074" i="13"/>
  <c r="P1074" i="13"/>
  <c r="O1074" i="13"/>
  <c r="R1073" i="13"/>
  <c r="Q1073" i="13"/>
  <c r="P1073" i="13"/>
  <c r="O1073" i="13"/>
  <c r="R1072" i="13"/>
  <c r="Q1072" i="13"/>
  <c r="P1072" i="13"/>
  <c r="O1072" i="13"/>
  <c r="R1071" i="13"/>
  <c r="Q1071" i="13"/>
  <c r="P1071" i="13"/>
  <c r="O1071" i="13"/>
  <c r="R1070" i="13"/>
  <c r="Q1070" i="13"/>
  <c r="P1070" i="13"/>
  <c r="O1070" i="13"/>
  <c r="R1069" i="13"/>
  <c r="Q1069" i="13"/>
  <c r="P1069" i="13"/>
  <c r="O1069" i="13"/>
  <c r="R1068" i="13"/>
  <c r="Q1068" i="13"/>
  <c r="P1068" i="13"/>
  <c r="O1068" i="13"/>
  <c r="R1067" i="13"/>
  <c r="Q1067" i="13"/>
  <c r="P1067" i="13"/>
  <c r="O1067" i="13"/>
  <c r="R1066" i="13"/>
  <c r="Q1066" i="13"/>
  <c r="P1066" i="13"/>
  <c r="O1066" i="13"/>
  <c r="R1065" i="13"/>
  <c r="Q1065" i="13"/>
  <c r="P1065" i="13"/>
  <c r="O1065" i="13"/>
  <c r="R1064" i="13"/>
  <c r="Q1064" i="13"/>
  <c r="P1064" i="13"/>
  <c r="O1064" i="13"/>
  <c r="R1063" i="13"/>
  <c r="Q1063" i="13"/>
  <c r="P1063" i="13"/>
  <c r="O1063" i="13"/>
  <c r="R1062" i="13"/>
  <c r="Q1062" i="13"/>
  <c r="P1062" i="13"/>
  <c r="O1062" i="13"/>
  <c r="R1061" i="13"/>
  <c r="Q1061" i="13"/>
  <c r="P1061" i="13"/>
  <c r="O1061" i="13"/>
  <c r="R1060" i="13"/>
  <c r="Q1060" i="13"/>
  <c r="P1060" i="13"/>
  <c r="O1060" i="13"/>
  <c r="R1059" i="13"/>
  <c r="Q1059" i="13"/>
  <c r="P1059" i="13"/>
  <c r="O1059" i="13"/>
  <c r="R1058" i="13"/>
  <c r="Q1058" i="13"/>
  <c r="P1058" i="13"/>
  <c r="O1058" i="13"/>
  <c r="R1057" i="13"/>
  <c r="Q1057" i="13"/>
  <c r="P1057" i="13"/>
  <c r="O1057" i="13"/>
  <c r="R1056" i="13"/>
  <c r="Q1056" i="13"/>
  <c r="P1056" i="13"/>
  <c r="O1056" i="13"/>
  <c r="R1055" i="13"/>
  <c r="Q1055" i="13"/>
  <c r="P1055" i="13"/>
  <c r="O1055" i="13"/>
  <c r="R1054" i="13"/>
  <c r="Q1054" i="13"/>
  <c r="P1054" i="13"/>
  <c r="O1054" i="13"/>
  <c r="R1053" i="13"/>
  <c r="Q1053" i="13"/>
  <c r="P1053" i="13"/>
  <c r="O1053" i="13"/>
  <c r="R1052" i="13"/>
  <c r="Q1052" i="13"/>
  <c r="P1052" i="13"/>
  <c r="O1052" i="13"/>
  <c r="R1051" i="13"/>
  <c r="Q1051" i="13"/>
  <c r="P1051" i="13"/>
  <c r="O1051" i="13"/>
  <c r="R1050" i="13"/>
  <c r="Q1050" i="13"/>
  <c r="P1050" i="13"/>
  <c r="O1050" i="13"/>
  <c r="R1049" i="13"/>
  <c r="Q1049" i="13"/>
  <c r="P1049" i="13"/>
  <c r="O1049" i="13"/>
  <c r="R1048" i="13"/>
  <c r="Q1048" i="13"/>
  <c r="P1048" i="13"/>
  <c r="O1048" i="13"/>
  <c r="R1047" i="13"/>
  <c r="Q1047" i="13"/>
  <c r="P1047" i="13"/>
  <c r="O1047" i="13"/>
  <c r="R1046" i="13"/>
  <c r="Q1046" i="13"/>
  <c r="P1046" i="13"/>
  <c r="O1046" i="13"/>
  <c r="R1045" i="13"/>
  <c r="Q1045" i="13"/>
  <c r="P1045" i="13"/>
  <c r="O1045" i="13"/>
  <c r="R1044" i="13"/>
  <c r="Q1044" i="13"/>
  <c r="P1044" i="13"/>
  <c r="O1044" i="13"/>
  <c r="R1043" i="13"/>
  <c r="Q1043" i="13"/>
  <c r="P1043" i="13"/>
  <c r="O1043" i="13"/>
  <c r="R1042" i="13"/>
  <c r="Q1042" i="13"/>
  <c r="P1042" i="13"/>
  <c r="O1042" i="13"/>
  <c r="R1041" i="13"/>
  <c r="Q1041" i="13"/>
  <c r="P1041" i="13"/>
  <c r="O1041" i="13"/>
  <c r="R1040" i="13"/>
  <c r="Q1040" i="13"/>
  <c r="P1040" i="13"/>
  <c r="O1040" i="13"/>
  <c r="R1039" i="13"/>
  <c r="Q1039" i="13"/>
  <c r="P1039" i="13"/>
  <c r="O1039" i="13"/>
  <c r="R1038" i="13"/>
  <c r="Q1038" i="13"/>
  <c r="P1038" i="13"/>
  <c r="O1038" i="13"/>
  <c r="R1037" i="13"/>
  <c r="Q1037" i="13"/>
  <c r="P1037" i="13"/>
  <c r="O1037" i="13"/>
  <c r="R1036" i="13"/>
  <c r="Q1036" i="13"/>
  <c r="P1036" i="13"/>
  <c r="O1036" i="13"/>
  <c r="R1035" i="13"/>
  <c r="Q1035" i="13"/>
  <c r="P1035" i="13"/>
  <c r="O1035" i="13"/>
  <c r="R1034" i="13"/>
  <c r="Q1034" i="13"/>
  <c r="P1034" i="13"/>
  <c r="O1034" i="13"/>
  <c r="R1033" i="13"/>
  <c r="Q1033" i="13"/>
  <c r="P1033" i="13"/>
  <c r="O1033" i="13"/>
  <c r="R1032" i="13"/>
  <c r="Q1032" i="13"/>
  <c r="P1032" i="13"/>
  <c r="O1032" i="13"/>
  <c r="R1031" i="13"/>
  <c r="Q1031" i="13"/>
  <c r="P1031" i="13"/>
  <c r="O1031" i="13"/>
  <c r="R1030" i="13"/>
  <c r="Q1030" i="13"/>
  <c r="P1030" i="13"/>
  <c r="O1030" i="13"/>
  <c r="R1029" i="13"/>
  <c r="Q1029" i="13"/>
  <c r="P1029" i="13"/>
  <c r="O1029" i="13"/>
  <c r="R1028" i="13"/>
  <c r="Q1028" i="13"/>
  <c r="P1028" i="13"/>
  <c r="O1028" i="13"/>
  <c r="R1027" i="13"/>
  <c r="Q1027" i="13"/>
  <c r="P1027" i="13"/>
  <c r="O1027" i="13"/>
  <c r="R1026" i="13"/>
  <c r="Q1026" i="13"/>
  <c r="P1026" i="13"/>
  <c r="O1026" i="13"/>
  <c r="R1025" i="13"/>
  <c r="Q1025" i="13"/>
  <c r="P1025" i="13"/>
  <c r="O1025" i="13"/>
  <c r="R1024" i="13"/>
  <c r="Q1024" i="13"/>
  <c r="P1024" i="13"/>
  <c r="O1024" i="13"/>
  <c r="R1023" i="13"/>
  <c r="Q1023" i="13"/>
  <c r="P1023" i="13"/>
  <c r="O1023" i="13"/>
  <c r="R1022" i="13"/>
  <c r="Q1022" i="13"/>
  <c r="P1022" i="13"/>
  <c r="O1022" i="13"/>
  <c r="R1021" i="13"/>
  <c r="Q1021" i="13"/>
  <c r="P1021" i="13"/>
  <c r="O1021" i="13"/>
  <c r="R1020" i="13"/>
  <c r="Q1020" i="13"/>
  <c r="P1020" i="13"/>
  <c r="O1020" i="13"/>
  <c r="R1019" i="13"/>
  <c r="Q1019" i="13"/>
  <c r="P1019" i="13"/>
  <c r="O1019" i="13"/>
  <c r="R1018" i="13"/>
  <c r="Q1018" i="13"/>
  <c r="P1018" i="13"/>
  <c r="O1018" i="13"/>
  <c r="R1017" i="13"/>
  <c r="Q1017" i="13"/>
  <c r="P1017" i="13"/>
  <c r="O1017" i="13"/>
  <c r="R1016" i="13"/>
  <c r="Q1016" i="13"/>
  <c r="P1016" i="13"/>
  <c r="O1016" i="13"/>
  <c r="R1015" i="13"/>
  <c r="Q1015" i="13"/>
  <c r="P1015" i="13"/>
  <c r="O1015" i="13"/>
  <c r="R1014" i="13"/>
  <c r="Q1014" i="13"/>
  <c r="P1014" i="13"/>
  <c r="O1014" i="13"/>
  <c r="R1013" i="13"/>
  <c r="Q1013" i="13"/>
  <c r="P1013" i="13"/>
  <c r="O1013" i="13"/>
  <c r="R1012" i="13"/>
  <c r="Q1012" i="13"/>
  <c r="P1012" i="13"/>
  <c r="O1012" i="13"/>
  <c r="R1011" i="13"/>
  <c r="Q1011" i="13"/>
  <c r="P1011" i="13"/>
  <c r="O1011" i="13"/>
  <c r="R1010" i="13"/>
  <c r="Q1010" i="13"/>
  <c r="P1010" i="13"/>
  <c r="O1010" i="13"/>
  <c r="R1009" i="13"/>
  <c r="Q1009" i="13"/>
  <c r="P1009" i="13"/>
  <c r="O1009" i="13"/>
  <c r="R1008" i="13"/>
  <c r="Q1008" i="13"/>
  <c r="P1008" i="13"/>
  <c r="O1008" i="13"/>
  <c r="R1007" i="13"/>
  <c r="Q1007" i="13"/>
  <c r="P1007" i="13"/>
  <c r="O1007" i="13"/>
  <c r="R1006" i="13"/>
  <c r="Q1006" i="13"/>
  <c r="P1006" i="13"/>
  <c r="O1006" i="13"/>
  <c r="R1005" i="13"/>
  <c r="Q1005" i="13"/>
  <c r="P1005" i="13"/>
  <c r="O1005" i="13"/>
  <c r="R1004" i="13"/>
  <c r="Q1004" i="13"/>
  <c r="P1004" i="13"/>
  <c r="O1004" i="13"/>
  <c r="R1003" i="13"/>
  <c r="Q1003" i="13"/>
  <c r="P1003" i="13"/>
  <c r="O1003" i="13"/>
  <c r="R1002" i="13"/>
  <c r="Q1002" i="13"/>
  <c r="P1002" i="13"/>
  <c r="O1002" i="13"/>
  <c r="R1001" i="13"/>
  <c r="Q1001" i="13"/>
  <c r="P1001" i="13"/>
  <c r="O1001" i="13"/>
  <c r="R1000" i="13"/>
  <c r="Q1000" i="13"/>
  <c r="P1000" i="13"/>
  <c r="O1000" i="13"/>
  <c r="R999" i="13"/>
  <c r="Q999" i="13"/>
  <c r="P999" i="13"/>
  <c r="O999" i="13"/>
  <c r="R998" i="13"/>
  <c r="Q998" i="13"/>
  <c r="P998" i="13"/>
  <c r="O998" i="13"/>
  <c r="R997" i="13"/>
  <c r="Q997" i="13"/>
  <c r="P997" i="13"/>
  <c r="O997" i="13"/>
  <c r="R996" i="13"/>
  <c r="Q996" i="13"/>
  <c r="P996" i="13"/>
  <c r="O996" i="13"/>
  <c r="R995" i="13"/>
  <c r="Q995" i="13"/>
  <c r="P995" i="13"/>
  <c r="O995" i="13"/>
  <c r="R994" i="13"/>
  <c r="Q994" i="13"/>
  <c r="P994" i="13"/>
  <c r="O994" i="13"/>
  <c r="R993" i="13"/>
  <c r="Q993" i="13"/>
  <c r="P993" i="13"/>
  <c r="O993" i="13"/>
  <c r="R992" i="13"/>
  <c r="Q992" i="13"/>
  <c r="P992" i="13"/>
  <c r="O992" i="13"/>
  <c r="R991" i="13"/>
  <c r="Q991" i="13"/>
  <c r="P991" i="13"/>
  <c r="O991" i="13"/>
  <c r="R990" i="13"/>
  <c r="Q990" i="13"/>
  <c r="P990" i="13"/>
  <c r="O990" i="13"/>
  <c r="R989" i="13"/>
  <c r="Q989" i="13"/>
  <c r="P989" i="13"/>
  <c r="O989" i="13"/>
  <c r="R988" i="13"/>
  <c r="Q988" i="13"/>
  <c r="P988" i="13"/>
  <c r="O988" i="13"/>
  <c r="R987" i="13"/>
  <c r="Q987" i="13"/>
  <c r="P987" i="13"/>
  <c r="O987" i="13"/>
  <c r="R986" i="13"/>
  <c r="Q986" i="13"/>
  <c r="P986" i="13"/>
  <c r="O986" i="13"/>
  <c r="R985" i="13"/>
  <c r="Q985" i="13"/>
  <c r="P985" i="13"/>
  <c r="O985" i="13"/>
  <c r="R984" i="13"/>
  <c r="Q984" i="13"/>
  <c r="P984" i="13"/>
  <c r="O984" i="13"/>
  <c r="R983" i="13"/>
  <c r="Q983" i="13"/>
  <c r="P983" i="13"/>
  <c r="O983" i="13"/>
  <c r="R982" i="13"/>
  <c r="Q982" i="13"/>
  <c r="P982" i="13"/>
  <c r="O982" i="13"/>
  <c r="R981" i="13"/>
  <c r="Q981" i="13"/>
  <c r="P981" i="13"/>
  <c r="O981" i="13"/>
  <c r="R980" i="13"/>
  <c r="Q980" i="13"/>
  <c r="P980" i="13"/>
  <c r="O980" i="13"/>
  <c r="R979" i="13"/>
  <c r="Q979" i="13"/>
  <c r="P979" i="13"/>
  <c r="O979" i="13"/>
  <c r="R978" i="13"/>
  <c r="Q978" i="13"/>
  <c r="P978" i="13"/>
  <c r="O978" i="13"/>
  <c r="R977" i="13"/>
  <c r="Q977" i="13"/>
  <c r="P977" i="13"/>
  <c r="O977" i="13"/>
  <c r="R976" i="13"/>
  <c r="Q976" i="13"/>
  <c r="P976" i="13"/>
  <c r="O976" i="13"/>
  <c r="R975" i="13"/>
  <c r="Q975" i="13"/>
  <c r="P975" i="13"/>
  <c r="O975" i="13"/>
  <c r="R974" i="13"/>
  <c r="Q974" i="13"/>
  <c r="P974" i="13"/>
  <c r="O974" i="13"/>
  <c r="R973" i="13"/>
  <c r="Q973" i="13"/>
  <c r="P973" i="13"/>
  <c r="O973" i="13"/>
  <c r="R972" i="13"/>
  <c r="Q972" i="13"/>
  <c r="P972" i="13"/>
  <c r="O972" i="13"/>
  <c r="R971" i="13"/>
  <c r="Q971" i="13"/>
  <c r="P971" i="13"/>
  <c r="O971" i="13"/>
  <c r="R970" i="13"/>
  <c r="Q970" i="13"/>
  <c r="P970" i="13"/>
  <c r="O970" i="13"/>
  <c r="R969" i="13"/>
  <c r="Q969" i="13"/>
  <c r="P969" i="13"/>
  <c r="O969" i="13"/>
  <c r="R968" i="13"/>
  <c r="Q968" i="13"/>
  <c r="P968" i="13"/>
  <c r="O968" i="13"/>
  <c r="R967" i="13"/>
  <c r="Q967" i="13"/>
  <c r="P967" i="13"/>
  <c r="O967" i="13"/>
  <c r="R966" i="13"/>
  <c r="Q966" i="13"/>
  <c r="P966" i="13"/>
  <c r="O966" i="13"/>
  <c r="R965" i="13"/>
  <c r="Q965" i="13"/>
  <c r="P965" i="13"/>
  <c r="O965" i="13"/>
  <c r="R964" i="13"/>
  <c r="Q964" i="13"/>
  <c r="P964" i="13"/>
  <c r="O964" i="13"/>
  <c r="R963" i="13"/>
  <c r="Q963" i="13"/>
  <c r="P963" i="13"/>
  <c r="O963" i="13"/>
  <c r="R962" i="13"/>
  <c r="Q962" i="13"/>
  <c r="P962" i="13"/>
  <c r="O962" i="13"/>
  <c r="R961" i="13"/>
  <c r="Q961" i="13"/>
  <c r="P961" i="13"/>
  <c r="O961" i="13"/>
  <c r="R960" i="13"/>
  <c r="Q960" i="13"/>
  <c r="P960" i="13"/>
  <c r="O960" i="13"/>
  <c r="R959" i="13"/>
  <c r="Q959" i="13"/>
  <c r="P959" i="13"/>
  <c r="O959" i="13"/>
  <c r="R958" i="13"/>
  <c r="Q958" i="13"/>
  <c r="P958" i="13"/>
  <c r="O958" i="13"/>
  <c r="R957" i="13"/>
  <c r="Q957" i="13"/>
  <c r="P957" i="13"/>
  <c r="O957" i="13"/>
  <c r="R956" i="13"/>
  <c r="Q956" i="13"/>
  <c r="P956" i="13"/>
  <c r="O956" i="13"/>
  <c r="R955" i="13"/>
  <c r="Q955" i="13"/>
  <c r="P955" i="13"/>
  <c r="O955" i="13"/>
  <c r="R954" i="13"/>
  <c r="Q954" i="13"/>
  <c r="P954" i="13"/>
  <c r="O954" i="13"/>
  <c r="R953" i="13"/>
  <c r="Q953" i="13"/>
  <c r="P953" i="13"/>
  <c r="O953" i="13"/>
  <c r="R952" i="13"/>
  <c r="Q952" i="13"/>
  <c r="P952" i="13"/>
  <c r="O952" i="13"/>
  <c r="R951" i="13"/>
  <c r="Q951" i="13"/>
  <c r="P951" i="13"/>
  <c r="O951" i="13"/>
  <c r="R950" i="13"/>
  <c r="Q950" i="13"/>
  <c r="P950" i="13"/>
  <c r="O950" i="13"/>
  <c r="R949" i="13"/>
  <c r="Q949" i="13"/>
  <c r="P949" i="13"/>
  <c r="O949" i="13"/>
  <c r="R948" i="13"/>
  <c r="Q948" i="13"/>
  <c r="P948" i="13"/>
  <c r="O948" i="13"/>
  <c r="R947" i="13"/>
  <c r="Q947" i="13"/>
  <c r="P947" i="13"/>
  <c r="O947" i="13"/>
  <c r="R946" i="13"/>
  <c r="Q946" i="13"/>
  <c r="P946" i="13"/>
  <c r="O946" i="13"/>
  <c r="R945" i="13"/>
  <c r="Q945" i="13"/>
  <c r="P945" i="13"/>
  <c r="O945" i="13"/>
  <c r="R944" i="13"/>
  <c r="Q944" i="13"/>
  <c r="P944" i="13"/>
  <c r="O944" i="13"/>
  <c r="R943" i="13"/>
  <c r="Q943" i="13"/>
  <c r="P943" i="13"/>
  <c r="O943" i="13"/>
  <c r="R942" i="13"/>
  <c r="Q942" i="13"/>
  <c r="P942" i="13"/>
  <c r="O942" i="13"/>
  <c r="R941" i="13"/>
  <c r="Q941" i="13"/>
  <c r="P941" i="13"/>
  <c r="O941" i="13"/>
  <c r="R940" i="13"/>
  <c r="Q940" i="13"/>
  <c r="P940" i="13"/>
  <c r="O940" i="13"/>
  <c r="R939" i="13"/>
  <c r="Q939" i="13"/>
  <c r="P939" i="13"/>
  <c r="O939" i="13"/>
  <c r="R938" i="13"/>
  <c r="Q938" i="13"/>
  <c r="P938" i="13"/>
  <c r="O938" i="13"/>
  <c r="R937" i="13"/>
  <c r="Q937" i="13"/>
  <c r="P937" i="13"/>
  <c r="O937" i="13"/>
  <c r="R936" i="13"/>
  <c r="Q936" i="13"/>
  <c r="P936" i="13"/>
  <c r="O936" i="13"/>
  <c r="R935" i="13"/>
  <c r="Q935" i="13"/>
  <c r="P935" i="13"/>
  <c r="O935" i="13"/>
  <c r="R934" i="13"/>
  <c r="Q934" i="13"/>
  <c r="P934" i="13"/>
  <c r="O934" i="13"/>
  <c r="R933" i="13"/>
  <c r="Q933" i="13"/>
  <c r="P933" i="13"/>
  <c r="O933" i="13"/>
  <c r="R932" i="13"/>
  <c r="Q932" i="13"/>
  <c r="P932" i="13"/>
  <c r="O932" i="13"/>
  <c r="R931" i="13"/>
  <c r="Q931" i="13"/>
  <c r="P931" i="13"/>
  <c r="O931" i="13"/>
  <c r="R930" i="13"/>
  <c r="Q930" i="13"/>
  <c r="P930" i="13"/>
  <c r="O930" i="13"/>
  <c r="R929" i="13"/>
  <c r="Q929" i="13"/>
  <c r="P929" i="13"/>
  <c r="O929" i="13"/>
  <c r="R928" i="13"/>
  <c r="Q928" i="13"/>
  <c r="P928" i="13"/>
  <c r="O928" i="13"/>
  <c r="R927" i="13"/>
  <c r="Q927" i="13"/>
  <c r="P927" i="13"/>
  <c r="O927" i="13"/>
  <c r="R926" i="13"/>
  <c r="Q926" i="13"/>
  <c r="P926" i="13"/>
  <c r="O926" i="13"/>
  <c r="R925" i="13"/>
  <c r="Q925" i="13"/>
  <c r="P925" i="13"/>
  <c r="O925" i="13"/>
  <c r="R924" i="13"/>
  <c r="Q924" i="13"/>
  <c r="P924" i="13"/>
  <c r="O924" i="13"/>
  <c r="R923" i="13"/>
  <c r="Q923" i="13"/>
  <c r="P923" i="13"/>
  <c r="O923" i="13"/>
  <c r="R922" i="13"/>
  <c r="Q922" i="13"/>
  <c r="P922" i="13"/>
  <c r="O922" i="13"/>
  <c r="R921" i="13"/>
  <c r="Q921" i="13"/>
  <c r="P921" i="13"/>
  <c r="O921" i="13"/>
  <c r="R920" i="13"/>
  <c r="Q920" i="13"/>
  <c r="P920" i="13"/>
  <c r="O920" i="13"/>
  <c r="R919" i="13"/>
  <c r="Q919" i="13"/>
  <c r="P919" i="13"/>
  <c r="O919" i="13"/>
  <c r="R918" i="13"/>
  <c r="Q918" i="13"/>
  <c r="P918" i="13"/>
  <c r="O918" i="13"/>
  <c r="R917" i="13"/>
  <c r="Q917" i="13"/>
  <c r="P917" i="13"/>
  <c r="O917" i="13"/>
  <c r="R916" i="13"/>
  <c r="Q916" i="13"/>
  <c r="P916" i="13"/>
  <c r="O916" i="13"/>
  <c r="R915" i="13"/>
  <c r="Q915" i="13"/>
  <c r="P915" i="13"/>
  <c r="O915" i="13"/>
  <c r="R914" i="13"/>
  <c r="Q914" i="13"/>
  <c r="P914" i="13"/>
  <c r="O914" i="13"/>
  <c r="R913" i="13"/>
  <c r="Q913" i="13"/>
  <c r="P913" i="13"/>
  <c r="O913" i="13"/>
  <c r="R912" i="13"/>
  <c r="Q912" i="13"/>
  <c r="P912" i="13"/>
  <c r="O912" i="13"/>
  <c r="R911" i="13"/>
  <c r="Q911" i="13"/>
  <c r="P911" i="13"/>
  <c r="O911" i="13"/>
  <c r="R910" i="13"/>
  <c r="Q910" i="13"/>
  <c r="P910" i="13"/>
  <c r="O910" i="13"/>
  <c r="R909" i="13"/>
  <c r="Q909" i="13"/>
  <c r="P909" i="13"/>
  <c r="O909" i="13"/>
  <c r="R908" i="13"/>
  <c r="Q908" i="13"/>
  <c r="P908" i="13"/>
  <c r="O908" i="13"/>
  <c r="R907" i="13"/>
  <c r="Q907" i="13"/>
  <c r="P907" i="13"/>
  <c r="O907" i="13"/>
  <c r="R906" i="13"/>
  <c r="Q906" i="13"/>
  <c r="P906" i="13"/>
  <c r="O906" i="13"/>
  <c r="R905" i="13"/>
  <c r="Q905" i="13"/>
  <c r="P905" i="13"/>
  <c r="O905" i="13"/>
  <c r="R904" i="13"/>
  <c r="Q904" i="13"/>
  <c r="P904" i="13"/>
  <c r="O904" i="13"/>
  <c r="R903" i="13"/>
  <c r="Q903" i="13"/>
  <c r="P903" i="13"/>
  <c r="O903" i="13"/>
  <c r="R902" i="13"/>
  <c r="Q902" i="13"/>
  <c r="P902" i="13"/>
  <c r="O902" i="13"/>
  <c r="R901" i="13"/>
  <c r="Q901" i="13"/>
  <c r="P901" i="13"/>
  <c r="O901" i="13"/>
  <c r="R900" i="13"/>
  <c r="Q900" i="13"/>
  <c r="P900" i="13"/>
  <c r="O900" i="13"/>
  <c r="R899" i="13"/>
  <c r="Q899" i="13"/>
  <c r="P899" i="13"/>
  <c r="O899" i="13"/>
  <c r="R898" i="13"/>
  <c r="Q898" i="13"/>
  <c r="P898" i="13"/>
  <c r="O898" i="13"/>
  <c r="R897" i="13"/>
  <c r="Q897" i="13"/>
  <c r="P897" i="13"/>
  <c r="O897" i="13"/>
  <c r="R896" i="13"/>
  <c r="Q896" i="13"/>
  <c r="P896" i="13"/>
  <c r="O896" i="13"/>
  <c r="R895" i="13"/>
  <c r="Q895" i="13"/>
  <c r="P895" i="13"/>
  <c r="O895" i="13"/>
  <c r="R894" i="13"/>
  <c r="Q894" i="13"/>
  <c r="P894" i="13"/>
  <c r="O894" i="13"/>
  <c r="R893" i="13"/>
  <c r="Q893" i="13"/>
  <c r="P893" i="13"/>
  <c r="O893" i="13"/>
  <c r="R892" i="13"/>
  <c r="Q892" i="13"/>
  <c r="P892" i="13"/>
  <c r="O892" i="13"/>
  <c r="R891" i="13"/>
  <c r="Q891" i="13"/>
  <c r="P891" i="13"/>
  <c r="O891" i="13"/>
  <c r="R890" i="13"/>
  <c r="Q890" i="13"/>
  <c r="P890" i="13"/>
  <c r="O890" i="13"/>
  <c r="R889" i="13"/>
  <c r="Q889" i="13"/>
  <c r="P889" i="13"/>
  <c r="O889" i="13"/>
  <c r="R888" i="13"/>
  <c r="Q888" i="13"/>
  <c r="P888" i="13"/>
  <c r="O888" i="13"/>
  <c r="R887" i="13"/>
  <c r="Q887" i="13"/>
  <c r="P887" i="13"/>
  <c r="O887" i="13"/>
  <c r="R886" i="13"/>
  <c r="Q886" i="13"/>
  <c r="P886" i="13"/>
  <c r="O886" i="13"/>
  <c r="R885" i="13"/>
  <c r="Q885" i="13"/>
  <c r="P885" i="13"/>
  <c r="O885" i="13"/>
  <c r="R884" i="13"/>
  <c r="Q884" i="13"/>
  <c r="P884" i="13"/>
  <c r="O884" i="13"/>
  <c r="R883" i="13"/>
  <c r="Q883" i="13"/>
  <c r="P883" i="13"/>
  <c r="O883" i="13"/>
  <c r="R882" i="13"/>
  <c r="Q882" i="13"/>
  <c r="P882" i="13"/>
  <c r="O882" i="13"/>
  <c r="R881" i="13"/>
  <c r="Q881" i="13"/>
  <c r="P881" i="13"/>
  <c r="O881" i="13"/>
  <c r="R880" i="13"/>
  <c r="Q880" i="13"/>
  <c r="P880" i="13"/>
  <c r="O880" i="13"/>
  <c r="R879" i="13"/>
  <c r="Q879" i="13"/>
  <c r="P879" i="13"/>
  <c r="O879" i="13"/>
  <c r="R878" i="13"/>
  <c r="Q878" i="13"/>
  <c r="P878" i="13"/>
  <c r="O878" i="13"/>
  <c r="R877" i="13"/>
  <c r="Q877" i="13"/>
  <c r="P877" i="13"/>
  <c r="O877" i="13"/>
  <c r="R876" i="13"/>
  <c r="Q876" i="13"/>
  <c r="P876" i="13"/>
  <c r="O876" i="13"/>
  <c r="R875" i="13"/>
  <c r="Q875" i="13"/>
  <c r="P875" i="13"/>
  <c r="O875" i="13"/>
  <c r="R874" i="13"/>
  <c r="Q874" i="13"/>
  <c r="P874" i="13"/>
  <c r="O874" i="13"/>
  <c r="R873" i="13"/>
  <c r="Q873" i="13"/>
  <c r="P873" i="13"/>
  <c r="O873" i="13"/>
  <c r="R872" i="13"/>
  <c r="Q872" i="13"/>
  <c r="P872" i="13"/>
  <c r="O872" i="13"/>
  <c r="R871" i="13"/>
  <c r="Q871" i="13"/>
  <c r="P871" i="13"/>
  <c r="O871" i="13"/>
  <c r="R870" i="13"/>
  <c r="Q870" i="13"/>
  <c r="P870" i="13"/>
  <c r="O870" i="13"/>
  <c r="R869" i="13"/>
  <c r="Q869" i="13"/>
  <c r="P869" i="13"/>
  <c r="O869" i="13"/>
  <c r="R868" i="13"/>
  <c r="Q868" i="13"/>
  <c r="P868" i="13"/>
  <c r="O868" i="13"/>
  <c r="R867" i="13"/>
  <c r="Q867" i="13"/>
  <c r="P867" i="13"/>
  <c r="O867" i="13"/>
  <c r="R866" i="13"/>
  <c r="Q866" i="13"/>
  <c r="P866" i="13"/>
  <c r="O866" i="13"/>
  <c r="R865" i="13"/>
  <c r="Q865" i="13"/>
  <c r="P865" i="13"/>
  <c r="O865" i="13"/>
  <c r="R864" i="13"/>
  <c r="Q864" i="13"/>
  <c r="P864" i="13"/>
  <c r="O864" i="13"/>
  <c r="R863" i="13"/>
  <c r="Q863" i="13"/>
  <c r="P863" i="13"/>
  <c r="O863" i="13"/>
  <c r="R862" i="13"/>
  <c r="Q862" i="13"/>
  <c r="P862" i="13"/>
  <c r="O862" i="13"/>
  <c r="R861" i="13"/>
  <c r="Q861" i="13"/>
  <c r="P861" i="13"/>
  <c r="O861" i="13"/>
  <c r="R860" i="13"/>
  <c r="Q860" i="13"/>
  <c r="P860" i="13"/>
  <c r="O860" i="13"/>
  <c r="R859" i="13"/>
  <c r="Q859" i="13"/>
  <c r="P859" i="13"/>
  <c r="O859" i="13"/>
  <c r="R858" i="13"/>
  <c r="Q858" i="13"/>
  <c r="P858" i="13"/>
  <c r="O858" i="13"/>
  <c r="R857" i="13"/>
  <c r="Q857" i="13"/>
  <c r="P857" i="13"/>
  <c r="O857" i="13"/>
  <c r="R856" i="13"/>
  <c r="Q856" i="13"/>
  <c r="P856" i="13"/>
  <c r="O856" i="13"/>
  <c r="R855" i="13"/>
  <c r="Q855" i="13"/>
  <c r="P855" i="13"/>
  <c r="O855" i="13"/>
  <c r="R854" i="13"/>
  <c r="Q854" i="13"/>
  <c r="P854" i="13"/>
  <c r="O854" i="13"/>
  <c r="R853" i="13"/>
  <c r="Q853" i="13"/>
  <c r="P853" i="13"/>
  <c r="O853" i="13"/>
  <c r="R852" i="13"/>
  <c r="Q852" i="13"/>
  <c r="P852" i="13"/>
  <c r="O852" i="13"/>
  <c r="R851" i="13"/>
  <c r="Q851" i="13"/>
  <c r="P851" i="13"/>
  <c r="O851" i="13"/>
  <c r="R850" i="13"/>
  <c r="Q850" i="13"/>
  <c r="P850" i="13"/>
  <c r="O850" i="13"/>
  <c r="R849" i="13"/>
  <c r="Q849" i="13"/>
  <c r="P849" i="13"/>
  <c r="O849" i="13"/>
  <c r="R848" i="13"/>
  <c r="Q848" i="13"/>
  <c r="P848" i="13"/>
  <c r="O848" i="13"/>
  <c r="R847" i="13"/>
  <c r="Q847" i="13"/>
  <c r="P847" i="13"/>
  <c r="O847" i="13"/>
  <c r="R846" i="13"/>
  <c r="Q846" i="13"/>
  <c r="P846" i="13"/>
  <c r="O846" i="13"/>
  <c r="R845" i="13"/>
  <c r="Q845" i="13"/>
  <c r="P845" i="13"/>
  <c r="O845" i="13"/>
  <c r="R844" i="13"/>
  <c r="Q844" i="13"/>
  <c r="P844" i="13"/>
  <c r="O844" i="13"/>
  <c r="R843" i="13"/>
  <c r="Q843" i="13"/>
  <c r="P843" i="13"/>
  <c r="O843" i="13"/>
  <c r="R842" i="13"/>
  <c r="Q842" i="13"/>
  <c r="P842" i="13"/>
  <c r="O842" i="13"/>
  <c r="R841" i="13"/>
  <c r="Q841" i="13"/>
  <c r="P841" i="13"/>
  <c r="O841" i="13"/>
  <c r="R840" i="13"/>
  <c r="Q840" i="13"/>
  <c r="P840" i="13"/>
  <c r="O840" i="13"/>
  <c r="R839" i="13"/>
  <c r="Q839" i="13"/>
  <c r="P839" i="13"/>
  <c r="O839" i="13"/>
  <c r="R838" i="13"/>
  <c r="Q838" i="13"/>
  <c r="P838" i="13"/>
  <c r="O838" i="13"/>
  <c r="R837" i="13"/>
  <c r="Q837" i="13"/>
  <c r="P837" i="13"/>
  <c r="O837" i="13"/>
  <c r="R836" i="13"/>
  <c r="Q836" i="13"/>
  <c r="P836" i="13"/>
  <c r="O836" i="13"/>
  <c r="R835" i="13"/>
  <c r="Q835" i="13"/>
  <c r="P835" i="13"/>
  <c r="O835" i="13"/>
  <c r="R834" i="13"/>
  <c r="Q834" i="13"/>
  <c r="P834" i="13"/>
  <c r="O834" i="13"/>
  <c r="R833" i="13"/>
  <c r="Q833" i="13"/>
  <c r="P833" i="13"/>
  <c r="O833" i="13"/>
  <c r="R832" i="13"/>
  <c r="Q832" i="13"/>
  <c r="P832" i="13"/>
  <c r="O832" i="13"/>
  <c r="R831" i="13"/>
  <c r="Q831" i="13"/>
  <c r="P831" i="13"/>
  <c r="O831" i="13"/>
  <c r="R830" i="13"/>
  <c r="Q830" i="13"/>
  <c r="P830" i="13"/>
  <c r="O830" i="13"/>
  <c r="R829" i="13"/>
  <c r="Q829" i="13"/>
  <c r="P829" i="13"/>
  <c r="O829" i="13"/>
  <c r="R828" i="13"/>
  <c r="Q828" i="13"/>
  <c r="P828" i="13"/>
  <c r="O828" i="13"/>
  <c r="R827" i="13"/>
  <c r="Q827" i="13"/>
  <c r="P827" i="13"/>
  <c r="O827" i="13"/>
  <c r="R826" i="13"/>
  <c r="Q826" i="13"/>
  <c r="P826" i="13"/>
  <c r="O826" i="13"/>
  <c r="R825" i="13"/>
  <c r="Q825" i="13"/>
  <c r="P825" i="13"/>
  <c r="O825" i="13"/>
  <c r="R824" i="13"/>
  <c r="Q824" i="13"/>
  <c r="P824" i="13"/>
  <c r="O824" i="13"/>
  <c r="R823" i="13"/>
  <c r="Q823" i="13"/>
  <c r="P823" i="13"/>
  <c r="O823" i="13"/>
  <c r="R822" i="13"/>
  <c r="Q822" i="13"/>
  <c r="P822" i="13"/>
  <c r="O822" i="13"/>
  <c r="R821" i="13"/>
  <c r="Q821" i="13"/>
  <c r="P821" i="13"/>
  <c r="O821" i="13"/>
  <c r="R820" i="13"/>
  <c r="Q820" i="13"/>
  <c r="P820" i="13"/>
  <c r="O820" i="13"/>
  <c r="R819" i="13"/>
  <c r="Q819" i="13"/>
  <c r="P819" i="13"/>
  <c r="O819" i="13"/>
  <c r="R818" i="13"/>
  <c r="Q818" i="13"/>
  <c r="P818" i="13"/>
  <c r="O818" i="13"/>
  <c r="R817" i="13"/>
  <c r="Q817" i="13"/>
  <c r="P817" i="13"/>
  <c r="O817" i="13"/>
  <c r="R816" i="13"/>
  <c r="Q816" i="13"/>
  <c r="P816" i="13"/>
  <c r="O816" i="13"/>
  <c r="R815" i="13"/>
  <c r="Q815" i="13"/>
  <c r="P815" i="13"/>
  <c r="O815" i="13"/>
  <c r="R814" i="13"/>
  <c r="Q814" i="13"/>
  <c r="P814" i="13"/>
  <c r="O814" i="13"/>
  <c r="R813" i="13"/>
  <c r="Q813" i="13"/>
  <c r="P813" i="13"/>
  <c r="O813" i="13"/>
  <c r="R812" i="13"/>
  <c r="Q812" i="13"/>
  <c r="P812" i="13"/>
  <c r="O812" i="13"/>
  <c r="R811" i="13"/>
  <c r="Q811" i="13"/>
  <c r="P811" i="13"/>
  <c r="O811" i="13"/>
  <c r="R810" i="13"/>
  <c r="Q810" i="13"/>
  <c r="P810" i="13"/>
  <c r="O810" i="13"/>
  <c r="R809" i="13"/>
  <c r="Q809" i="13"/>
  <c r="P809" i="13"/>
  <c r="O809" i="13"/>
  <c r="R808" i="13"/>
  <c r="Q808" i="13"/>
  <c r="P808" i="13"/>
  <c r="O808" i="13"/>
  <c r="R807" i="13"/>
  <c r="Q807" i="13"/>
  <c r="P807" i="13"/>
  <c r="O807" i="13"/>
  <c r="R806" i="13"/>
  <c r="Q806" i="13"/>
  <c r="P806" i="13"/>
  <c r="O806" i="13"/>
  <c r="R805" i="13"/>
  <c r="Q805" i="13"/>
  <c r="P805" i="13"/>
  <c r="O805" i="13"/>
  <c r="R804" i="13"/>
  <c r="Q804" i="13"/>
  <c r="P804" i="13"/>
  <c r="O804" i="13"/>
  <c r="R803" i="13"/>
  <c r="Q803" i="13"/>
  <c r="P803" i="13"/>
  <c r="O803" i="13"/>
  <c r="R802" i="13"/>
  <c r="Q802" i="13"/>
  <c r="P802" i="13"/>
  <c r="O802" i="13"/>
  <c r="R801" i="13"/>
  <c r="Q801" i="13"/>
  <c r="P801" i="13"/>
  <c r="O801" i="13"/>
  <c r="R800" i="13"/>
  <c r="Q800" i="13"/>
  <c r="P800" i="13"/>
  <c r="O800" i="13"/>
  <c r="R799" i="13"/>
  <c r="Q799" i="13"/>
  <c r="P799" i="13"/>
  <c r="O799" i="13"/>
  <c r="R798" i="13"/>
  <c r="Q798" i="13"/>
  <c r="P798" i="13"/>
  <c r="O798" i="13"/>
  <c r="R797" i="13"/>
  <c r="Q797" i="13"/>
  <c r="P797" i="13"/>
  <c r="O797" i="13"/>
  <c r="R796" i="13"/>
  <c r="Q796" i="13"/>
  <c r="P796" i="13"/>
  <c r="O796" i="13"/>
  <c r="R795" i="13"/>
  <c r="Q795" i="13"/>
  <c r="P795" i="13"/>
  <c r="O795" i="13"/>
  <c r="R794" i="13"/>
  <c r="Q794" i="13"/>
  <c r="P794" i="13"/>
  <c r="O794" i="13"/>
  <c r="R793" i="13"/>
  <c r="Q793" i="13"/>
  <c r="P793" i="13"/>
  <c r="O793" i="13"/>
  <c r="R792" i="13"/>
  <c r="Q792" i="13"/>
  <c r="P792" i="13"/>
  <c r="O792" i="13"/>
  <c r="R791" i="13"/>
  <c r="Q791" i="13"/>
  <c r="P791" i="13"/>
  <c r="O791" i="13"/>
  <c r="R790" i="13"/>
  <c r="Q790" i="13"/>
  <c r="P790" i="13"/>
  <c r="O790" i="13"/>
  <c r="R789" i="13"/>
  <c r="Q789" i="13"/>
  <c r="P789" i="13"/>
  <c r="O789" i="13"/>
  <c r="R788" i="13"/>
  <c r="Q788" i="13"/>
  <c r="P788" i="13"/>
  <c r="O788" i="13"/>
  <c r="R787" i="13"/>
  <c r="Q787" i="13"/>
  <c r="P787" i="13"/>
  <c r="O787" i="13"/>
  <c r="R786" i="13"/>
  <c r="Q786" i="13"/>
  <c r="P786" i="13"/>
  <c r="O786" i="13"/>
  <c r="R785" i="13"/>
  <c r="Q785" i="13"/>
  <c r="P785" i="13"/>
  <c r="O785" i="13"/>
  <c r="R784" i="13"/>
  <c r="Q784" i="13"/>
  <c r="P784" i="13"/>
  <c r="O784" i="13"/>
  <c r="R783" i="13"/>
  <c r="Q783" i="13"/>
  <c r="P783" i="13"/>
  <c r="O783" i="13"/>
  <c r="R782" i="13"/>
  <c r="Q782" i="13"/>
  <c r="P782" i="13"/>
  <c r="O782" i="13"/>
  <c r="R781" i="13"/>
  <c r="Q781" i="13"/>
  <c r="P781" i="13"/>
  <c r="O781" i="13"/>
  <c r="R780" i="13"/>
  <c r="Q780" i="13"/>
  <c r="P780" i="13"/>
  <c r="O780" i="13"/>
  <c r="R779" i="13"/>
  <c r="Q779" i="13"/>
  <c r="P779" i="13"/>
  <c r="O779" i="13"/>
  <c r="R778" i="13"/>
  <c r="Q778" i="13"/>
  <c r="P778" i="13"/>
  <c r="O778" i="13"/>
  <c r="R777" i="13"/>
  <c r="Q777" i="13"/>
  <c r="P777" i="13"/>
  <c r="O777" i="13"/>
  <c r="R776" i="13"/>
  <c r="Q776" i="13"/>
  <c r="P776" i="13"/>
  <c r="O776" i="13"/>
  <c r="R775" i="13"/>
  <c r="Q775" i="13"/>
  <c r="P775" i="13"/>
  <c r="O775" i="13"/>
  <c r="R774" i="13"/>
  <c r="Q774" i="13"/>
  <c r="P774" i="13"/>
  <c r="O774" i="13"/>
  <c r="R773" i="13"/>
  <c r="Q773" i="13"/>
  <c r="P773" i="13"/>
  <c r="O773" i="13"/>
  <c r="R772" i="13"/>
  <c r="Q772" i="13"/>
  <c r="P772" i="13"/>
  <c r="O772" i="13"/>
  <c r="R771" i="13"/>
  <c r="Q771" i="13"/>
  <c r="P771" i="13"/>
  <c r="O771" i="13"/>
  <c r="R770" i="13"/>
  <c r="Q770" i="13"/>
  <c r="P770" i="13"/>
  <c r="O770" i="13"/>
  <c r="R769" i="13"/>
  <c r="Q769" i="13"/>
  <c r="P769" i="13"/>
  <c r="O769" i="13"/>
  <c r="R768" i="13"/>
  <c r="Q768" i="13"/>
  <c r="P768" i="13"/>
  <c r="O768" i="13"/>
  <c r="R767" i="13"/>
  <c r="Q767" i="13"/>
  <c r="P767" i="13"/>
  <c r="O767" i="13"/>
  <c r="R766" i="13"/>
  <c r="Q766" i="13"/>
  <c r="P766" i="13"/>
  <c r="O766" i="13"/>
  <c r="R765" i="13"/>
  <c r="Q765" i="13"/>
  <c r="P765" i="13"/>
  <c r="O765" i="13"/>
  <c r="R764" i="13"/>
  <c r="Q764" i="13"/>
  <c r="P764" i="13"/>
  <c r="O764" i="13"/>
  <c r="R763" i="13"/>
  <c r="Q763" i="13"/>
  <c r="P763" i="13"/>
  <c r="O763" i="13"/>
  <c r="R762" i="13"/>
  <c r="Q762" i="13"/>
  <c r="P762" i="13"/>
  <c r="O762" i="13"/>
  <c r="R761" i="13"/>
  <c r="Q761" i="13"/>
  <c r="P761" i="13"/>
  <c r="O761" i="13"/>
  <c r="R760" i="13"/>
  <c r="Q760" i="13"/>
  <c r="P760" i="13"/>
  <c r="O760" i="13"/>
  <c r="R759" i="13"/>
  <c r="Q759" i="13"/>
  <c r="P759" i="13"/>
  <c r="O759" i="13"/>
  <c r="R758" i="13"/>
  <c r="Q758" i="13"/>
  <c r="P758" i="13"/>
  <c r="O758" i="13"/>
  <c r="R757" i="13"/>
  <c r="Q757" i="13"/>
  <c r="P757" i="13"/>
  <c r="O757" i="13"/>
  <c r="R756" i="13"/>
  <c r="Q756" i="13"/>
  <c r="P756" i="13"/>
  <c r="O756" i="13"/>
  <c r="R755" i="13"/>
  <c r="Q755" i="13"/>
  <c r="P755" i="13"/>
  <c r="O755" i="13"/>
  <c r="R754" i="13"/>
  <c r="Q754" i="13"/>
  <c r="P754" i="13"/>
  <c r="O754" i="13"/>
  <c r="R753" i="13"/>
  <c r="Q753" i="13"/>
  <c r="P753" i="13"/>
  <c r="O753" i="13"/>
  <c r="R752" i="13"/>
  <c r="Q752" i="13"/>
  <c r="P752" i="13"/>
  <c r="O752" i="13"/>
  <c r="R751" i="13"/>
  <c r="Q751" i="13"/>
  <c r="P751" i="13"/>
  <c r="O751" i="13"/>
  <c r="R750" i="13"/>
  <c r="Q750" i="13"/>
  <c r="P750" i="13"/>
  <c r="O750" i="13"/>
  <c r="R749" i="13"/>
  <c r="Q749" i="13"/>
  <c r="P749" i="13"/>
  <c r="O749" i="13"/>
  <c r="R748" i="13"/>
  <c r="Q748" i="13"/>
  <c r="P748" i="13"/>
  <c r="O748" i="13"/>
  <c r="R747" i="13"/>
  <c r="Q747" i="13"/>
  <c r="P747" i="13"/>
  <c r="O747" i="13"/>
  <c r="R746" i="13"/>
  <c r="Q746" i="13"/>
  <c r="P746" i="13"/>
  <c r="O746" i="13"/>
  <c r="R745" i="13"/>
  <c r="Q745" i="13"/>
  <c r="P745" i="13"/>
  <c r="O745" i="13"/>
  <c r="R744" i="13"/>
  <c r="Q744" i="13"/>
  <c r="P744" i="13"/>
  <c r="O744" i="13"/>
  <c r="R743" i="13"/>
  <c r="Q743" i="13"/>
  <c r="P743" i="13"/>
  <c r="O743" i="13"/>
  <c r="R742" i="13"/>
  <c r="Q742" i="13"/>
  <c r="P742" i="13"/>
  <c r="O742" i="13"/>
  <c r="R741" i="13"/>
  <c r="Q741" i="13"/>
  <c r="P741" i="13"/>
  <c r="O741" i="13"/>
  <c r="R740" i="13"/>
  <c r="Q740" i="13"/>
  <c r="P740" i="13"/>
  <c r="O740" i="13"/>
  <c r="R739" i="13"/>
  <c r="Q739" i="13"/>
  <c r="P739" i="13"/>
  <c r="O739" i="13"/>
  <c r="R738" i="13"/>
  <c r="Q738" i="13"/>
  <c r="P738" i="13"/>
  <c r="O738" i="13"/>
  <c r="R737" i="13"/>
  <c r="Q737" i="13"/>
  <c r="P737" i="13"/>
  <c r="O737" i="13"/>
  <c r="R736" i="13"/>
  <c r="Q736" i="13"/>
  <c r="P736" i="13"/>
  <c r="O736" i="13"/>
  <c r="R735" i="13"/>
  <c r="Q735" i="13"/>
  <c r="P735" i="13"/>
  <c r="O735" i="13"/>
  <c r="R734" i="13"/>
  <c r="Q734" i="13"/>
  <c r="P734" i="13"/>
  <c r="O734" i="13"/>
  <c r="R733" i="13"/>
  <c r="Q733" i="13"/>
  <c r="P733" i="13"/>
  <c r="O733" i="13"/>
  <c r="R732" i="13"/>
  <c r="Q732" i="13"/>
  <c r="P732" i="13"/>
  <c r="O732" i="13"/>
  <c r="R731" i="13"/>
  <c r="Q731" i="13"/>
  <c r="P731" i="13"/>
  <c r="O731" i="13"/>
  <c r="R730" i="13"/>
  <c r="Q730" i="13"/>
  <c r="P730" i="13"/>
  <c r="O730" i="13"/>
  <c r="R729" i="13"/>
  <c r="Q729" i="13"/>
  <c r="P729" i="13"/>
  <c r="O729" i="13"/>
  <c r="R728" i="13"/>
  <c r="Q728" i="13"/>
  <c r="P728" i="13"/>
  <c r="O728" i="13"/>
  <c r="R727" i="13"/>
  <c r="Q727" i="13"/>
  <c r="P727" i="13"/>
  <c r="O727" i="13"/>
  <c r="R726" i="13"/>
  <c r="Q726" i="13"/>
  <c r="P726" i="13"/>
  <c r="O726" i="13"/>
  <c r="R725" i="13"/>
  <c r="Q725" i="13"/>
  <c r="P725" i="13"/>
  <c r="O725" i="13"/>
  <c r="R724" i="13"/>
  <c r="Q724" i="13"/>
  <c r="P724" i="13"/>
  <c r="O724" i="13"/>
  <c r="R723" i="13"/>
  <c r="Q723" i="13"/>
  <c r="P723" i="13"/>
  <c r="O723" i="13"/>
  <c r="R722" i="13"/>
  <c r="Q722" i="13"/>
  <c r="P722" i="13"/>
  <c r="O722" i="13"/>
  <c r="R721" i="13"/>
  <c r="Q721" i="13"/>
  <c r="P721" i="13"/>
  <c r="O721" i="13"/>
  <c r="R720" i="13"/>
  <c r="Q720" i="13"/>
  <c r="P720" i="13"/>
  <c r="O720" i="13"/>
  <c r="R719" i="13"/>
  <c r="Q719" i="13"/>
  <c r="P719" i="13"/>
  <c r="O719" i="13"/>
  <c r="R718" i="13"/>
  <c r="Q718" i="13"/>
  <c r="P718" i="13"/>
  <c r="O718" i="13"/>
  <c r="R717" i="13"/>
  <c r="Q717" i="13"/>
  <c r="P717" i="13"/>
  <c r="O717" i="13"/>
  <c r="R716" i="13"/>
  <c r="Q716" i="13"/>
  <c r="P716" i="13"/>
  <c r="O716" i="13"/>
  <c r="R715" i="13"/>
  <c r="Q715" i="13"/>
  <c r="P715" i="13"/>
  <c r="O715" i="13"/>
  <c r="R714" i="13"/>
  <c r="Q714" i="13"/>
  <c r="P714" i="13"/>
  <c r="O714" i="13"/>
  <c r="R713" i="13"/>
  <c r="Q713" i="13"/>
  <c r="P713" i="13"/>
  <c r="O713" i="13"/>
  <c r="R712" i="13"/>
  <c r="Q712" i="13"/>
  <c r="P712" i="13"/>
  <c r="O712" i="13"/>
  <c r="R711" i="13"/>
  <c r="Q711" i="13"/>
  <c r="P711" i="13"/>
  <c r="O711" i="13"/>
  <c r="R710" i="13"/>
  <c r="Q710" i="13"/>
  <c r="P710" i="13"/>
  <c r="O710" i="13"/>
  <c r="R709" i="13"/>
  <c r="Q709" i="13"/>
  <c r="P709" i="13"/>
  <c r="O709" i="13"/>
  <c r="R708" i="13"/>
  <c r="Q708" i="13"/>
  <c r="P708" i="13"/>
  <c r="O708" i="13"/>
  <c r="R707" i="13"/>
  <c r="Q707" i="13"/>
  <c r="P707" i="13"/>
  <c r="O707" i="13"/>
  <c r="R706" i="13"/>
  <c r="Q706" i="13"/>
  <c r="P706" i="13"/>
  <c r="O706" i="13"/>
  <c r="R705" i="13"/>
  <c r="Q705" i="13"/>
  <c r="P705" i="13"/>
  <c r="O705" i="13"/>
  <c r="R704" i="13"/>
  <c r="Q704" i="13"/>
  <c r="P704" i="13"/>
  <c r="O704" i="13"/>
  <c r="R703" i="13"/>
  <c r="Q703" i="13"/>
  <c r="P703" i="13"/>
  <c r="O703" i="13"/>
  <c r="R702" i="13"/>
  <c r="Q702" i="13"/>
  <c r="P702" i="13"/>
  <c r="O702" i="13"/>
  <c r="R701" i="13"/>
  <c r="Q701" i="13"/>
  <c r="P701" i="13"/>
  <c r="O701" i="13"/>
  <c r="R700" i="13"/>
  <c r="Q700" i="13"/>
  <c r="P700" i="13"/>
  <c r="O700" i="13"/>
  <c r="R699" i="13"/>
  <c r="Q699" i="13"/>
  <c r="P699" i="13"/>
  <c r="O699" i="13"/>
  <c r="R698" i="13"/>
  <c r="Q698" i="13"/>
  <c r="P698" i="13"/>
  <c r="O698" i="13"/>
  <c r="R697" i="13"/>
  <c r="Q697" i="13"/>
  <c r="P697" i="13"/>
  <c r="O697" i="13"/>
  <c r="R696" i="13"/>
  <c r="Q696" i="13"/>
  <c r="P696" i="13"/>
  <c r="O696" i="13"/>
  <c r="R695" i="13"/>
  <c r="Q695" i="13"/>
  <c r="P695" i="13"/>
  <c r="O695" i="13"/>
  <c r="R694" i="13"/>
  <c r="Q694" i="13"/>
  <c r="P694" i="13"/>
  <c r="O694" i="13"/>
  <c r="R693" i="13"/>
  <c r="Q693" i="13"/>
  <c r="P693" i="13"/>
  <c r="O693" i="13"/>
  <c r="R692" i="13"/>
  <c r="Q692" i="13"/>
  <c r="P692" i="13"/>
  <c r="O692" i="13"/>
  <c r="R691" i="13"/>
  <c r="Q691" i="13"/>
  <c r="P691" i="13"/>
  <c r="O691" i="13"/>
  <c r="R690" i="13"/>
  <c r="Q690" i="13"/>
  <c r="P690" i="13"/>
  <c r="O690" i="13"/>
  <c r="R689" i="13"/>
  <c r="Q689" i="13"/>
  <c r="P689" i="13"/>
  <c r="O689" i="13"/>
  <c r="R688" i="13"/>
  <c r="Q688" i="13"/>
  <c r="P688" i="13"/>
  <c r="O688" i="13"/>
  <c r="R687" i="13"/>
  <c r="Q687" i="13"/>
  <c r="P687" i="13"/>
  <c r="O687" i="13"/>
  <c r="R686" i="13"/>
  <c r="Q686" i="13"/>
  <c r="P686" i="13"/>
  <c r="O686" i="13"/>
  <c r="R685" i="13"/>
  <c r="Q685" i="13"/>
  <c r="P685" i="13"/>
  <c r="O685" i="13"/>
  <c r="R684" i="13"/>
  <c r="Q684" i="13"/>
  <c r="P684" i="13"/>
  <c r="O684" i="13"/>
  <c r="R683" i="13"/>
  <c r="Q683" i="13"/>
  <c r="P683" i="13"/>
  <c r="O683" i="13"/>
  <c r="R682" i="13"/>
  <c r="Q682" i="13"/>
  <c r="P682" i="13"/>
  <c r="O682" i="13"/>
  <c r="R681" i="13"/>
  <c r="Q681" i="13"/>
  <c r="P681" i="13"/>
  <c r="O681" i="13"/>
  <c r="R680" i="13"/>
  <c r="Q680" i="13"/>
  <c r="P680" i="13"/>
  <c r="O680" i="13"/>
  <c r="R679" i="13"/>
  <c r="Q679" i="13"/>
  <c r="P679" i="13"/>
  <c r="O679" i="13"/>
  <c r="R678" i="13"/>
  <c r="Q678" i="13"/>
  <c r="P678" i="13"/>
  <c r="O678" i="13"/>
  <c r="R677" i="13"/>
  <c r="Q677" i="13"/>
  <c r="P677" i="13"/>
  <c r="O677" i="13"/>
  <c r="R676" i="13"/>
  <c r="Q676" i="13"/>
  <c r="P676" i="13"/>
  <c r="O676" i="13"/>
  <c r="R675" i="13"/>
  <c r="Q675" i="13"/>
  <c r="P675" i="13"/>
  <c r="O675" i="13"/>
  <c r="R674" i="13"/>
  <c r="Q674" i="13"/>
  <c r="P674" i="13"/>
  <c r="O674" i="13"/>
  <c r="R673" i="13"/>
  <c r="Q673" i="13"/>
  <c r="P673" i="13"/>
  <c r="O673" i="13"/>
  <c r="R672" i="13"/>
  <c r="Q672" i="13"/>
  <c r="P672" i="13"/>
  <c r="O672" i="13"/>
  <c r="R671" i="13"/>
  <c r="Q671" i="13"/>
  <c r="P671" i="13"/>
  <c r="O671" i="13"/>
  <c r="R670" i="13"/>
  <c r="Q670" i="13"/>
  <c r="P670" i="13"/>
  <c r="O670" i="13"/>
  <c r="R669" i="13"/>
  <c r="Q669" i="13"/>
  <c r="P669" i="13"/>
  <c r="O669" i="13"/>
  <c r="R668" i="13"/>
  <c r="Q668" i="13"/>
  <c r="P668" i="13"/>
  <c r="O668" i="13"/>
  <c r="R667" i="13"/>
  <c r="Q667" i="13"/>
  <c r="P667" i="13"/>
  <c r="O667" i="13"/>
  <c r="R666" i="13"/>
  <c r="Q666" i="13"/>
  <c r="P666" i="13"/>
  <c r="O666" i="13"/>
  <c r="R665" i="13"/>
  <c r="Q665" i="13"/>
  <c r="P665" i="13"/>
  <c r="O665" i="13"/>
  <c r="R664" i="13"/>
  <c r="Q664" i="13"/>
  <c r="P664" i="13"/>
  <c r="O664" i="13"/>
  <c r="R663" i="13"/>
  <c r="Q663" i="13"/>
  <c r="P663" i="13"/>
  <c r="O663" i="13"/>
  <c r="R662" i="13"/>
  <c r="Q662" i="13"/>
  <c r="P662" i="13"/>
  <c r="O662" i="13"/>
  <c r="R661" i="13"/>
  <c r="Q661" i="13"/>
  <c r="P661" i="13"/>
  <c r="O661" i="13"/>
  <c r="R660" i="13"/>
  <c r="Q660" i="13"/>
  <c r="P660" i="13"/>
  <c r="O660" i="13"/>
  <c r="R659" i="13"/>
  <c r="Q659" i="13"/>
  <c r="P659" i="13"/>
  <c r="O659" i="13"/>
  <c r="R658" i="13"/>
  <c r="Q658" i="13"/>
  <c r="P658" i="13"/>
  <c r="O658" i="13"/>
  <c r="R657" i="13"/>
  <c r="Q657" i="13"/>
  <c r="P657" i="13"/>
  <c r="O657" i="13"/>
  <c r="R656" i="13"/>
  <c r="Q656" i="13"/>
  <c r="P656" i="13"/>
  <c r="O656" i="13"/>
  <c r="R655" i="13"/>
  <c r="Q655" i="13"/>
  <c r="P655" i="13"/>
  <c r="O655" i="13"/>
  <c r="R654" i="13"/>
  <c r="Q654" i="13"/>
  <c r="P654" i="13"/>
  <c r="O654" i="13"/>
  <c r="R653" i="13"/>
  <c r="Q653" i="13"/>
  <c r="P653" i="13"/>
  <c r="O653" i="13"/>
  <c r="R652" i="13"/>
  <c r="Q652" i="13"/>
  <c r="P652" i="13"/>
  <c r="O652" i="13"/>
  <c r="R651" i="13"/>
  <c r="Q651" i="13"/>
  <c r="P651" i="13"/>
  <c r="O651" i="13"/>
  <c r="R650" i="13"/>
  <c r="Q650" i="13"/>
  <c r="P650" i="13"/>
  <c r="O650" i="13"/>
  <c r="R649" i="13"/>
  <c r="Q649" i="13"/>
  <c r="P649" i="13"/>
  <c r="O649" i="13"/>
  <c r="R648" i="13"/>
  <c r="Q648" i="13"/>
  <c r="P648" i="13"/>
  <c r="O648" i="13"/>
  <c r="R647" i="13"/>
  <c r="Q647" i="13"/>
  <c r="P647" i="13"/>
  <c r="O647" i="13"/>
  <c r="R646" i="13"/>
  <c r="Q646" i="13"/>
  <c r="P646" i="13"/>
  <c r="O646" i="13"/>
  <c r="R645" i="13"/>
  <c r="Q645" i="13"/>
  <c r="P645" i="13"/>
  <c r="O645" i="13"/>
  <c r="R644" i="13"/>
  <c r="Q644" i="13"/>
  <c r="P644" i="13"/>
  <c r="O644" i="13"/>
  <c r="R643" i="13"/>
  <c r="Q643" i="13"/>
  <c r="P643" i="13"/>
  <c r="O643" i="13"/>
  <c r="R642" i="13"/>
  <c r="Q642" i="13"/>
  <c r="P642" i="13"/>
  <c r="O642" i="13"/>
  <c r="R641" i="13"/>
  <c r="Q641" i="13"/>
  <c r="P641" i="13"/>
  <c r="O641" i="13"/>
  <c r="R640" i="13"/>
  <c r="Q640" i="13"/>
  <c r="P640" i="13"/>
  <c r="O640" i="13"/>
  <c r="R639" i="13"/>
  <c r="Q639" i="13"/>
  <c r="P639" i="13"/>
  <c r="O639" i="13"/>
  <c r="R638" i="13"/>
  <c r="Q638" i="13"/>
  <c r="P638" i="13"/>
  <c r="O638" i="13"/>
  <c r="R637" i="13"/>
  <c r="Q637" i="13"/>
  <c r="P637" i="13"/>
  <c r="O637" i="13"/>
  <c r="R636" i="13"/>
  <c r="Q636" i="13"/>
  <c r="P636" i="13"/>
  <c r="O636" i="13"/>
  <c r="R635" i="13"/>
  <c r="Q635" i="13"/>
  <c r="P635" i="13"/>
  <c r="O635" i="13"/>
  <c r="R634" i="13"/>
  <c r="Q634" i="13"/>
  <c r="P634" i="13"/>
  <c r="O634" i="13"/>
  <c r="R633" i="13"/>
  <c r="Q633" i="13"/>
  <c r="P633" i="13"/>
  <c r="O633" i="13"/>
  <c r="R632" i="13"/>
  <c r="Q632" i="13"/>
  <c r="P632" i="13"/>
  <c r="O632" i="13"/>
  <c r="R631" i="13"/>
  <c r="Q631" i="13"/>
  <c r="P631" i="13"/>
  <c r="O631" i="13"/>
  <c r="R630" i="13"/>
  <c r="Q630" i="13"/>
  <c r="P630" i="13"/>
  <c r="O630" i="13"/>
  <c r="R629" i="13"/>
  <c r="Q629" i="13"/>
  <c r="P629" i="13"/>
  <c r="O629" i="13"/>
  <c r="R628" i="13"/>
  <c r="Q628" i="13"/>
  <c r="P628" i="13"/>
  <c r="O628" i="13"/>
  <c r="R627" i="13"/>
  <c r="Q627" i="13"/>
  <c r="P627" i="13"/>
  <c r="O627" i="13"/>
  <c r="R626" i="13"/>
  <c r="Q626" i="13"/>
  <c r="P626" i="13"/>
  <c r="O626" i="13"/>
  <c r="R625" i="13"/>
  <c r="Q625" i="13"/>
  <c r="P625" i="13"/>
  <c r="O625" i="13"/>
  <c r="R624" i="13"/>
  <c r="Q624" i="13"/>
  <c r="P624" i="13"/>
  <c r="O624" i="13"/>
  <c r="R623" i="13"/>
  <c r="Q623" i="13"/>
  <c r="P623" i="13"/>
  <c r="O623" i="13"/>
  <c r="R622" i="13"/>
  <c r="Q622" i="13"/>
  <c r="P622" i="13"/>
  <c r="O622" i="13"/>
  <c r="R621" i="13"/>
  <c r="Q621" i="13"/>
  <c r="P621" i="13"/>
  <c r="O621" i="13"/>
  <c r="R620" i="13"/>
  <c r="Q620" i="13"/>
  <c r="P620" i="13"/>
  <c r="O620" i="13"/>
  <c r="R619" i="13"/>
  <c r="Q619" i="13"/>
  <c r="P619" i="13"/>
  <c r="O619" i="13"/>
  <c r="R618" i="13"/>
  <c r="Q618" i="13"/>
  <c r="P618" i="13"/>
  <c r="O618" i="13"/>
  <c r="R617" i="13"/>
  <c r="Q617" i="13"/>
  <c r="P617" i="13"/>
  <c r="O617" i="13"/>
  <c r="R616" i="13"/>
  <c r="Q616" i="13"/>
  <c r="P616" i="13"/>
  <c r="O616" i="13"/>
  <c r="R615" i="13"/>
  <c r="Q615" i="13"/>
  <c r="P615" i="13"/>
  <c r="O615" i="13"/>
  <c r="R614" i="13"/>
  <c r="Q614" i="13"/>
  <c r="P614" i="13"/>
  <c r="O614" i="13"/>
  <c r="R613" i="13"/>
  <c r="Q613" i="13"/>
  <c r="P613" i="13"/>
  <c r="O613" i="13"/>
  <c r="R612" i="13"/>
  <c r="Q612" i="13"/>
  <c r="P612" i="13"/>
  <c r="O612" i="13"/>
  <c r="R611" i="13"/>
  <c r="Q611" i="13"/>
  <c r="P611" i="13"/>
  <c r="O611" i="13"/>
  <c r="R610" i="13"/>
  <c r="Q610" i="13"/>
  <c r="P610" i="13"/>
  <c r="O610" i="13"/>
  <c r="R609" i="13"/>
  <c r="Q609" i="13"/>
  <c r="P609" i="13"/>
  <c r="O609" i="13"/>
  <c r="R608" i="13"/>
  <c r="Q608" i="13"/>
  <c r="P608" i="13"/>
  <c r="O608" i="13"/>
  <c r="R607" i="13"/>
  <c r="Q607" i="13"/>
  <c r="P607" i="13"/>
  <c r="O607" i="13"/>
  <c r="R606" i="13"/>
  <c r="Q606" i="13"/>
  <c r="P606" i="13"/>
  <c r="O606" i="13"/>
  <c r="R605" i="13"/>
  <c r="Q605" i="13"/>
  <c r="P605" i="13"/>
  <c r="O605" i="13"/>
  <c r="R604" i="13"/>
  <c r="Q604" i="13"/>
  <c r="P604" i="13"/>
  <c r="O604" i="13"/>
  <c r="R603" i="13"/>
  <c r="Q603" i="13"/>
  <c r="P603" i="13"/>
  <c r="O603" i="13"/>
  <c r="R602" i="13"/>
  <c r="Q602" i="13"/>
  <c r="P602" i="13"/>
  <c r="O602" i="13"/>
  <c r="R601" i="13"/>
  <c r="Q601" i="13"/>
  <c r="P601" i="13"/>
  <c r="O601" i="13"/>
  <c r="R600" i="13"/>
  <c r="Q600" i="13"/>
  <c r="P600" i="13"/>
  <c r="O600" i="13"/>
  <c r="R599" i="13"/>
  <c r="Q599" i="13"/>
  <c r="P599" i="13"/>
  <c r="O599" i="13"/>
  <c r="R598" i="13"/>
  <c r="Q598" i="13"/>
  <c r="P598" i="13"/>
  <c r="O598" i="13"/>
  <c r="R597" i="13"/>
  <c r="Q597" i="13"/>
  <c r="P597" i="13"/>
  <c r="O597" i="13"/>
  <c r="R596" i="13"/>
  <c r="Q596" i="13"/>
  <c r="P596" i="13"/>
  <c r="O596" i="13"/>
  <c r="R595" i="13"/>
  <c r="Q595" i="13"/>
  <c r="P595" i="13"/>
  <c r="O595" i="13"/>
  <c r="R594" i="13"/>
  <c r="Q594" i="13"/>
  <c r="P594" i="13"/>
  <c r="O594" i="13"/>
  <c r="R593" i="13"/>
  <c r="Q593" i="13"/>
  <c r="P593" i="13"/>
  <c r="O593" i="13"/>
  <c r="R592" i="13"/>
  <c r="Q592" i="13"/>
  <c r="P592" i="13"/>
  <c r="O592" i="13"/>
  <c r="R591" i="13"/>
  <c r="Q591" i="13"/>
  <c r="P591" i="13"/>
  <c r="O591" i="13"/>
  <c r="R590" i="13"/>
  <c r="Q590" i="13"/>
  <c r="P590" i="13"/>
  <c r="O590" i="13"/>
  <c r="R589" i="13"/>
  <c r="Q589" i="13"/>
  <c r="P589" i="13"/>
  <c r="O589" i="13"/>
  <c r="R588" i="13"/>
  <c r="Q588" i="13"/>
  <c r="P588" i="13"/>
  <c r="O588" i="13"/>
  <c r="R587" i="13"/>
  <c r="Q587" i="13"/>
  <c r="P587" i="13"/>
  <c r="O587" i="13"/>
  <c r="R586" i="13"/>
  <c r="Q586" i="13"/>
  <c r="P586" i="13"/>
  <c r="O586" i="13"/>
  <c r="R585" i="13"/>
  <c r="Q585" i="13"/>
  <c r="P585" i="13"/>
  <c r="O585" i="13"/>
  <c r="R584" i="13"/>
  <c r="Q584" i="13"/>
  <c r="P584" i="13"/>
  <c r="O584" i="13"/>
  <c r="R583" i="13"/>
  <c r="Q583" i="13"/>
  <c r="P583" i="13"/>
  <c r="O583" i="13"/>
  <c r="R582" i="13"/>
  <c r="Q582" i="13"/>
  <c r="P582" i="13"/>
  <c r="O582" i="13"/>
  <c r="R581" i="13"/>
  <c r="Q581" i="13"/>
  <c r="P581" i="13"/>
  <c r="O581" i="13"/>
  <c r="R580" i="13"/>
  <c r="Q580" i="13"/>
  <c r="P580" i="13"/>
  <c r="O580" i="13"/>
  <c r="R579" i="13"/>
  <c r="Q579" i="13"/>
  <c r="P579" i="13"/>
  <c r="O579" i="13"/>
  <c r="R578" i="13"/>
  <c r="Q578" i="13"/>
  <c r="P578" i="13"/>
  <c r="O578" i="13"/>
  <c r="R577" i="13"/>
  <c r="Q577" i="13"/>
  <c r="P577" i="13"/>
  <c r="O577" i="13"/>
  <c r="R576" i="13"/>
  <c r="Q576" i="13"/>
  <c r="P576" i="13"/>
  <c r="O576" i="13"/>
  <c r="R575" i="13"/>
  <c r="Q575" i="13"/>
  <c r="P575" i="13"/>
  <c r="O575" i="13"/>
  <c r="R574" i="13"/>
  <c r="Q574" i="13"/>
  <c r="P574" i="13"/>
  <c r="O574" i="13"/>
  <c r="R573" i="13"/>
  <c r="Q573" i="13"/>
  <c r="P573" i="13"/>
  <c r="O573" i="13"/>
  <c r="R572" i="13"/>
  <c r="Q572" i="13"/>
  <c r="P572" i="13"/>
  <c r="O572" i="13"/>
  <c r="R571" i="13"/>
  <c r="Q571" i="13"/>
  <c r="P571" i="13"/>
  <c r="O571" i="13"/>
  <c r="R570" i="13"/>
  <c r="Q570" i="13"/>
  <c r="P570" i="13"/>
  <c r="O570" i="13"/>
  <c r="R569" i="13"/>
  <c r="Q569" i="13"/>
  <c r="P569" i="13"/>
  <c r="O569" i="13"/>
  <c r="R568" i="13"/>
  <c r="Q568" i="13"/>
  <c r="P568" i="13"/>
  <c r="O568" i="13"/>
  <c r="R567" i="13"/>
  <c r="Q567" i="13"/>
  <c r="P567" i="13"/>
  <c r="O567" i="13"/>
  <c r="R566" i="13"/>
  <c r="Q566" i="13"/>
  <c r="P566" i="13"/>
  <c r="O566" i="13"/>
  <c r="R565" i="13"/>
  <c r="Q565" i="13"/>
  <c r="P565" i="13"/>
  <c r="O565" i="13"/>
  <c r="R564" i="13"/>
  <c r="Q564" i="13"/>
  <c r="P564" i="13"/>
  <c r="O564" i="13"/>
  <c r="R563" i="13"/>
  <c r="Q563" i="13"/>
  <c r="P563" i="13"/>
  <c r="O563" i="13"/>
  <c r="R562" i="13"/>
  <c r="Q562" i="13"/>
  <c r="P562" i="13"/>
  <c r="O562" i="13"/>
  <c r="R561" i="13"/>
  <c r="Q561" i="13"/>
  <c r="P561" i="13"/>
  <c r="O561" i="13"/>
  <c r="R560" i="13"/>
  <c r="Q560" i="13"/>
  <c r="P560" i="13"/>
  <c r="O560" i="13"/>
  <c r="R559" i="13"/>
  <c r="Q559" i="13"/>
  <c r="P559" i="13"/>
  <c r="O559" i="13"/>
  <c r="R558" i="13"/>
  <c r="Q558" i="13"/>
  <c r="P558" i="13"/>
  <c r="O558" i="13"/>
  <c r="R557" i="13"/>
  <c r="Q557" i="13"/>
  <c r="P557" i="13"/>
  <c r="O557" i="13"/>
  <c r="R556" i="13"/>
  <c r="Q556" i="13"/>
  <c r="P556" i="13"/>
  <c r="O556" i="13"/>
  <c r="R555" i="13"/>
  <c r="Q555" i="13"/>
  <c r="P555" i="13"/>
  <c r="O555" i="13"/>
  <c r="R554" i="13"/>
  <c r="Q554" i="13"/>
  <c r="P554" i="13"/>
  <c r="O554" i="13"/>
  <c r="R553" i="13"/>
  <c r="Q553" i="13"/>
  <c r="P553" i="13"/>
  <c r="O553" i="13"/>
  <c r="R552" i="13"/>
  <c r="Q552" i="13"/>
  <c r="P552" i="13"/>
  <c r="O552" i="13"/>
  <c r="R551" i="13"/>
  <c r="Q551" i="13"/>
  <c r="P551" i="13"/>
  <c r="O551" i="13"/>
  <c r="R550" i="13"/>
  <c r="Q550" i="13"/>
  <c r="P550" i="13"/>
  <c r="O550" i="13"/>
  <c r="R549" i="13"/>
  <c r="Q549" i="13"/>
  <c r="P549" i="13"/>
  <c r="O549" i="13"/>
  <c r="R548" i="13"/>
  <c r="Q548" i="13"/>
  <c r="P548" i="13"/>
  <c r="O548" i="13"/>
  <c r="R547" i="13"/>
  <c r="Q547" i="13"/>
  <c r="P547" i="13"/>
  <c r="O547" i="13"/>
  <c r="R546" i="13"/>
  <c r="Q546" i="13"/>
  <c r="P546" i="13"/>
  <c r="O546" i="13"/>
  <c r="R545" i="13"/>
  <c r="Q545" i="13"/>
  <c r="P545" i="13"/>
  <c r="O545" i="13"/>
  <c r="R544" i="13"/>
  <c r="Q544" i="13"/>
  <c r="P544" i="13"/>
  <c r="O544" i="13"/>
  <c r="R543" i="13"/>
  <c r="Q543" i="13"/>
  <c r="P543" i="13"/>
  <c r="O543" i="13"/>
  <c r="R542" i="13"/>
  <c r="Q542" i="13"/>
  <c r="P542" i="13"/>
  <c r="O542" i="13"/>
  <c r="R541" i="13"/>
  <c r="Q541" i="13"/>
  <c r="P541" i="13"/>
  <c r="O541" i="13"/>
  <c r="R540" i="13"/>
  <c r="Q540" i="13"/>
  <c r="P540" i="13"/>
  <c r="O540" i="13"/>
  <c r="R539" i="13"/>
  <c r="Q539" i="13"/>
  <c r="P539" i="13"/>
  <c r="O539" i="13"/>
  <c r="R538" i="13"/>
  <c r="Q538" i="13"/>
  <c r="P538" i="13"/>
  <c r="O538" i="13"/>
  <c r="R537" i="13"/>
  <c r="Q537" i="13"/>
  <c r="P537" i="13"/>
  <c r="O537" i="13"/>
  <c r="R536" i="13"/>
  <c r="Q536" i="13"/>
  <c r="P536" i="13"/>
  <c r="O536" i="13"/>
  <c r="R535" i="13"/>
  <c r="Q535" i="13"/>
  <c r="P535" i="13"/>
  <c r="O535" i="13"/>
  <c r="R534" i="13"/>
  <c r="Q534" i="13"/>
  <c r="P534" i="13"/>
  <c r="O534" i="13"/>
  <c r="R533" i="13"/>
  <c r="Q533" i="13"/>
  <c r="P533" i="13"/>
  <c r="O533" i="13"/>
  <c r="R532" i="13"/>
  <c r="Q532" i="13"/>
  <c r="P532" i="13"/>
  <c r="O532" i="13"/>
  <c r="R531" i="13"/>
  <c r="Q531" i="13"/>
  <c r="P531" i="13"/>
  <c r="O531" i="13"/>
  <c r="R530" i="13"/>
  <c r="Q530" i="13"/>
  <c r="P530" i="13"/>
  <c r="O530" i="13"/>
  <c r="R529" i="13"/>
  <c r="Q529" i="13"/>
  <c r="P529" i="13"/>
  <c r="O529" i="13"/>
  <c r="R528" i="13"/>
  <c r="Q528" i="13"/>
  <c r="P528" i="13"/>
  <c r="O528" i="13"/>
  <c r="R527" i="13"/>
  <c r="Q527" i="13"/>
  <c r="P527" i="13"/>
  <c r="O527" i="13"/>
  <c r="R526" i="13"/>
  <c r="Q526" i="13"/>
  <c r="P526" i="13"/>
  <c r="O526" i="13"/>
  <c r="R525" i="13"/>
  <c r="Q525" i="13"/>
  <c r="P525" i="13"/>
  <c r="O525" i="13"/>
  <c r="R524" i="13"/>
  <c r="Q524" i="13"/>
  <c r="P524" i="13"/>
  <c r="O524" i="13"/>
  <c r="R523" i="13"/>
  <c r="Q523" i="13"/>
  <c r="P523" i="13"/>
  <c r="O523" i="13"/>
  <c r="R522" i="13"/>
  <c r="Q522" i="13"/>
  <c r="P522" i="13"/>
  <c r="O522" i="13"/>
  <c r="R521" i="13"/>
  <c r="Q521" i="13"/>
  <c r="P521" i="13"/>
  <c r="O521" i="13"/>
  <c r="R520" i="13"/>
  <c r="Q520" i="13"/>
  <c r="P520" i="13"/>
  <c r="O520" i="13"/>
  <c r="R519" i="13"/>
  <c r="Q519" i="13"/>
  <c r="P519" i="13"/>
  <c r="O519" i="13"/>
  <c r="R518" i="13"/>
  <c r="Q518" i="13"/>
  <c r="P518" i="13"/>
  <c r="O518" i="13"/>
  <c r="R517" i="13"/>
  <c r="Q517" i="13"/>
  <c r="P517" i="13"/>
  <c r="O517" i="13"/>
  <c r="R516" i="13"/>
  <c r="Q516" i="13"/>
  <c r="P516" i="13"/>
  <c r="O516" i="13"/>
  <c r="R515" i="13"/>
  <c r="Q515" i="13"/>
  <c r="P515" i="13"/>
  <c r="O515" i="13"/>
  <c r="R514" i="13"/>
  <c r="Q514" i="13"/>
  <c r="P514" i="13"/>
  <c r="O514" i="13"/>
  <c r="R513" i="13"/>
  <c r="Q513" i="13"/>
  <c r="P513" i="13"/>
  <c r="O513" i="13"/>
  <c r="R512" i="13"/>
  <c r="Q512" i="13"/>
  <c r="P512" i="13"/>
  <c r="O512" i="13"/>
  <c r="R511" i="13"/>
  <c r="Q511" i="13"/>
  <c r="P511" i="13"/>
  <c r="O511" i="13"/>
  <c r="R510" i="13"/>
  <c r="Q510" i="13"/>
  <c r="P510" i="13"/>
  <c r="O510" i="13"/>
  <c r="R509" i="13"/>
  <c r="Q509" i="13"/>
  <c r="P509" i="13"/>
  <c r="O509" i="13"/>
  <c r="R508" i="13"/>
  <c r="Q508" i="13"/>
  <c r="P508" i="13"/>
  <c r="O508" i="13"/>
  <c r="R507" i="13"/>
  <c r="Q507" i="13"/>
  <c r="P507" i="13"/>
  <c r="O507" i="13"/>
  <c r="R506" i="13"/>
  <c r="Q506" i="13"/>
  <c r="P506" i="13"/>
  <c r="O506" i="13"/>
  <c r="R505" i="13"/>
  <c r="Q505" i="13"/>
  <c r="P505" i="13"/>
  <c r="O505" i="13"/>
  <c r="R504" i="13"/>
  <c r="Q504" i="13"/>
  <c r="P504" i="13"/>
  <c r="O504" i="13"/>
  <c r="R503" i="13"/>
  <c r="Q503" i="13"/>
  <c r="P503" i="13"/>
  <c r="O503" i="13"/>
  <c r="R502" i="13"/>
  <c r="Q502" i="13"/>
  <c r="P502" i="13"/>
  <c r="O502" i="13"/>
  <c r="R501" i="13"/>
  <c r="Q501" i="13"/>
  <c r="P501" i="13"/>
  <c r="O501" i="13"/>
  <c r="R500" i="13"/>
  <c r="Q500" i="13"/>
  <c r="P500" i="13"/>
  <c r="O500" i="13"/>
  <c r="R499" i="13"/>
  <c r="Q499" i="13"/>
  <c r="P499" i="13"/>
  <c r="O499" i="13"/>
  <c r="R498" i="13"/>
  <c r="Q498" i="13"/>
  <c r="P498" i="13"/>
  <c r="O498" i="13"/>
  <c r="R497" i="13"/>
  <c r="Q497" i="13"/>
  <c r="P497" i="13"/>
  <c r="O497" i="13"/>
  <c r="R496" i="13"/>
  <c r="Q496" i="13"/>
  <c r="P496" i="13"/>
  <c r="O496" i="13"/>
  <c r="R495" i="13"/>
  <c r="Q495" i="13"/>
  <c r="P495" i="13"/>
  <c r="O495" i="13"/>
  <c r="R494" i="13"/>
  <c r="Q494" i="13"/>
  <c r="P494" i="13"/>
  <c r="O494" i="13"/>
  <c r="R493" i="13"/>
  <c r="Q493" i="13"/>
  <c r="P493" i="13"/>
  <c r="O493" i="13"/>
  <c r="R492" i="13"/>
  <c r="Q492" i="13"/>
  <c r="P492" i="13"/>
  <c r="O492" i="13"/>
  <c r="R491" i="13"/>
  <c r="Q491" i="13"/>
  <c r="P491" i="13"/>
  <c r="O491" i="13"/>
  <c r="R490" i="13"/>
  <c r="Q490" i="13"/>
  <c r="P490" i="13"/>
  <c r="O490" i="13"/>
  <c r="R489" i="13"/>
  <c r="Q489" i="13"/>
  <c r="P489" i="13"/>
  <c r="O489" i="13"/>
  <c r="R488" i="13"/>
  <c r="Q488" i="13"/>
  <c r="P488" i="13"/>
  <c r="O488" i="13"/>
  <c r="R487" i="13"/>
  <c r="Q487" i="13"/>
  <c r="P487" i="13"/>
  <c r="O487" i="13"/>
  <c r="R486" i="13"/>
  <c r="Q486" i="13"/>
  <c r="P486" i="13"/>
  <c r="O486" i="13"/>
  <c r="R485" i="13"/>
  <c r="Q485" i="13"/>
  <c r="P485" i="13"/>
  <c r="O485" i="13"/>
  <c r="R484" i="13"/>
  <c r="Q484" i="13"/>
  <c r="P484" i="13"/>
  <c r="O484" i="13"/>
  <c r="R483" i="13"/>
  <c r="Q483" i="13"/>
  <c r="P483" i="13"/>
  <c r="O483" i="13"/>
  <c r="R482" i="13"/>
  <c r="Q482" i="13"/>
  <c r="P482" i="13"/>
  <c r="O482" i="13"/>
  <c r="R481" i="13"/>
  <c r="Q481" i="13"/>
  <c r="P481" i="13"/>
  <c r="O481" i="13"/>
  <c r="R480" i="13"/>
  <c r="Q480" i="13"/>
  <c r="P480" i="13"/>
  <c r="O480" i="13"/>
  <c r="R479" i="13"/>
  <c r="Q479" i="13"/>
  <c r="P479" i="13"/>
  <c r="O479" i="13"/>
  <c r="R478" i="13"/>
  <c r="Q478" i="13"/>
  <c r="P478" i="13"/>
  <c r="O478" i="13"/>
  <c r="R477" i="13"/>
  <c r="Q477" i="13"/>
  <c r="P477" i="13"/>
  <c r="O477" i="13"/>
  <c r="R476" i="13"/>
  <c r="Q476" i="13"/>
  <c r="P476" i="13"/>
  <c r="O476" i="13"/>
  <c r="R475" i="13"/>
  <c r="Q475" i="13"/>
  <c r="P475" i="13"/>
  <c r="O475" i="13"/>
  <c r="R474" i="13"/>
  <c r="Q474" i="13"/>
  <c r="P474" i="13"/>
  <c r="O474" i="13"/>
  <c r="R473" i="13"/>
  <c r="Q473" i="13"/>
  <c r="P473" i="13"/>
  <c r="O473" i="13"/>
  <c r="R472" i="13"/>
  <c r="Q472" i="13"/>
  <c r="P472" i="13"/>
  <c r="O472" i="13"/>
  <c r="R471" i="13"/>
  <c r="Q471" i="13"/>
  <c r="P471" i="13"/>
  <c r="O471" i="13"/>
  <c r="R470" i="13"/>
  <c r="Q470" i="13"/>
  <c r="P470" i="13"/>
  <c r="O470" i="13"/>
  <c r="R469" i="13"/>
  <c r="Q469" i="13"/>
  <c r="P469" i="13"/>
  <c r="O469" i="13"/>
  <c r="R468" i="13"/>
  <c r="Q468" i="13"/>
  <c r="P468" i="13"/>
  <c r="O468" i="13"/>
  <c r="R467" i="13"/>
  <c r="Q467" i="13"/>
  <c r="P467" i="13"/>
  <c r="O467" i="13"/>
  <c r="R466" i="13"/>
  <c r="Q466" i="13"/>
  <c r="P466" i="13"/>
  <c r="O466" i="13"/>
  <c r="R465" i="13"/>
  <c r="Q465" i="13"/>
  <c r="P465" i="13"/>
  <c r="O465" i="13"/>
  <c r="R464" i="13"/>
  <c r="Q464" i="13"/>
  <c r="P464" i="13"/>
  <c r="O464" i="13"/>
  <c r="R463" i="13"/>
  <c r="Q463" i="13"/>
  <c r="P463" i="13"/>
  <c r="O463" i="13"/>
  <c r="R462" i="13"/>
  <c r="Q462" i="13"/>
  <c r="P462" i="13"/>
  <c r="O462" i="13"/>
  <c r="R461" i="13"/>
  <c r="Q461" i="13"/>
  <c r="P461" i="13"/>
  <c r="O461" i="13"/>
  <c r="R460" i="13"/>
  <c r="Q460" i="13"/>
  <c r="P460" i="13"/>
  <c r="O460" i="13"/>
  <c r="R459" i="13"/>
  <c r="Q459" i="13"/>
  <c r="P459" i="13"/>
  <c r="O459" i="13"/>
  <c r="R458" i="13"/>
  <c r="Q458" i="13"/>
  <c r="P458" i="13"/>
  <c r="O458" i="13"/>
  <c r="R457" i="13"/>
  <c r="Q457" i="13"/>
  <c r="P457" i="13"/>
  <c r="O457" i="13"/>
  <c r="R456" i="13"/>
  <c r="Q456" i="13"/>
  <c r="P456" i="13"/>
  <c r="O456" i="13"/>
  <c r="R455" i="13"/>
  <c r="Q455" i="13"/>
  <c r="P455" i="13"/>
  <c r="O455" i="13"/>
  <c r="R454" i="13"/>
  <c r="Q454" i="13"/>
  <c r="P454" i="13"/>
  <c r="O454" i="13"/>
  <c r="R453" i="13"/>
  <c r="Q453" i="13"/>
  <c r="P453" i="13"/>
  <c r="O453" i="13"/>
  <c r="R452" i="13"/>
  <c r="Q452" i="13"/>
  <c r="P452" i="13"/>
  <c r="O452" i="13"/>
  <c r="R451" i="13"/>
  <c r="Q451" i="13"/>
  <c r="P451" i="13"/>
  <c r="O451" i="13"/>
  <c r="R450" i="13"/>
  <c r="Q450" i="13"/>
  <c r="P450" i="13"/>
  <c r="O450" i="13"/>
  <c r="R449" i="13"/>
  <c r="Q449" i="13"/>
  <c r="P449" i="13"/>
  <c r="O449" i="13"/>
  <c r="R448" i="13"/>
  <c r="Q448" i="13"/>
  <c r="P448" i="13"/>
  <c r="O448" i="13"/>
  <c r="R447" i="13"/>
  <c r="Q447" i="13"/>
  <c r="P447" i="13"/>
  <c r="O447" i="13"/>
  <c r="R446" i="13"/>
  <c r="Q446" i="13"/>
  <c r="P446" i="13"/>
  <c r="O446" i="13"/>
  <c r="R445" i="13"/>
  <c r="Q445" i="13"/>
  <c r="P445" i="13"/>
  <c r="O445" i="13"/>
  <c r="R444" i="13"/>
  <c r="Q444" i="13"/>
  <c r="P444" i="13"/>
  <c r="O444" i="13"/>
  <c r="R443" i="13"/>
  <c r="Q443" i="13"/>
  <c r="P443" i="13"/>
  <c r="O443" i="13"/>
  <c r="R442" i="13"/>
  <c r="Q442" i="13"/>
  <c r="P442" i="13"/>
  <c r="O442" i="13"/>
  <c r="R441" i="13"/>
  <c r="Q441" i="13"/>
  <c r="P441" i="13"/>
  <c r="O441" i="13"/>
  <c r="R440" i="13"/>
  <c r="Q440" i="13"/>
  <c r="P440" i="13"/>
  <c r="O440" i="13"/>
  <c r="R439" i="13"/>
  <c r="Q439" i="13"/>
  <c r="P439" i="13"/>
  <c r="O439" i="13"/>
  <c r="R438" i="13"/>
  <c r="Q438" i="13"/>
  <c r="P438" i="13"/>
  <c r="O438" i="13"/>
  <c r="R437" i="13"/>
  <c r="Q437" i="13"/>
  <c r="P437" i="13"/>
  <c r="O437" i="13"/>
  <c r="R436" i="13"/>
  <c r="Q436" i="13"/>
  <c r="P436" i="13"/>
  <c r="O436" i="13"/>
  <c r="R435" i="13"/>
  <c r="Q435" i="13"/>
  <c r="P435" i="13"/>
  <c r="O435" i="13"/>
  <c r="R434" i="13"/>
  <c r="Q434" i="13"/>
  <c r="P434" i="13"/>
  <c r="O434" i="13"/>
  <c r="R433" i="13"/>
  <c r="Q433" i="13"/>
  <c r="P433" i="13"/>
  <c r="O433" i="13"/>
  <c r="R432" i="13"/>
  <c r="Q432" i="13"/>
  <c r="P432" i="13"/>
  <c r="O432" i="13"/>
  <c r="R431" i="13"/>
  <c r="Q431" i="13"/>
  <c r="P431" i="13"/>
  <c r="O431" i="13"/>
  <c r="R430" i="13"/>
  <c r="Q430" i="13"/>
  <c r="P430" i="13"/>
  <c r="O430" i="13"/>
  <c r="R429" i="13"/>
  <c r="Q429" i="13"/>
  <c r="P429" i="13"/>
  <c r="O429" i="13"/>
  <c r="R428" i="13"/>
  <c r="Q428" i="13"/>
  <c r="P428" i="13"/>
  <c r="O428" i="13"/>
  <c r="R427" i="13"/>
  <c r="Q427" i="13"/>
  <c r="P427" i="13"/>
  <c r="O427" i="13"/>
  <c r="R426" i="13"/>
  <c r="Q426" i="13"/>
  <c r="P426" i="13"/>
  <c r="O426" i="13"/>
  <c r="R425" i="13"/>
  <c r="Q425" i="13"/>
  <c r="P425" i="13"/>
  <c r="O425" i="13"/>
  <c r="R424" i="13"/>
  <c r="Q424" i="13"/>
  <c r="P424" i="13"/>
  <c r="O424" i="13"/>
  <c r="R423" i="13"/>
  <c r="Q423" i="13"/>
  <c r="P423" i="13"/>
  <c r="O423" i="13"/>
  <c r="R422" i="13"/>
  <c r="Q422" i="13"/>
  <c r="P422" i="13"/>
  <c r="O422" i="13"/>
  <c r="R421" i="13"/>
  <c r="Q421" i="13"/>
  <c r="P421" i="13"/>
  <c r="O421" i="13"/>
  <c r="R420" i="13"/>
  <c r="Q420" i="13"/>
  <c r="P420" i="13"/>
  <c r="O420" i="13"/>
  <c r="R419" i="13"/>
  <c r="Q419" i="13"/>
  <c r="P419" i="13"/>
  <c r="O419" i="13"/>
  <c r="R418" i="13"/>
  <c r="Q418" i="13"/>
  <c r="P418" i="13"/>
  <c r="O418" i="13"/>
  <c r="R417" i="13"/>
  <c r="Q417" i="13"/>
  <c r="P417" i="13"/>
  <c r="O417" i="13"/>
  <c r="R416" i="13"/>
  <c r="Q416" i="13"/>
  <c r="P416" i="13"/>
  <c r="O416" i="13"/>
  <c r="R415" i="13"/>
  <c r="Q415" i="13"/>
  <c r="P415" i="13"/>
  <c r="O415" i="13"/>
  <c r="R414" i="13"/>
  <c r="Q414" i="13"/>
  <c r="P414" i="13"/>
  <c r="O414" i="13"/>
  <c r="R413" i="13"/>
  <c r="Q413" i="13"/>
  <c r="P413" i="13"/>
  <c r="O413" i="13"/>
  <c r="R412" i="13"/>
  <c r="Q412" i="13"/>
  <c r="P412" i="13"/>
  <c r="O412" i="13"/>
  <c r="R411" i="13"/>
  <c r="Q411" i="13"/>
  <c r="P411" i="13"/>
  <c r="O411" i="13"/>
  <c r="R410" i="13"/>
  <c r="Q410" i="13"/>
  <c r="P410" i="13"/>
  <c r="O410" i="13"/>
  <c r="R409" i="13"/>
  <c r="Q409" i="13"/>
  <c r="P409" i="13"/>
  <c r="O409" i="13"/>
  <c r="R408" i="13"/>
  <c r="Q408" i="13"/>
  <c r="P408" i="13"/>
  <c r="O408" i="13"/>
  <c r="R407" i="13"/>
  <c r="Q407" i="13"/>
  <c r="P407" i="13"/>
  <c r="O407" i="13"/>
  <c r="R406" i="13"/>
  <c r="Q406" i="13"/>
  <c r="P406" i="13"/>
  <c r="O406" i="13"/>
  <c r="R405" i="13"/>
  <c r="Q405" i="13"/>
  <c r="P405" i="13"/>
  <c r="O405" i="13"/>
  <c r="R404" i="13"/>
  <c r="Q404" i="13"/>
  <c r="P404" i="13"/>
  <c r="O404" i="13"/>
  <c r="R403" i="13"/>
  <c r="Q403" i="13"/>
  <c r="P403" i="13"/>
  <c r="O403" i="13"/>
  <c r="R402" i="13"/>
  <c r="Q402" i="13"/>
  <c r="P402" i="13"/>
  <c r="O402" i="13"/>
  <c r="R401" i="13"/>
  <c r="Q401" i="13"/>
  <c r="P401" i="13"/>
  <c r="O401" i="13"/>
  <c r="R400" i="13"/>
  <c r="Q400" i="13"/>
  <c r="P400" i="13"/>
  <c r="O400" i="13"/>
  <c r="R399" i="13"/>
  <c r="Q399" i="13"/>
  <c r="P399" i="13"/>
  <c r="O399" i="13"/>
  <c r="R398" i="13"/>
  <c r="Q398" i="13"/>
  <c r="P398" i="13"/>
  <c r="O398" i="13"/>
  <c r="R397" i="13"/>
  <c r="Q397" i="13"/>
  <c r="P397" i="13"/>
  <c r="O397" i="13"/>
  <c r="R396" i="13"/>
  <c r="Q396" i="13"/>
  <c r="P396" i="13"/>
  <c r="O396" i="13"/>
  <c r="R395" i="13"/>
  <c r="Q395" i="13"/>
  <c r="P395" i="13"/>
  <c r="O395" i="13"/>
  <c r="R394" i="13"/>
  <c r="Q394" i="13"/>
  <c r="P394" i="13"/>
  <c r="O394" i="13"/>
  <c r="R393" i="13"/>
  <c r="Q393" i="13"/>
  <c r="P393" i="13"/>
  <c r="O393" i="13"/>
  <c r="R392" i="13"/>
  <c r="Q392" i="13"/>
  <c r="P392" i="13"/>
  <c r="O392" i="13"/>
  <c r="R391" i="13"/>
  <c r="Q391" i="13"/>
  <c r="P391" i="13"/>
  <c r="O391" i="13"/>
  <c r="R390" i="13"/>
  <c r="Q390" i="13"/>
  <c r="P390" i="13"/>
  <c r="O390" i="13"/>
  <c r="R389" i="13"/>
  <c r="Q389" i="13"/>
  <c r="P389" i="13"/>
  <c r="O389" i="13"/>
  <c r="R388" i="13"/>
  <c r="Q388" i="13"/>
  <c r="P388" i="13"/>
  <c r="O388" i="13"/>
  <c r="R387" i="13"/>
  <c r="Q387" i="13"/>
  <c r="P387" i="13"/>
  <c r="O387" i="13"/>
  <c r="R386" i="13"/>
  <c r="Q386" i="13"/>
  <c r="P386" i="13"/>
  <c r="O386" i="13"/>
  <c r="R385" i="13"/>
  <c r="Q385" i="13"/>
  <c r="P385" i="13"/>
  <c r="O385" i="13"/>
  <c r="R384" i="13"/>
  <c r="Q384" i="13"/>
  <c r="P384" i="13"/>
  <c r="O384" i="13"/>
  <c r="R383" i="13"/>
  <c r="Q383" i="13"/>
  <c r="P383" i="13"/>
  <c r="O383" i="13"/>
  <c r="R382" i="13"/>
  <c r="Q382" i="13"/>
  <c r="P382" i="13"/>
  <c r="O382" i="13"/>
  <c r="R381" i="13"/>
  <c r="Q381" i="13"/>
  <c r="P381" i="13"/>
  <c r="O381" i="13"/>
  <c r="R380" i="13"/>
  <c r="Q380" i="13"/>
  <c r="P380" i="13"/>
  <c r="O380" i="13"/>
  <c r="R379" i="13"/>
  <c r="Q379" i="13"/>
  <c r="P379" i="13"/>
  <c r="O379" i="13"/>
  <c r="R378" i="13"/>
  <c r="Q378" i="13"/>
  <c r="P378" i="13"/>
  <c r="O378" i="13"/>
  <c r="R377" i="13"/>
  <c r="Q377" i="13"/>
  <c r="P377" i="13"/>
  <c r="O377" i="13"/>
  <c r="R376" i="13"/>
  <c r="Q376" i="13"/>
  <c r="P376" i="13"/>
  <c r="O376" i="13"/>
  <c r="R375" i="13"/>
  <c r="Q375" i="13"/>
  <c r="P375" i="13"/>
  <c r="O375" i="13"/>
  <c r="R374" i="13"/>
  <c r="Q374" i="13"/>
  <c r="P374" i="13"/>
  <c r="O374" i="13"/>
  <c r="R373" i="13"/>
  <c r="Q373" i="13"/>
  <c r="P373" i="13"/>
  <c r="O373" i="13"/>
  <c r="R372" i="13"/>
  <c r="Q372" i="13"/>
  <c r="P372" i="13"/>
  <c r="O372" i="13"/>
  <c r="R371" i="13"/>
  <c r="Q371" i="13"/>
  <c r="P371" i="13"/>
  <c r="O371" i="13"/>
  <c r="R370" i="13"/>
  <c r="Q370" i="13"/>
  <c r="P370" i="13"/>
  <c r="O370" i="13"/>
  <c r="R369" i="13"/>
  <c r="Q369" i="13"/>
  <c r="P369" i="13"/>
  <c r="O369" i="13"/>
  <c r="R368" i="13"/>
  <c r="Q368" i="13"/>
  <c r="P368" i="13"/>
  <c r="O368" i="13"/>
  <c r="R367" i="13"/>
  <c r="Q367" i="13"/>
  <c r="P367" i="13"/>
  <c r="O367" i="13"/>
  <c r="R366" i="13"/>
  <c r="Q366" i="13"/>
  <c r="P366" i="13"/>
  <c r="O366" i="13"/>
  <c r="R365" i="13"/>
  <c r="Q365" i="13"/>
  <c r="P365" i="13"/>
  <c r="O365" i="13"/>
  <c r="R364" i="13"/>
  <c r="Q364" i="13"/>
  <c r="P364" i="13"/>
  <c r="O364" i="13"/>
  <c r="R363" i="13"/>
  <c r="Q363" i="13"/>
  <c r="P363" i="13"/>
  <c r="O363" i="13"/>
  <c r="R362" i="13"/>
  <c r="Q362" i="13"/>
  <c r="P362" i="13"/>
  <c r="O362" i="13"/>
  <c r="R361" i="13"/>
  <c r="Q361" i="13"/>
  <c r="P361" i="13"/>
  <c r="O361" i="13"/>
  <c r="R360" i="13"/>
  <c r="Q360" i="13"/>
  <c r="P360" i="13"/>
  <c r="O360" i="13"/>
  <c r="R359" i="13"/>
  <c r="Q359" i="13"/>
  <c r="P359" i="13"/>
  <c r="O359" i="13"/>
  <c r="R358" i="13"/>
  <c r="Q358" i="13"/>
  <c r="P358" i="13"/>
  <c r="O358" i="13"/>
  <c r="R357" i="13"/>
  <c r="Q357" i="13"/>
  <c r="P357" i="13"/>
  <c r="O357" i="13"/>
  <c r="R356" i="13"/>
  <c r="Q356" i="13"/>
  <c r="P356" i="13"/>
  <c r="O356" i="13"/>
  <c r="R355" i="13"/>
  <c r="Q355" i="13"/>
  <c r="P355" i="13"/>
  <c r="O355" i="13"/>
  <c r="R354" i="13"/>
  <c r="Q354" i="13"/>
  <c r="P354" i="13"/>
  <c r="O354" i="13"/>
  <c r="R353" i="13"/>
  <c r="Q353" i="13"/>
  <c r="P353" i="13"/>
  <c r="O353" i="13"/>
  <c r="R352" i="13"/>
  <c r="Q352" i="13"/>
  <c r="P352" i="13"/>
  <c r="O352" i="13"/>
  <c r="R351" i="13"/>
  <c r="Q351" i="13"/>
  <c r="P351" i="13"/>
  <c r="O351" i="13"/>
  <c r="R350" i="13"/>
  <c r="Q350" i="13"/>
  <c r="P350" i="13"/>
  <c r="O350" i="13"/>
  <c r="R349" i="13"/>
  <c r="Q349" i="13"/>
  <c r="P349" i="13"/>
  <c r="O349" i="13"/>
  <c r="R348" i="13"/>
  <c r="Q348" i="13"/>
  <c r="P348" i="13"/>
  <c r="O348" i="13"/>
  <c r="R347" i="13"/>
  <c r="Q347" i="13"/>
  <c r="P347" i="13"/>
  <c r="O347" i="13"/>
  <c r="R346" i="13"/>
  <c r="Q346" i="13"/>
  <c r="P346" i="13"/>
  <c r="O346" i="13"/>
  <c r="R345" i="13"/>
  <c r="Q345" i="13"/>
  <c r="P345" i="13"/>
  <c r="O345" i="13"/>
  <c r="R344" i="13"/>
  <c r="Q344" i="13"/>
  <c r="P344" i="13"/>
  <c r="O344" i="13"/>
  <c r="R343" i="13"/>
  <c r="Q343" i="13"/>
  <c r="P343" i="13"/>
  <c r="O343" i="13"/>
  <c r="R342" i="13"/>
  <c r="Q342" i="13"/>
  <c r="P342" i="13"/>
  <c r="O342" i="13"/>
  <c r="R341" i="13"/>
  <c r="Q341" i="13"/>
  <c r="P341" i="13"/>
  <c r="O341" i="13"/>
  <c r="R340" i="13"/>
  <c r="Q340" i="13"/>
  <c r="P340" i="13"/>
  <c r="O340" i="13"/>
  <c r="R339" i="13"/>
  <c r="Q339" i="13"/>
  <c r="P339" i="13"/>
  <c r="O339" i="13"/>
  <c r="R338" i="13"/>
  <c r="Q338" i="13"/>
  <c r="P338" i="13"/>
  <c r="O338" i="13"/>
  <c r="R337" i="13"/>
  <c r="Q337" i="13"/>
  <c r="P337" i="13"/>
  <c r="O337" i="13"/>
  <c r="R336" i="13"/>
  <c r="Q336" i="13"/>
  <c r="P336" i="13"/>
  <c r="O336" i="13"/>
  <c r="R335" i="13"/>
  <c r="Q335" i="13"/>
  <c r="P335" i="13"/>
  <c r="O335" i="13"/>
  <c r="R334" i="13"/>
  <c r="Q334" i="13"/>
  <c r="P334" i="13"/>
  <c r="O334" i="13"/>
  <c r="R333" i="13"/>
  <c r="Q333" i="13"/>
  <c r="P333" i="13"/>
  <c r="O333" i="13"/>
  <c r="R332" i="13"/>
  <c r="Q332" i="13"/>
  <c r="P332" i="13"/>
  <c r="O332" i="13"/>
  <c r="R331" i="13"/>
  <c r="Q331" i="13"/>
  <c r="P331" i="13"/>
  <c r="O331" i="13"/>
  <c r="R330" i="13"/>
  <c r="Q330" i="13"/>
  <c r="P330" i="13"/>
  <c r="O330" i="13"/>
  <c r="R329" i="13"/>
  <c r="Q329" i="13"/>
  <c r="P329" i="13"/>
  <c r="O329" i="13"/>
  <c r="R328" i="13"/>
  <c r="Q328" i="13"/>
  <c r="P328" i="13"/>
  <c r="O328" i="13"/>
  <c r="R327" i="13"/>
  <c r="Q327" i="13"/>
  <c r="P327" i="13"/>
  <c r="O327" i="13"/>
  <c r="R326" i="13"/>
  <c r="Q326" i="13"/>
  <c r="P326" i="13"/>
  <c r="O326" i="13"/>
  <c r="R325" i="13"/>
  <c r="Q325" i="13"/>
  <c r="P325" i="13"/>
  <c r="O325" i="13"/>
  <c r="R324" i="13"/>
  <c r="Q324" i="13"/>
  <c r="P324" i="13"/>
  <c r="O324" i="13"/>
  <c r="R323" i="13"/>
  <c r="Q323" i="13"/>
  <c r="P323" i="13"/>
  <c r="O323" i="13"/>
  <c r="R322" i="13"/>
  <c r="Q322" i="13"/>
  <c r="P322" i="13"/>
  <c r="O322" i="13"/>
  <c r="R321" i="13"/>
  <c r="Q321" i="13"/>
  <c r="P321" i="13"/>
  <c r="O321" i="13"/>
  <c r="R320" i="13"/>
  <c r="Q320" i="13"/>
  <c r="P320" i="13"/>
  <c r="O320" i="13"/>
  <c r="R319" i="13"/>
  <c r="Q319" i="13"/>
  <c r="P319" i="13"/>
  <c r="O319" i="13"/>
  <c r="R318" i="13"/>
  <c r="Q318" i="13"/>
  <c r="P318" i="13"/>
  <c r="O318" i="13"/>
  <c r="R317" i="13"/>
  <c r="Q317" i="13"/>
  <c r="P317" i="13"/>
  <c r="O317" i="13"/>
  <c r="R316" i="13"/>
  <c r="Q316" i="13"/>
  <c r="P316" i="13"/>
  <c r="O316" i="13"/>
  <c r="R315" i="13"/>
  <c r="Q315" i="13"/>
  <c r="P315" i="13"/>
  <c r="O315" i="13"/>
  <c r="R314" i="13"/>
  <c r="Q314" i="13"/>
  <c r="P314" i="13"/>
  <c r="O314" i="13"/>
  <c r="R313" i="13"/>
  <c r="Q313" i="13"/>
  <c r="P313" i="13"/>
  <c r="O313" i="13"/>
  <c r="R312" i="13"/>
  <c r="Q312" i="13"/>
  <c r="P312" i="13"/>
  <c r="O312" i="13"/>
  <c r="R311" i="13"/>
  <c r="Q311" i="13"/>
  <c r="P311" i="13"/>
  <c r="O311" i="13"/>
  <c r="R310" i="13"/>
  <c r="Q310" i="13"/>
  <c r="P310" i="13"/>
  <c r="O310" i="13"/>
  <c r="R309" i="13"/>
  <c r="Q309" i="13"/>
  <c r="P309" i="13"/>
  <c r="O309" i="13"/>
  <c r="R308" i="13"/>
  <c r="Q308" i="13"/>
  <c r="P308" i="13"/>
  <c r="O308" i="13"/>
  <c r="R307" i="13"/>
  <c r="Q307" i="13"/>
  <c r="P307" i="13"/>
  <c r="O307" i="13"/>
  <c r="R306" i="13"/>
  <c r="Q306" i="13"/>
  <c r="P306" i="13"/>
  <c r="O306" i="13"/>
  <c r="R305" i="13"/>
  <c r="Q305" i="13"/>
  <c r="P305" i="13"/>
  <c r="O305" i="13"/>
  <c r="R304" i="13"/>
  <c r="Q304" i="13"/>
  <c r="P304" i="13"/>
  <c r="O304" i="13"/>
  <c r="R303" i="13"/>
  <c r="Q303" i="13"/>
  <c r="P303" i="13"/>
  <c r="O303" i="13"/>
  <c r="R302" i="13"/>
  <c r="Q302" i="13"/>
  <c r="P302" i="13"/>
  <c r="O302" i="13"/>
  <c r="R301" i="13"/>
  <c r="Q301" i="13"/>
  <c r="P301" i="13"/>
  <c r="O301" i="13"/>
  <c r="R300" i="13"/>
  <c r="Q300" i="13"/>
  <c r="P300" i="13"/>
  <c r="O300" i="13"/>
  <c r="R299" i="13"/>
  <c r="Q299" i="13"/>
  <c r="P299" i="13"/>
  <c r="O299" i="13"/>
  <c r="R298" i="13"/>
  <c r="Q298" i="13"/>
  <c r="P298" i="13"/>
  <c r="O298" i="13"/>
  <c r="R297" i="13"/>
  <c r="Q297" i="13"/>
  <c r="P297" i="13"/>
  <c r="O297" i="13"/>
  <c r="R296" i="13"/>
  <c r="Q296" i="13"/>
  <c r="P296" i="13"/>
  <c r="O296" i="13"/>
  <c r="R295" i="13"/>
  <c r="Q295" i="13"/>
  <c r="P295" i="13"/>
  <c r="O295" i="13"/>
  <c r="R294" i="13"/>
  <c r="Q294" i="13"/>
  <c r="P294" i="13"/>
  <c r="O294" i="13"/>
  <c r="R293" i="13"/>
  <c r="Q293" i="13"/>
  <c r="P293" i="13"/>
  <c r="O293" i="13"/>
  <c r="R292" i="13"/>
  <c r="Q292" i="13"/>
  <c r="P292" i="13"/>
  <c r="O292" i="13"/>
  <c r="R291" i="13"/>
  <c r="Q291" i="13"/>
  <c r="P291" i="13"/>
  <c r="O291" i="13"/>
  <c r="R290" i="13"/>
  <c r="Q290" i="13"/>
  <c r="P290" i="13"/>
  <c r="O290" i="13"/>
  <c r="R289" i="13"/>
  <c r="Q289" i="13"/>
  <c r="P289" i="13"/>
  <c r="O289" i="13"/>
  <c r="R288" i="13"/>
  <c r="Q288" i="13"/>
  <c r="P288" i="13"/>
  <c r="O288" i="13"/>
  <c r="R287" i="13"/>
  <c r="Q287" i="13"/>
  <c r="P287" i="13"/>
  <c r="O287" i="13"/>
  <c r="R286" i="13"/>
  <c r="Q286" i="13"/>
  <c r="P286" i="13"/>
  <c r="O286" i="13"/>
  <c r="R285" i="13"/>
  <c r="Q285" i="13"/>
  <c r="P285" i="13"/>
  <c r="O285" i="13"/>
  <c r="R284" i="13"/>
  <c r="Q284" i="13"/>
  <c r="P284" i="13"/>
  <c r="O284" i="13"/>
  <c r="R283" i="13"/>
  <c r="Q283" i="13"/>
  <c r="P283" i="13"/>
  <c r="O283" i="13"/>
  <c r="R282" i="13"/>
  <c r="Q282" i="13"/>
  <c r="P282" i="13"/>
  <c r="O282" i="13"/>
  <c r="R281" i="13"/>
  <c r="Q281" i="13"/>
  <c r="P281" i="13"/>
  <c r="O281" i="13"/>
  <c r="R280" i="13"/>
  <c r="Q280" i="13"/>
  <c r="P280" i="13"/>
  <c r="O280" i="13"/>
  <c r="R279" i="13"/>
  <c r="Q279" i="13"/>
  <c r="P279" i="13"/>
  <c r="O279" i="13"/>
  <c r="R278" i="13"/>
  <c r="Q278" i="13"/>
  <c r="P278" i="13"/>
  <c r="O278" i="13"/>
  <c r="R277" i="13"/>
  <c r="Q277" i="13"/>
  <c r="P277" i="13"/>
  <c r="O277" i="13"/>
  <c r="R276" i="13"/>
  <c r="Q276" i="13"/>
  <c r="P276" i="13"/>
  <c r="O276" i="13"/>
  <c r="R275" i="13"/>
  <c r="Q275" i="13"/>
  <c r="P275" i="13"/>
  <c r="O275" i="13"/>
  <c r="R274" i="13"/>
  <c r="Q274" i="13"/>
  <c r="P274" i="13"/>
  <c r="O274" i="13"/>
  <c r="R273" i="13"/>
  <c r="Q273" i="13"/>
  <c r="P273" i="13"/>
  <c r="O273" i="13"/>
  <c r="R272" i="13"/>
  <c r="Q272" i="13"/>
  <c r="P272" i="13"/>
  <c r="O272" i="13"/>
  <c r="R271" i="13"/>
  <c r="Q271" i="13"/>
  <c r="P271" i="13"/>
  <c r="O271" i="13"/>
  <c r="R270" i="13"/>
  <c r="Q270" i="13"/>
  <c r="P270" i="13"/>
  <c r="O270" i="13"/>
  <c r="R269" i="13"/>
  <c r="Q269" i="13"/>
  <c r="P269" i="13"/>
  <c r="O269" i="13"/>
  <c r="R268" i="13"/>
  <c r="Q268" i="13"/>
  <c r="P268" i="13"/>
  <c r="O268" i="13"/>
  <c r="R267" i="13"/>
  <c r="Q267" i="13"/>
  <c r="P267" i="13"/>
  <c r="O267" i="13"/>
  <c r="R266" i="13"/>
  <c r="Q266" i="13"/>
  <c r="P266" i="13"/>
  <c r="O266" i="13"/>
  <c r="R265" i="13"/>
  <c r="Q265" i="13"/>
  <c r="P265" i="13"/>
  <c r="O265" i="13"/>
  <c r="R264" i="13"/>
  <c r="Q264" i="13"/>
  <c r="P264" i="13"/>
  <c r="O264" i="13"/>
  <c r="R263" i="13"/>
  <c r="Q263" i="13"/>
  <c r="P263" i="13"/>
  <c r="O263" i="13"/>
  <c r="R262" i="13"/>
  <c r="Q262" i="13"/>
  <c r="P262" i="13"/>
  <c r="O262" i="13"/>
  <c r="R261" i="13"/>
  <c r="Q261" i="13"/>
  <c r="P261" i="13"/>
  <c r="O261" i="13"/>
  <c r="R260" i="13"/>
  <c r="Q260" i="13"/>
  <c r="P260" i="13"/>
  <c r="O260" i="13"/>
  <c r="R259" i="13"/>
  <c r="Q259" i="13"/>
  <c r="P259" i="13"/>
  <c r="O259" i="13"/>
  <c r="R258" i="13"/>
  <c r="Q258" i="13"/>
  <c r="P258" i="13"/>
  <c r="O258" i="13"/>
  <c r="R257" i="13"/>
  <c r="Q257" i="13"/>
  <c r="P257" i="13"/>
  <c r="O257" i="13"/>
  <c r="R256" i="13"/>
  <c r="Q256" i="13"/>
  <c r="P256" i="13"/>
  <c r="O256" i="13"/>
  <c r="R255" i="13"/>
  <c r="Q255" i="13"/>
  <c r="P255" i="13"/>
  <c r="O255" i="13"/>
  <c r="R254" i="13"/>
  <c r="Q254" i="13"/>
  <c r="P254" i="13"/>
  <c r="O254" i="13"/>
  <c r="R253" i="13"/>
  <c r="Q253" i="13"/>
  <c r="P253" i="13"/>
  <c r="O253" i="13"/>
  <c r="R252" i="13"/>
  <c r="Q252" i="13"/>
  <c r="P252" i="13"/>
  <c r="O252" i="13"/>
  <c r="R251" i="13"/>
  <c r="Q251" i="13"/>
  <c r="P251" i="13"/>
  <c r="O251" i="13"/>
  <c r="R250" i="13"/>
  <c r="Q250" i="13"/>
  <c r="P250" i="13"/>
  <c r="O250" i="13"/>
  <c r="R249" i="13"/>
  <c r="Q249" i="13"/>
  <c r="P249" i="13"/>
  <c r="O249" i="13"/>
  <c r="R248" i="13"/>
  <c r="Q248" i="13"/>
  <c r="P248" i="13"/>
  <c r="O248" i="13"/>
  <c r="R247" i="13"/>
  <c r="Q247" i="13"/>
  <c r="P247" i="13"/>
  <c r="O247" i="13"/>
  <c r="R246" i="13"/>
  <c r="Q246" i="13"/>
  <c r="P246" i="13"/>
  <c r="O246" i="13"/>
  <c r="R245" i="13"/>
  <c r="Q245" i="13"/>
  <c r="P245" i="13"/>
  <c r="O245" i="13"/>
  <c r="R244" i="13"/>
  <c r="Q244" i="13"/>
  <c r="P244" i="13"/>
  <c r="O244" i="13"/>
  <c r="R243" i="13"/>
  <c r="Q243" i="13"/>
  <c r="P243" i="13"/>
  <c r="O243" i="13"/>
  <c r="R242" i="13"/>
  <c r="Q242" i="13"/>
  <c r="P242" i="13"/>
  <c r="O242" i="13"/>
  <c r="R241" i="13"/>
  <c r="Q241" i="13"/>
  <c r="P241" i="13"/>
  <c r="O241" i="13"/>
  <c r="R240" i="13"/>
  <c r="Q240" i="13"/>
  <c r="P240" i="13"/>
  <c r="O240" i="13"/>
  <c r="R239" i="13"/>
  <c r="Q239" i="13"/>
  <c r="P239" i="13"/>
  <c r="O239" i="13"/>
  <c r="R238" i="13"/>
  <c r="Q238" i="13"/>
  <c r="P238" i="13"/>
  <c r="O238" i="13"/>
  <c r="R237" i="13"/>
  <c r="Q237" i="13"/>
  <c r="P237" i="13"/>
  <c r="O237" i="13"/>
  <c r="R236" i="13"/>
  <c r="Q236" i="13"/>
  <c r="P236" i="13"/>
  <c r="O236" i="13"/>
  <c r="R235" i="13"/>
  <c r="Q235" i="13"/>
  <c r="P235" i="13"/>
  <c r="O235" i="13"/>
  <c r="R234" i="13"/>
  <c r="Q234" i="13"/>
  <c r="P234" i="13"/>
  <c r="O234" i="13"/>
  <c r="R233" i="13"/>
  <c r="Q233" i="13"/>
  <c r="P233" i="13"/>
  <c r="O233" i="13"/>
  <c r="R232" i="13"/>
  <c r="Q232" i="13"/>
  <c r="P232" i="13"/>
  <c r="O232" i="13"/>
  <c r="R231" i="13"/>
  <c r="Q231" i="13"/>
  <c r="P231" i="13"/>
  <c r="O231" i="13"/>
  <c r="R230" i="13"/>
  <c r="Q230" i="13"/>
  <c r="P230" i="13"/>
  <c r="O230" i="13"/>
  <c r="R229" i="13"/>
  <c r="Q229" i="13"/>
  <c r="P229" i="13"/>
  <c r="O229" i="13"/>
  <c r="R228" i="13"/>
  <c r="Q228" i="13"/>
  <c r="P228" i="13"/>
  <c r="O228" i="13"/>
  <c r="R227" i="13"/>
  <c r="Q227" i="13"/>
  <c r="P227" i="13"/>
  <c r="O227" i="13"/>
  <c r="R226" i="13"/>
  <c r="Q226" i="13"/>
  <c r="P226" i="13"/>
  <c r="O226" i="13"/>
  <c r="R225" i="13"/>
  <c r="Q225" i="13"/>
  <c r="P225" i="13"/>
  <c r="O225" i="13"/>
  <c r="R224" i="13"/>
  <c r="Q224" i="13"/>
  <c r="P224" i="13"/>
  <c r="O224" i="13"/>
  <c r="R223" i="13"/>
  <c r="Q223" i="13"/>
  <c r="P223" i="13"/>
  <c r="O223" i="13"/>
  <c r="R222" i="13"/>
  <c r="Q222" i="13"/>
  <c r="P222" i="13"/>
  <c r="O222" i="13"/>
  <c r="R221" i="13"/>
  <c r="Q221" i="13"/>
  <c r="P221" i="13"/>
  <c r="O221" i="13"/>
  <c r="R220" i="13"/>
  <c r="Q220" i="13"/>
  <c r="P220" i="13"/>
  <c r="O220" i="13"/>
  <c r="R219" i="13"/>
  <c r="Q219" i="13"/>
  <c r="P219" i="13"/>
  <c r="O219" i="13"/>
  <c r="R218" i="13"/>
  <c r="Q218" i="13"/>
  <c r="P218" i="13"/>
  <c r="O218" i="13"/>
  <c r="R217" i="13"/>
  <c r="Q217" i="13"/>
  <c r="P217" i="13"/>
  <c r="O217" i="13"/>
  <c r="R216" i="13"/>
  <c r="Q216" i="13"/>
  <c r="P216" i="13"/>
  <c r="O216" i="13"/>
  <c r="R215" i="13"/>
  <c r="Q215" i="13"/>
  <c r="P215" i="13"/>
  <c r="O215" i="13"/>
  <c r="R214" i="13"/>
  <c r="Q214" i="13"/>
  <c r="P214" i="13"/>
  <c r="O214" i="13"/>
  <c r="R213" i="13"/>
  <c r="Q213" i="13"/>
  <c r="P213" i="13"/>
  <c r="O213" i="13"/>
  <c r="R212" i="13"/>
  <c r="Q212" i="13"/>
  <c r="P212" i="13"/>
  <c r="O212" i="13"/>
  <c r="R211" i="13"/>
  <c r="Q211" i="13"/>
  <c r="P211" i="13"/>
  <c r="O211" i="13"/>
  <c r="R210" i="13"/>
  <c r="Q210" i="13"/>
  <c r="P210" i="13"/>
  <c r="O210" i="13"/>
  <c r="R209" i="13"/>
  <c r="Q209" i="13"/>
  <c r="P209" i="13"/>
  <c r="O209" i="13"/>
  <c r="R208" i="13"/>
  <c r="Q208" i="13"/>
  <c r="P208" i="13"/>
  <c r="O208" i="13"/>
  <c r="R207" i="13"/>
  <c r="Q207" i="13"/>
  <c r="P207" i="13"/>
  <c r="O207" i="13"/>
  <c r="R206" i="13"/>
  <c r="Q206" i="13"/>
  <c r="P206" i="13"/>
  <c r="O206" i="13"/>
  <c r="R205" i="13"/>
  <c r="Q205" i="13"/>
  <c r="P205" i="13"/>
  <c r="O205" i="13"/>
  <c r="R204" i="13"/>
  <c r="Q204" i="13"/>
  <c r="P204" i="13"/>
  <c r="O204" i="13"/>
  <c r="R203" i="13"/>
  <c r="Q203" i="13"/>
  <c r="P203" i="13"/>
  <c r="O203" i="13"/>
  <c r="R202" i="13"/>
  <c r="Q202" i="13"/>
  <c r="P202" i="13"/>
  <c r="O202" i="13"/>
  <c r="R201" i="13"/>
  <c r="Q201" i="13"/>
  <c r="P201" i="13"/>
  <c r="O201" i="13"/>
  <c r="R200" i="13"/>
  <c r="Q200" i="13"/>
  <c r="P200" i="13"/>
  <c r="O200" i="13"/>
  <c r="R199" i="13"/>
  <c r="Q199" i="13"/>
  <c r="P199" i="13"/>
  <c r="O199" i="13"/>
  <c r="R198" i="13"/>
  <c r="Q198" i="13"/>
  <c r="P198" i="13"/>
  <c r="O198" i="13"/>
  <c r="R197" i="13"/>
  <c r="Q197" i="13"/>
  <c r="P197" i="13"/>
  <c r="O197" i="13"/>
  <c r="R196" i="13"/>
  <c r="Q196" i="13"/>
  <c r="P196" i="13"/>
  <c r="O196" i="13"/>
  <c r="R195" i="13"/>
  <c r="Q195" i="13"/>
  <c r="P195" i="13"/>
  <c r="O195" i="13"/>
  <c r="R194" i="13"/>
  <c r="Q194" i="13"/>
  <c r="P194" i="13"/>
  <c r="O194" i="13"/>
  <c r="R193" i="13"/>
  <c r="Q193" i="13"/>
  <c r="P193" i="13"/>
  <c r="O193" i="13"/>
  <c r="R192" i="13"/>
  <c r="Q192" i="13"/>
  <c r="P192" i="13"/>
  <c r="O192" i="13"/>
  <c r="R191" i="13"/>
  <c r="Q191" i="13"/>
  <c r="P191" i="13"/>
  <c r="O191" i="13"/>
  <c r="R190" i="13"/>
  <c r="Q190" i="13"/>
  <c r="P190" i="13"/>
  <c r="O190" i="13"/>
  <c r="R189" i="13"/>
  <c r="Q189" i="13"/>
  <c r="P189" i="13"/>
  <c r="O189" i="13"/>
  <c r="R188" i="13"/>
  <c r="Q188" i="13"/>
  <c r="P188" i="13"/>
  <c r="O188" i="13"/>
  <c r="R187" i="13"/>
  <c r="Q187" i="13"/>
  <c r="P187" i="13"/>
  <c r="O187" i="13"/>
  <c r="R186" i="13"/>
  <c r="Q186" i="13"/>
  <c r="P186" i="13"/>
  <c r="O186" i="13"/>
  <c r="R185" i="13"/>
  <c r="Q185" i="13"/>
  <c r="P185" i="13"/>
  <c r="O185" i="13"/>
  <c r="R184" i="13"/>
  <c r="Q184" i="13"/>
  <c r="P184" i="13"/>
  <c r="O184" i="13"/>
  <c r="R183" i="13"/>
  <c r="Q183" i="13"/>
  <c r="P183" i="13"/>
  <c r="O183" i="13"/>
  <c r="R182" i="13"/>
  <c r="Q182" i="13"/>
  <c r="P182" i="13"/>
  <c r="O182" i="13"/>
  <c r="R181" i="13"/>
  <c r="Q181" i="13"/>
  <c r="P181" i="13"/>
  <c r="O181" i="13"/>
  <c r="R180" i="13"/>
  <c r="Q180" i="13"/>
  <c r="P180" i="13"/>
  <c r="O180" i="13"/>
  <c r="R179" i="13"/>
  <c r="Q179" i="13"/>
  <c r="P179" i="13"/>
  <c r="O179" i="13"/>
  <c r="R178" i="13"/>
  <c r="Q178" i="13"/>
  <c r="P178" i="13"/>
  <c r="O178" i="13"/>
  <c r="R177" i="13"/>
  <c r="Q177" i="13"/>
  <c r="P177" i="13"/>
  <c r="O177" i="13"/>
  <c r="R176" i="13"/>
  <c r="Q176" i="13"/>
  <c r="P176" i="13"/>
  <c r="O176" i="13"/>
  <c r="R175" i="13"/>
  <c r="Q175" i="13"/>
  <c r="P175" i="13"/>
  <c r="O175" i="13"/>
  <c r="R174" i="13"/>
  <c r="Q174" i="13"/>
  <c r="P174" i="13"/>
  <c r="O174" i="13"/>
  <c r="R173" i="13"/>
  <c r="Q173" i="13"/>
  <c r="P173" i="13"/>
  <c r="O173" i="13"/>
  <c r="R172" i="13"/>
  <c r="Q172" i="13"/>
  <c r="P172" i="13"/>
  <c r="O172" i="13"/>
  <c r="R171" i="13"/>
  <c r="Q171" i="13"/>
  <c r="P171" i="13"/>
  <c r="O171" i="13"/>
  <c r="R170" i="13"/>
  <c r="Q170" i="13"/>
  <c r="P170" i="13"/>
  <c r="O170" i="13"/>
  <c r="R169" i="13"/>
  <c r="Q169" i="13"/>
  <c r="P169" i="13"/>
  <c r="O169" i="13"/>
  <c r="R168" i="13"/>
  <c r="Q168" i="13"/>
  <c r="P168" i="13"/>
  <c r="O168" i="13"/>
  <c r="R167" i="13"/>
  <c r="Q167" i="13"/>
  <c r="P167" i="13"/>
  <c r="O167" i="13"/>
  <c r="R166" i="13"/>
  <c r="Q166" i="13"/>
  <c r="P166" i="13"/>
  <c r="O166" i="13"/>
  <c r="R165" i="13"/>
  <c r="Q165" i="13"/>
  <c r="P165" i="13"/>
  <c r="O165" i="13"/>
  <c r="R164" i="13"/>
  <c r="Q164" i="13"/>
  <c r="P164" i="13"/>
  <c r="O164" i="13"/>
  <c r="R163" i="13"/>
  <c r="Q163" i="13"/>
  <c r="P163" i="13"/>
  <c r="O163" i="13"/>
  <c r="R162" i="13"/>
  <c r="Q162" i="13"/>
  <c r="P162" i="13"/>
  <c r="O162" i="13"/>
  <c r="R161" i="13"/>
  <c r="Q161" i="13"/>
  <c r="P161" i="13"/>
  <c r="O161" i="13"/>
  <c r="R160" i="13"/>
  <c r="Q160" i="13"/>
  <c r="P160" i="13"/>
  <c r="O160" i="13"/>
  <c r="R159" i="13"/>
  <c r="Q159" i="13"/>
  <c r="P159" i="13"/>
  <c r="O159" i="13"/>
  <c r="R158" i="13"/>
  <c r="Q158" i="13"/>
  <c r="P158" i="13"/>
  <c r="O158" i="13"/>
  <c r="R157" i="13"/>
  <c r="Q157" i="13"/>
  <c r="P157" i="13"/>
  <c r="O157" i="13"/>
  <c r="R156" i="13"/>
  <c r="Q156" i="13"/>
  <c r="P156" i="13"/>
  <c r="O156" i="13"/>
  <c r="R155" i="13"/>
  <c r="Q155" i="13"/>
  <c r="P155" i="13"/>
  <c r="O155" i="13"/>
  <c r="R154" i="13"/>
  <c r="Q154" i="13"/>
  <c r="P154" i="13"/>
  <c r="O154" i="13"/>
  <c r="R153" i="13"/>
  <c r="Q153" i="13"/>
  <c r="P153" i="13"/>
  <c r="O153" i="13"/>
  <c r="R152" i="13"/>
  <c r="Q152" i="13"/>
  <c r="P152" i="13"/>
  <c r="O152" i="13"/>
  <c r="R151" i="13"/>
  <c r="Q151" i="13"/>
  <c r="P151" i="13"/>
  <c r="O151" i="13"/>
  <c r="R150" i="13"/>
  <c r="Q150" i="13"/>
  <c r="P150" i="13"/>
  <c r="O150" i="13"/>
  <c r="R149" i="13"/>
  <c r="Q149" i="13"/>
  <c r="P149" i="13"/>
  <c r="O149" i="13"/>
  <c r="R148" i="13"/>
  <c r="Q148" i="13"/>
  <c r="P148" i="13"/>
  <c r="O148" i="13"/>
  <c r="R147" i="13"/>
  <c r="Q147" i="13"/>
  <c r="P147" i="13"/>
  <c r="O147" i="13"/>
  <c r="R146" i="13"/>
  <c r="Q146" i="13"/>
  <c r="P146" i="13"/>
  <c r="O146" i="13"/>
  <c r="R145" i="13"/>
  <c r="Q145" i="13"/>
  <c r="P145" i="13"/>
  <c r="O145" i="13"/>
  <c r="R144" i="13"/>
  <c r="Q144" i="13"/>
  <c r="P144" i="13"/>
  <c r="O144" i="13"/>
  <c r="R143" i="13"/>
  <c r="Q143" i="13"/>
  <c r="P143" i="13"/>
  <c r="O143" i="13"/>
  <c r="R142" i="13"/>
  <c r="Q142" i="13"/>
  <c r="P142" i="13"/>
  <c r="O142" i="13"/>
  <c r="R141" i="13"/>
  <c r="Q141" i="13"/>
  <c r="P141" i="13"/>
  <c r="O141" i="13"/>
  <c r="R140" i="13"/>
  <c r="Q140" i="13"/>
  <c r="P140" i="13"/>
  <c r="O140" i="13"/>
  <c r="R139" i="13"/>
  <c r="Q139" i="13"/>
  <c r="P139" i="13"/>
  <c r="O139" i="13"/>
  <c r="R138" i="13"/>
  <c r="Q138" i="13"/>
  <c r="P138" i="13"/>
  <c r="O138" i="13"/>
  <c r="R137" i="13"/>
  <c r="Q137" i="13"/>
  <c r="P137" i="13"/>
  <c r="O137" i="13"/>
  <c r="R136" i="13"/>
  <c r="Q136" i="13"/>
  <c r="P136" i="13"/>
  <c r="O136" i="13"/>
  <c r="R135" i="13"/>
  <c r="Q135" i="13"/>
  <c r="P135" i="13"/>
  <c r="O135" i="13"/>
  <c r="R134" i="13"/>
  <c r="Q134" i="13"/>
  <c r="P134" i="13"/>
  <c r="O134" i="13"/>
  <c r="R133" i="13"/>
  <c r="Q133" i="13"/>
  <c r="P133" i="13"/>
  <c r="O133" i="13"/>
  <c r="R132" i="13"/>
  <c r="Q132" i="13"/>
  <c r="P132" i="13"/>
  <c r="O132" i="13"/>
  <c r="R131" i="13"/>
  <c r="Q131" i="13"/>
  <c r="P131" i="13"/>
  <c r="O131" i="13"/>
  <c r="R130" i="13"/>
  <c r="Q130" i="13"/>
  <c r="P130" i="13"/>
  <c r="O130" i="13"/>
  <c r="R129" i="13"/>
  <c r="Q129" i="13"/>
  <c r="P129" i="13"/>
  <c r="O129" i="13"/>
  <c r="R128" i="13"/>
  <c r="Q128" i="13"/>
  <c r="P128" i="13"/>
  <c r="O128" i="13"/>
  <c r="R127" i="13"/>
  <c r="Q127" i="13"/>
  <c r="P127" i="13"/>
  <c r="O127" i="13"/>
  <c r="R126" i="13"/>
  <c r="Q126" i="13"/>
  <c r="P126" i="13"/>
  <c r="O126" i="13"/>
  <c r="R125" i="13"/>
  <c r="Q125" i="13"/>
  <c r="P125" i="13"/>
  <c r="O125" i="13"/>
  <c r="R124" i="13"/>
  <c r="Q124" i="13"/>
  <c r="P124" i="13"/>
  <c r="O124" i="13"/>
  <c r="R123" i="13"/>
  <c r="Q123" i="13"/>
  <c r="P123" i="13"/>
  <c r="O123" i="13"/>
  <c r="R122" i="13"/>
  <c r="Q122" i="13"/>
  <c r="P122" i="13"/>
  <c r="O122" i="13"/>
  <c r="R121" i="13"/>
  <c r="Q121" i="13"/>
  <c r="P121" i="13"/>
  <c r="O121" i="13"/>
  <c r="R120" i="13"/>
  <c r="Q120" i="13"/>
  <c r="P120" i="13"/>
  <c r="O120" i="13"/>
  <c r="R119" i="13"/>
  <c r="Q119" i="13"/>
  <c r="P119" i="13"/>
  <c r="O119" i="13"/>
  <c r="R118" i="13"/>
  <c r="Q118" i="13"/>
  <c r="P118" i="13"/>
  <c r="O118" i="13"/>
  <c r="R117" i="13"/>
  <c r="Q117" i="13"/>
  <c r="P117" i="13"/>
  <c r="O117" i="13"/>
  <c r="R116" i="13"/>
  <c r="Q116" i="13"/>
  <c r="P116" i="13"/>
  <c r="O116" i="13"/>
  <c r="R115" i="13"/>
  <c r="Q115" i="13"/>
  <c r="P115" i="13"/>
  <c r="O115" i="13"/>
  <c r="R114" i="13"/>
  <c r="Q114" i="13"/>
  <c r="P114" i="13"/>
  <c r="O114" i="13"/>
  <c r="R113" i="13"/>
  <c r="Q113" i="13"/>
  <c r="P113" i="13"/>
  <c r="O113" i="13"/>
  <c r="R112" i="13"/>
  <c r="Q112" i="13"/>
  <c r="P112" i="13"/>
  <c r="O112" i="13"/>
  <c r="R111" i="13"/>
  <c r="Q111" i="13"/>
  <c r="P111" i="13"/>
  <c r="O111" i="13"/>
  <c r="R110" i="13"/>
  <c r="Q110" i="13"/>
  <c r="P110" i="13"/>
  <c r="O110" i="13"/>
  <c r="R109" i="13"/>
  <c r="Q109" i="13"/>
  <c r="P109" i="13"/>
  <c r="O109" i="13"/>
  <c r="R108" i="13"/>
  <c r="Q108" i="13"/>
  <c r="P108" i="13"/>
  <c r="O108" i="13"/>
  <c r="R107" i="13"/>
  <c r="Q107" i="13"/>
  <c r="P107" i="13"/>
  <c r="O107" i="13"/>
  <c r="R106" i="13"/>
  <c r="Q106" i="13"/>
  <c r="P106" i="13"/>
  <c r="O106" i="13"/>
  <c r="R105" i="13"/>
  <c r="Q105" i="13"/>
  <c r="P105" i="13"/>
  <c r="O105" i="13"/>
  <c r="R104" i="13"/>
  <c r="Q104" i="13"/>
  <c r="P104" i="13"/>
  <c r="O104" i="13"/>
  <c r="R103" i="13"/>
  <c r="Q103" i="13"/>
  <c r="P103" i="13"/>
  <c r="O103" i="13"/>
  <c r="R102" i="13"/>
  <c r="Q102" i="13"/>
  <c r="P102" i="13"/>
  <c r="O102" i="13"/>
  <c r="R101" i="13"/>
  <c r="Q101" i="13"/>
  <c r="P101" i="13"/>
  <c r="O101" i="13"/>
  <c r="R100" i="13"/>
  <c r="Q100" i="13"/>
  <c r="P100" i="13"/>
  <c r="O100" i="13"/>
  <c r="R99" i="13"/>
  <c r="Q99" i="13"/>
  <c r="P99" i="13"/>
  <c r="O99" i="13"/>
  <c r="R98" i="13"/>
  <c r="Q98" i="13"/>
  <c r="P98" i="13"/>
  <c r="O98" i="13"/>
  <c r="R97" i="13"/>
  <c r="Q97" i="13"/>
  <c r="P97" i="13"/>
  <c r="O97" i="13"/>
  <c r="R96" i="13"/>
  <c r="Q96" i="13"/>
  <c r="P96" i="13"/>
  <c r="O96" i="13"/>
  <c r="R95" i="13"/>
  <c r="Q95" i="13"/>
  <c r="P95" i="13"/>
  <c r="O95" i="13"/>
  <c r="R94" i="13"/>
  <c r="Q94" i="13"/>
  <c r="P94" i="13"/>
  <c r="O94" i="13"/>
  <c r="R93" i="13"/>
  <c r="Q93" i="13"/>
  <c r="P93" i="13"/>
  <c r="O93" i="13"/>
  <c r="R92" i="13"/>
  <c r="Q92" i="13"/>
  <c r="P92" i="13"/>
  <c r="O92" i="13"/>
  <c r="R91" i="13"/>
  <c r="Q91" i="13"/>
  <c r="P91" i="13"/>
  <c r="O91" i="13"/>
  <c r="R90" i="13"/>
  <c r="Q90" i="13"/>
  <c r="P90" i="13"/>
  <c r="O90" i="13"/>
  <c r="R89" i="13"/>
  <c r="Q89" i="13"/>
  <c r="P89" i="13"/>
  <c r="O89" i="13"/>
  <c r="R88" i="13"/>
  <c r="Q88" i="13"/>
  <c r="P88" i="13"/>
  <c r="O88" i="13"/>
  <c r="R87" i="13"/>
  <c r="Q87" i="13"/>
  <c r="P87" i="13"/>
  <c r="O87" i="13"/>
  <c r="R86" i="13"/>
  <c r="Q86" i="13"/>
  <c r="P86" i="13"/>
  <c r="O86" i="13"/>
  <c r="R85" i="13"/>
  <c r="Q85" i="13"/>
  <c r="P85" i="13"/>
  <c r="O85" i="13"/>
  <c r="R84" i="13"/>
  <c r="Q84" i="13"/>
  <c r="P84" i="13"/>
  <c r="O84" i="13"/>
  <c r="R83" i="13"/>
  <c r="Q83" i="13"/>
  <c r="P83" i="13"/>
  <c r="O83" i="13"/>
  <c r="R82" i="13"/>
  <c r="Q82" i="13"/>
  <c r="P82" i="13"/>
  <c r="O82" i="13"/>
  <c r="R81" i="13"/>
  <c r="Q81" i="13"/>
  <c r="P81" i="13"/>
  <c r="O81" i="13"/>
  <c r="R80" i="13"/>
  <c r="Q80" i="13"/>
  <c r="P80" i="13"/>
  <c r="O80" i="13"/>
  <c r="R79" i="13"/>
  <c r="Q79" i="13"/>
  <c r="P79" i="13"/>
  <c r="O79" i="13"/>
  <c r="R78" i="13"/>
  <c r="Q78" i="13"/>
  <c r="P78" i="13"/>
  <c r="O78" i="13"/>
  <c r="R77" i="13"/>
  <c r="Q77" i="13"/>
  <c r="P77" i="13"/>
  <c r="O77" i="13"/>
  <c r="R76" i="13"/>
  <c r="Q76" i="13"/>
  <c r="P76" i="13"/>
  <c r="O76" i="13"/>
  <c r="R75" i="13"/>
  <c r="Q75" i="13"/>
  <c r="P75" i="13"/>
  <c r="O75" i="13"/>
  <c r="R74" i="13"/>
  <c r="Q74" i="13"/>
  <c r="P74" i="13"/>
  <c r="O74" i="13"/>
  <c r="R73" i="13"/>
  <c r="Q73" i="13"/>
  <c r="P73" i="13"/>
  <c r="O73" i="13"/>
  <c r="R72" i="13"/>
  <c r="Q72" i="13"/>
  <c r="P72" i="13"/>
  <c r="O72" i="13"/>
  <c r="R71" i="13"/>
  <c r="Q71" i="13"/>
  <c r="P71" i="13"/>
  <c r="O71" i="13"/>
  <c r="R70" i="13"/>
  <c r="Q70" i="13"/>
  <c r="P70" i="13"/>
  <c r="O70" i="13"/>
  <c r="R69" i="13"/>
  <c r="Q69" i="13"/>
  <c r="P69" i="13"/>
  <c r="O69" i="13"/>
  <c r="R68" i="13"/>
  <c r="Q68" i="13"/>
  <c r="P68" i="13"/>
  <c r="O68" i="13"/>
  <c r="R67" i="13"/>
  <c r="Q67" i="13"/>
  <c r="P67" i="13"/>
  <c r="O67" i="13"/>
  <c r="R66" i="13"/>
  <c r="Q66" i="13"/>
  <c r="P66" i="13"/>
  <c r="O66" i="13"/>
  <c r="R65" i="13"/>
  <c r="Q65" i="13"/>
  <c r="P65" i="13"/>
  <c r="O65" i="13"/>
  <c r="R64" i="13"/>
  <c r="Q64" i="13"/>
  <c r="P64" i="13"/>
  <c r="O64" i="13"/>
  <c r="R63" i="13"/>
  <c r="Q63" i="13"/>
  <c r="P63" i="13"/>
  <c r="O63" i="13"/>
  <c r="R62" i="13"/>
  <c r="Q62" i="13"/>
  <c r="P62" i="13"/>
  <c r="O62" i="13"/>
  <c r="R61" i="13"/>
  <c r="Q61" i="13"/>
  <c r="P61" i="13"/>
  <c r="O61" i="13"/>
  <c r="R60" i="13"/>
  <c r="Q60" i="13"/>
  <c r="P60" i="13"/>
  <c r="O60" i="13"/>
  <c r="R59" i="13"/>
  <c r="Q59" i="13"/>
  <c r="P59" i="13"/>
  <c r="O59" i="13"/>
  <c r="R58" i="13"/>
  <c r="Q58" i="13"/>
  <c r="P58" i="13"/>
  <c r="O58" i="13"/>
  <c r="R57" i="13"/>
  <c r="Q57" i="13"/>
  <c r="P57" i="13"/>
  <c r="O57" i="13"/>
  <c r="R56" i="13"/>
  <c r="Q56" i="13"/>
  <c r="P56" i="13"/>
  <c r="O56" i="13"/>
  <c r="R55" i="13"/>
  <c r="Q55" i="13"/>
  <c r="P55" i="13"/>
  <c r="O55" i="13"/>
  <c r="R54" i="13"/>
  <c r="Q54" i="13"/>
  <c r="P54" i="13"/>
  <c r="O54" i="13"/>
  <c r="R53" i="13"/>
  <c r="Q53" i="13"/>
  <c r="P53" i="13"/>
  <c r="O53" i="13"/>
  <c r="R52" i="13"/>
  <c r="Q52" i="13"/>
  <c r="P52" i="13"/>
  <c r="O52" i="13"/>
  <c r="R51" i="13"/>
  <c r="Q51" i="13"/>
  <c r="P51" i="13"/>
  <c r="O51" i="13"/>
  <c r="R50" i="13"/>
  <c r="Q50" i="13"/>
  <c r="P50" i="13"/>
  <c r="O50" i="13"/>
  <c r="R49" i="13"/>
  <c r="Q49" i="13"/>
  <c r="P49" i="13"/>
  <c r="O49" i="13"/>
  <c r="R48" i="13"/>
  <c r="Q48" i="13"/>
  <c r="P48" i="13"/>
  <c r="O48" i="13"/>
  <c r="R47" i="13"/>
  <c r="Q47" i="13"/>
  <c r="P47" i="13"/>
  <c r="O47" i="13"/>
  <c r="R46" i="13"/>
  <c r="Q46" i="13"/>
  <c r="P46" i="13"/>
  <c r="O46" i="13"/>
  <c r="R45" i="13"/>
  <c r="Q45" i="13"/>
  <c r="P45" i="13"/>
  <c r="O45" i="13"/>
  <c r="R44" i="13"/>
  <c r="Q44" i="13"/>
  <c r="P44" i="13"/>
  <c r="O44" i="13"/>
  <c r="R43" i="13"/>
  <c r="Q43" i="13"/>
  <c r="P43" i="13"/>
  <c r="O43" i="13"/>
  <c r="R42" i="13"/>
  <c r="Q42" i="13"/>
  <c r="P42" i="13"/>
  <c r="O42" i="13"/>
  <c r="R41" i="13"/>
  <c r="Q41" i="13"/>
  <c r="P41" i="13"/>
  <c r="O41" i="13"/>
  <c r="R40" i="13"/>
  <c r="Q40" i="13"/>
  <c r="P40" i="13"/>
  <c r="O40" i="13"/>
  <c r="R39" i="13"/>
  <c r="Q39" i="13"/>
  <c r="P39" i="13"/>
  <c r="O39" i="13"/>
  <c r="R38" i="13"/>
  <c r="Q38" i="13"/>
  <c r="P38" i="13"/>
  <c r="O38" i="13"/>
  <c r="R37" i="13"/>
  <c r="Q37" i="13"/>
  <c r="P37" i="13"/>
  <c r="O37" i="13"/>
  <c r="R36" i="13"/>
  <c r="Q36" i="13"/>
  <c r="P36" i="13"/>
  <c r="O36" i="13"/>
  <c r="R35" i="13"/>
  <c r="Q35" i="13"/>
  <c r="P35" i="13"/>
  <c r="O35" i="13"/>
  <c r="R34" i="13"/>
  <c r="Q34" i="13"/>
  <c r="P34" i="13"/>
  <c r="O34" i="13"/>
  <c r="R33" i="13"/>
  <c r="Q33" i="13"/>
  <c r="P33" i="13"/>
  <c r="O33" i="13"/>
  <c r="R32" i="13"/>
  <c r="Q32" i="13"/>
  <c r="P32" i="13"/>
  <c r="O32" i="13"/>
  <c r="R31" i="13"/>
  <c r="Q31" i="13"/>
  <c r="P31" i="13"/>
  <c r="O31" i="13"/>
  <c r="R30" i="13"/>
  <c r="Q30" i="13"/>
  <c r="P30" i="13"/>
  <c r="O30" i="13"/>
  <c r="R29" i="13"/>
  <c r="Q29" i="13"/>
  <c r="P29" i="13"/>
  <c r="O29" i="13"/>
  <c r="R28" i="13"/>
  <c r="Q28" i="13"/>
  <c r="P28" i="13"/>
  <c r="O28" i="13"/>
  <c r="R27" i="13"/>
  <c r="Q27" i="13"/>
  <c r="P27" i="13"/>
  <c r="O27" i="13"/>
  <c r="R26" i="13"/>
  <c r="Q26" i="13"/>
  <c r="P26" i="13"/>
  <c r="O26" i="13"/>
  <c r="R25" i="13"/>
  <c r="Q25" i="13"/>
  <c r="P25" i="13"/>
  <c r="O25" i="13"/>
  <c r="R24" i="13"/>
  <c r="Q24" i="13"/>
  <c r="P24" i="13"/>
  <c r="O24" i="13"/>
  <c r="R23" i="13"/>
  <c r="Q23" i="13"/>
  <c r="P23" i="13"/>
  <c r="O23" i="13"/>
  <c r="R22" i="13"/>
  <c r="Q22" i="13"/>
  <c r="P22" i="13"/>
  <c r="O22" i="13"/>
  <c r="R21" i="13"/>
  <c r="Q21" i="13"/>
  <c r="P21" i="13"/>
  <c r="O21" i="13"/>
  <c r="R20" i="13"/>
  <c r="Q20" i="13"/>
  <c r="P20" i="13"/>
  <c r="O20" i="13"/>
  <c r="R19" i="13"/>
  <c r="Q19" i="13"/>
  <c r="P19" i="13"/>
  <c r="O19" i="13"/>
  <c r="R18" i="13"/>
  <c r="Q18" i="13"/>
  <c r="P18" i="13"/>
  <c r="O18" i="13"/>
  <c r="R17" i="13"/>
  <c r="Q17" i="13"/>
  <c r="P17" i="13"/>
  <c r="O17" i="13"/>
  <c r="R16" i="13"/>
  <c r="Q16" i="13"/>
  <c r="P16" i="13"/>
  <c r="O16" i="13"/>
  <c r="R15" i="13"/>
  <c r="Q15" i="13"/>
  <c r="P15" i="13"/>
  <c r="O15" i="13"/>
  <c r="R14" i="13"/>
  <c r="Q14" i="13"/>
  <c r="P14" i="13"/>
  <c r="O14" i="13"/>
  <c r="R13" i="13"/>
  <c r="Q13" i="13"/>
  <c r="P13" i="13"/>
  <c r="O13" i="13"/>
  <c r="R12" i="13"/>
  <c r="Q12" i="13"/>
  <c r="P12" i="13"/>
  <c r="O12" i="13"/>
  <c r="R11" i="13"/>
  <c r="Q11" i="13"/>
  <c r="P11" i="13"/>
  <c r="O11" i="13"/>
  <c r="R10" i="13"/>
  <c r="Q10" i="13"/>
  <c r="P10" i="13"/>
  <c r="O10" i="13"/>
  <c r="R9" i="13"/>
  <c r="Q9" i="13"/>
  <c r="P9" i="13"/>
  <c r="O9" i="13"/>
  <c r="R8" i="13"/>
  <c r="Q8" i="13"/>
  <c r="P8" i="13"/>
  <c r="O8" i="13"/>
  <c r="R7" i="13"/>
  <c r="Q7" i="13"/>
  <c r="P7" i="13"/>
  <c r="O7" i="13"/>
  <c r="R6" i="13"/>
  <c r="Q6" i="13"/>
  <c r="P6" i="13"/>
  <c r="O6" i="13"/>
  <c r="R5" i="13"/>
  <c r="Q5" i="13"/>
  <c r="P5" i="13"/>
  <c r="O5" i="13"/>
  <c r="R4" i="13"/>
  <c r="Q4" i="13"/>
  <c r="P4" i="13"/>
  <c r="O4" i="13"/>
  <c r="R3" i="13"/>
  <c r="Q3" i="13"/>
  <c r="P3" i="13"/>
  <c r="O3" i="13"/>
  <c r="R2" i="13"/>
  <c r="Q2" i="13"/>
  <c r="P2" i="13"/>
  <c r="O2" i="13"/>
  <c r="D3" i="6"/>
  <c r="D4" i="6"/>
  <c r="D5" i="6"/>
  <c r="D6" i="6"/>
  <c r="D2" i="6"/>
  <c r="C3" i="6"/>
  <c r="C4" i="6"/>
  <c r="C5" i="6"/>
  <c r="C6" i="6"/>
  <c r="C2" i="6"/>
  <c r="B3" i="6"/>
  <c r="B2" i="6"/>
  <c r="B4" i="6"/>
  <c r="B5" i="6"/>
  <c r="B6" i="6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7" i="1"/>
  <c r="S6" i="1"/>
  <c r="S5" i="1"/>
  <c r="S4" i="1"/>
  <c r="S3" i="1"/>
  <c r="S2" i="1"/>
  <c r="R3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14" i="1"/>
  <c r="R715" i="1"/>
  <c r="R716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5" i="1"/>
  <c r="R4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3" i="25" l="1"/>
  <c r="F4" i="25"/>
  <c r="H12" i="25"/>
  <c r="G12" i="25"/>
  <c r="H9" i="25"/>
  <c r="H2" i="25"/>
  <c r="G5" i="25"/>
  <c r="G6" i="25"/>
  <c r="H5" i="25"/>
  <c r="G9" i="25"/>
  <c r="F6" i="25"/>
  <c r="F9" i="25"/>
  <c r="H7" i="25"/>
  <c r="G2" i="25"/>
  <c r="H10" i="25"/>
  <c r="F5" i="25"/>
  <c r="F11" i="25"/>
  <c r="F3" i="25"/>
  <c r="G3" i="25"/>
  <c r="B7" i="15"/>
  <c r="C15" i="15"/>
  <c r="H4" i="25" l="1"/>
  <c r="G4" i="25"/>
  <c r="G11" i="25"/>
  <c r="G10" i="25"/>
  <c r="G7" i="25"/>
  <c r="F10" i="25"/>
  <c r="H11" i="25"/>
  <c r="H6" i="25"/>
  <c r="F7" i="25"/>
  <c r="H13" i="25"/>
  <c r="F13" i="25"/>
  <c r="G13" i="25"/>
  <c r="G8" i="25"/>
  <c r="H8" i="25"/>
  <c r="F8" i="25"/>
</calcChain>
</file>

<file path=xl/sharedStrings.xml><?xml version="1.0" encoding="utf-8"?>
<sst xmlns="http://schemas.openxmlformats.org/spreadsheetml/2006/main" count="78324" uniqueCount="8368">
  <si>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</si>
  <si>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</si>
  <si>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</si>
  <si>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</si>
  <si>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</si>
  <si>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</si>
  <si>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</si>
  <si>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</si>
  <si>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</si>
  <si>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</si>
  <si>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</si>
  <si>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</si>
  <si>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</si>
  <si>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</si>
  <si>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</si>
  <si>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</si>
  <si>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</si>
  <si>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</si>
  <si>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</si>
  <si>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</si>
  <si>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</si>
  <si>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</si>
  <si>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</si>
  <si>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</si>
  <si>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</si>
  <si>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</si>
  <si>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</si>
  <si>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</si>
  <si>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</si>
  <si>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</si>
  <si>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</si>
  <si>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</si>
  <si>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</si>
  <si>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</si>
  <si>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</si>
  <si>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</si>
  <si>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</si>
  <si>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</si>
  <si>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</si>
  <si>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</si>
  <si>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</si>
  <si>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</si>
  <si>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</si>
  <si>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</si>
  <si>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</si>
  <si>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</si>
  <si>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</si>
  <si>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</si>
  <si>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</si>
  <si>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</si>
  <si>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</si>
  <si>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</si>
  <si>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</si>
  <si>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</si>
  <si>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</si>
  <si>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</si>
  <si>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</si>
  <si>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</si>
  <si>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</si>
  <si>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</si>
  <si>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</si>
  <si>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</si>
  <si>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</si>
  <si>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</si>
  <si>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</si>
  <si>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</si>
  <si>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</si>
  <si>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</si>
  <si>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</si>
  <si>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</si>
  <si>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</si>
  <si>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</si>
  <si>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</si>
  <si>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</si>
  <si>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</si>
  <si>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</si>
  <si>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</si>
  <si>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</si>
  <si>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</si>
  <si>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</si>
  <si>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</si>
  <si>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</si>
  <si>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</si>
  <si>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</si>
  <si>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</si>
  <si>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</si>
  <si>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</si>
  <si>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</si>
  <si>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</si>
  <si>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</si>
  <si>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</si>
  <si>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</si>
  <si>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</si>
  <si>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</si>
  <si>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</si>
  <si>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</si>
  <si>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</si>
  <si>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</si>
  <si>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</si>
  <si>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</si>
  <si>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</si>
  <si>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</si>
  <si>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</si>
  <si>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</si>
  <si>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</si>
  <si>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</si>
  <si>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</si>
  <si>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</si>
  <si>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</si>
  <si>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</si>
  <si>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</si>
  <si>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</si>
  <si>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</si>
  <si>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</si>
  <si>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</si>
  <si>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</si>
  <si>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</si>
  <si>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</si>
  <si>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</si>
  <si>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</si>
  <si>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</si>
  <si>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</si>
  <si>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</si>
  <si>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</si>
  <si>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</si>
  <si>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</si>
  <si>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</si>
  <si>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</si>
  <si>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</si>
  <si>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</si>
  <si>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</si>
  <si>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</si>
  <si>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</si>
  <si>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</si>
  <si>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</si>
  <si>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</si>
  <si>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</si>
  <si>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</si>
  <si>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</si>
  <si>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</si>
  <si>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</si>
  <si>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</si>
  <si>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</si>
  <si>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</si>
  <si>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</si>
  <si>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</si>
  <si>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</si>
  <si>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</si>
  <si>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</si>
  <si>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</si>
  <si>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</si>
  <si>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</si>
  <si>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</si>
  <si>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</si>
  <si>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</si>
  <si>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</si>
  <si>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</si>
  <si>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</si>
  <si>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</si>
  <si>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</si>
  <si>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</si>
  <si>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</si>
  <si>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</si>
  <si>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</si>
  <si>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</si>
  <si>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</si>
  <si>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</si>
  <si>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</si>
  <si>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</si>
  <si>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</si>
  <si>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</si>
  <si>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</si>
  <si>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</si>
  <si>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</si>
  <si>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</si>
  <si>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</si>
  <si>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</si>
  <si>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</si>
  <si>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</si>
  <si>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</si>
  <si>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</si>
  <si>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</si>
  <si>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</si>
  <si>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</si>
  <si>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</si>
  <si>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</si>
  <si>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</si>
  <si>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</si>
  <si>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</si>
  <si>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</si>
  <si>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</si>
  <si>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</si>
  <si>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</si>
  <si>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</si>
  <si>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</si>
  <si>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</si>
  <si>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</si>
  <si>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</si>
  <si>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</si>
  <si>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</si>
  <si>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</si>
  <si>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</si>
  <si>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</si>
  <si>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</si>
  <si>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</si>
  <si>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</si>
  <si>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</si>
  <si>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</si>
  <si>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</si>
  <si>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</si>
  <si>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</si>
  <si>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</si>
  <si>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</si>
  <si>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</si>
  <si>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</si>
  <si>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</si>
  <si>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</si>
  <si>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</si>
  <si>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</si>
  <si>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</si>
  <si>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</si>
  <si>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</si>
  <si>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</si>
  <si>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</si>
  <si>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</si>
  <si>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</si>
  <si>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</si>
  <si>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</si>
  <si>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</si>
  <si>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</si>
  <si>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</si>
  <si>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</si>
  <si>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</si>
  <si>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</si>
  <si>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</si>
  <si>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</si>
  <si>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</si>
  <si>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</si>
  <si>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</si>
  <si>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</si>
  <si>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</si>
  <si>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</si>
  <si>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</si>
  <si>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</si>
  <si>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</si>
  <si>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</si>
  <si>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</si>
  <si>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</si>
  <si>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</si>
  <si>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</si>
  <si>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</si>
  <si>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</si>
  <si>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</si>
  <si>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</si>
  <si>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</si>
  <si>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</si>
  <si>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</si>
  <si>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</si>
  <si>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</si>
  <si>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</si>
  <si>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</si>
  <si>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</si>
  <si>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</si>
  <si>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</si>
  <si>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</si>
  <si>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</si>
  <si>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</si>
  <si>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</si>
  <si>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</si>
  <si>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</si>
  <si>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</si>
  <si>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</si>
  <si>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</si>
  <si>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</si>
  <si>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</si>
  <si>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</si>
  <si>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</si>
  <si>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</si>
  <si>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</si>
  <si>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</si>
  <si>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</si>
  <si>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</si>
  <si>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</si>
  <si>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</si>
  <si>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</si>
  <si>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</si>
  <si>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</si>
  <si>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</si>
  <si>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</si>
  <si>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</si>
  <si>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</si>
  <si>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</si>
  <si>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</si>
  <si>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</si>
  <si>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</si>
  <si>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</si>
  <si>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</si>
  <si>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</si>
  <si>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</si>
  <si>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</si>
  <si>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</si>
  <si>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</si>
  <si>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</si>
  <si>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</si>
  <si>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</si>
  <si>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</si>
  <si>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</si>
  <si>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</si>
  <si>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</si>
  <si>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</si>
  <si>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</si>
  <si>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</si>
  <si>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</si>
  <si>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</si>
  <si>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</si>
  <si>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</si>
  <si>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</si>
  <si>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</si>
  <si>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</si>
  <si>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</si>
  <si>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</si>
  <si>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</si>
  <si>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</si>
  <si>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</si>
  <si>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</si>
  <si>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</si>
  <si>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</si>
  <si>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</si>
  <si>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</si>
  <si>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</si>
  <si>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</si>
  <si>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</si>
  <si>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</si>
  <si>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</si>
  <si>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</si>
  <si>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</si>
  <si>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</si>
  <si>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</si>
  <si>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</si>
  <si>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</si>
  <si>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</si>
  <si>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</si>
  <si>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</si>
  <si>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</si>
  <si>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</si>
  <si>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</si>
  <si>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</si>
  <si>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</si>
  <si>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</si>
  <si>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</si>
  <si>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</si>
  <si>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</si>
  <si>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</si>
  <si>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</si>
  <si>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</si>
  <si>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</si>
  <si>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</si>
  <si>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</si>
  <si>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</si>
  <si>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</si>
  <si>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</si>
  <si>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</si>
  <si>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</si>
  <si>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</si>
  <si>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</si>
  <si>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</si>
  <si>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</si>
  <si>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</si>
  <si>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</si>
  <si>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</si>
  <si>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</si>
  <si>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</si>
  <si>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</si>
  <si>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</si>
  <si>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</si>
  <si>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</si>
  <si>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</si>
  <si>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</si>
  <si>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</si>
  <si>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</si>
  <si>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</si>
  <si>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</si>
  <si>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</si>
  <si>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</si>
  <si>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</si>
  <si>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</si>
  <si>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</si>
  <si>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</si>
  <si>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</si>
  <si>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</si>
  <si>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</si>
  <si>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</si>
  <si>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</si>
  <si>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</si>
  <si>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</si>
  <si>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</si>
  <si>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</si>
  <si>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</si>
  <si>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</si>
  <si>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</si>
  <si>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</si>
  <si>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</si>
  <si>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</si>
  <si>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</si>
  <si>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</si>
  <si>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</si>
  <si>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</si>
  <si>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</si>
  <si>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</si>
  <si>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</si>
  <si>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</si>
  <si>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</si>
  <si>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</si>
  <si>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</si>
  <si>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</si>
  <si>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</si>
  <si>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</si>
  <si>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</si>
  <si>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</si>
  <si>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</si>
  <si>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</si>
  <si>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</si>
  <si>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</si>
  <si>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</si>
  <si>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</si>
  <si>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</si>
  <si>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</si>
  <si>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</si>
  <si>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</si>
  <si>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</si>
  <si>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</si>
  <si>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</si>
  <si>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</si>
  <si>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</si>
  <si>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</si>
  <si>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</si>
  <si>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</si>
  <si>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</si>
  <si>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</si>
  <si>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</si>
  <si>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</si>
  <si>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</si>
  <si>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</si>
  <si>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</si>
  <si>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</si>
  <si>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</si>
  <si>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</si>
  <si>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</si>
  <si>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</si>
  <si>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</si>
  <si>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</si>
  <si>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</si>
  <si>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</si>
  <si>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</si>
  <si>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</si>
  <si>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</si>
  <si>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</si>
  <si>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</si>
  <si>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</si>
  <si>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</si>
  <si>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</si>
  <si>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</si>
  <si>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</si>
  <si>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</si>
  <si>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</si>
  <si>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</si>
  <si>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</si>
  <si>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</si>
  <si>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</si>
  <si>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</si>
  <si>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</si>
  <si>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</si>
  <si>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</si>
  <si>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</si>
  <si>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</si>
  <si>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</si>
  <si>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</si>
  <si>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</si>
  <si>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</si>
  <si>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</si>
  <si>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</si>
  <si>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</si>
  <si>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</si>
  <si>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</si>
  <si>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</si>
  <si>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</si>
  <si>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</si>
  <si>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</si>
  <si>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</si>
  <si>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</si>
  <si>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</si>
  <si>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</si>
  <si>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</si>
  <si>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</si>
  <si>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</si>
  <si>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</si>
  <si>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</si>
  <si>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</si>
  <si>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</si>
  <si>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</si>
  <si>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</si>
  <si>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</si>
  <si>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</si>
  <si>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</si>
  <si>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</si>
  <si>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</si>
  <si>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</si>
  <si>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</si>
  <si>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</si>
  <si>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</si>
  <si>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</si>
  <si>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</si>
  <si>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</si>
  <si>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</si>
  <si>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</si>
  <si>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</si>
  <si>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</si>
  <si>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</si>
  <si>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</si>
  <si>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</si>
  <si>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</si>
  <si>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</si>
  <si>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</si>
  <si>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</si>
  <si>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</si>
  <si>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</si>
  <si>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</si>
  <si>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</si>
  <si>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</si>
  <si>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</si>
  <si>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</si>
  <si>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</si>
  <si>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</si>
  <si>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</si>
  <si>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</si>
  <si>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</si>
  <si>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</si>
  <si>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</si>
  <si>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</si>
  <si>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</si>
  <si>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</si>
  <si>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</si>
  <si>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</si>
  <si>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</si>
  <si>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</si>
  <si>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</si>
  <si>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</si>
  <si>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</si>
  <si>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</si>
  <si>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</si>
  <si>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</si>
  <si>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</si>
  <si>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</si>
  <si>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</si>
  <si>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</si>
  <si>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</si>
  <si>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</si>
  <si>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</si>
  <si>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</si>
  <si>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</si>
  <si>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</si>
  <si>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</si>
  <si>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</si>
  <si>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</si>
  <si>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</si>
  <si>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</si>
  <si>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</si>
  <si>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</si>
  <si>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</si>
  <si>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</si>
  <si>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</si>
  <si>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</si>
  <si>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</si>
  <si>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</si>
  <si>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</si>
  <si>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</si>
  <si>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</si>
  <si>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</si>
  <si>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</si>
  <si>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</si>
  <si>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</si>
  <si>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</si>
  <si>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</si>
  <si>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</si>
  <si>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</si>
  <si>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</si>
  <si>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</si>
  <si>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</si>
  <si>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</si>
  <si>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</si>
  <si>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</si>
  <si>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</si>
  <si>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</si>
  <si>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</si>
  <si>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</si>
  <si>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</si>
  <si>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</si>
  <si>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</si>
  <si>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</si>
  <si>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</si>
  <si>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</si>
  <si>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</si>
  <si>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</si>
  <si>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</si>
  <si>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</si>
  <si>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</si>
  <si>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</si>
  <si>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</si>
  <si>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</si>
  <si>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</si>
  <si>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</si>
  <si>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</si>
  <si>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</si>
  <si>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</si>
  <si>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</si>
  <si>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</si>
  <si>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</si>
  <si>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</si>
  <si>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</si>
  <si>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</si>
  <si>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</si>
  <si>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</si>
  <si>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</si>
  <si>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</si>
  <si>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</si>
  <si>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</si>
  <si>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</si>
  <si>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</si>
  <si>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</si>
  <si>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</si>
  <si>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</si>
  <si>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</si>
  <si>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</si>
  <si>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</si>
  <si>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</si>
  <si>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</si>
  <si>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</si>
  <si>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</si>
  <si>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</si>
  <si>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</si>
  <si>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</si>
  <si>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</si>
  <si>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</si>
  <si>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</si>
  <si>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</si>
  <si>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</si>
  <si>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</si>
  <si>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</si>
  <si>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</si>
  <si>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</si>
  <si>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</si>
  <si>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</si>
  <si>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</si>
  <si>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</si>
  <si>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</si>
  <si>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</si>
  <si>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</si>
  <si>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</si>
  <si>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</si>
  <si>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</si>
  <si>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</si>
  <si>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</si>
  <si>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</si>
  <si>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</si>
  <si>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</si>
  <si>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</si>
  <si>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</si>
  <si>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</si>
  <si>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</si>
  <si>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</si>
  <si>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</si>
  <si>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</si>
  <si>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</si>
  <si>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</si>
  <si>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</si>
  <si>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</si>
  <si>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</si>
  <si>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</si>
  <si>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</si>
  <si>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</si>
  <si>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</si>
  <si>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</si>
  <si>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</si>
  <si>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</si>
  <si>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</si>
  <si>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</si>
  <si>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</si>
  <si>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</si>
  <si>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</si>
  <si>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</si>
  <si>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</si>
  <si>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</si>
  <si>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</si>
  <si>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</si>
  <si>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</si>
  <si>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</si>
  <si>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</si>
  <si>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</si>
  <si>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</si>
  <si>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</si>
  <si>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</si>
  <si>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</si>
  <si>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</si>
  <si>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</si>
  <si>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</si>
  <si>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</si>
  <si>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</si>
  <si>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</si>
  <si>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</si>
  <si>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</si>
  <si>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</si>
  <si>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</si>
  <si>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</si>
  <si>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</si>
  <si>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</si>
  <si>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</si>
  <si>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</si>
  <si>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</si>
  <si>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</si>
  <si>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</si>
  <si>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</si>
  <si>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</si>
  <si>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</si>
  <si>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</si>
  <si>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</si>
  <si>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</si>
  <si>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</si>
  <si>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</si>
  <si>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</si>
  <si>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</si>
  <si>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</si>
  <si>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</si>
  <si>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</si>
  <si>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</si>
  <si>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</si>
  <si>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</si>
  <si>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</si>
  <si>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</si>
  <si>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</si>
  <si>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</si>
  <si>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</si>
  <si>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</si>
  <si>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</si>
  <si>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</si>
  <si>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</si>
  <si>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</si>
  <si>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</si>
  <si>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</si>
  <si>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</si>
  <si>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</si>
  <si>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</si>
  <si>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</si>
  <si>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</si>
  <si>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</si>
  <si>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</si>
  <si>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</si>
  <si>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</si>
  <si>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</si>
  <si>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</si>
  <si>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</si>
  <si>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</si>
  <si>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</si>
  <si>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</si>
  <si>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</si>
  <si>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</si>
  <si>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</si>
  <si>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</si>
  <si>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</si>
  <si>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</si>
  <si>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</si>
  <si>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</si>
  <si>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</si>
  <si>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</si>
  <si>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</si>
  <si>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</si>
  <si>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</si>
  <si>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</si>
  <si>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</si>
  <si>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</si>
  <si>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</si>
  <si>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</si>
  <si>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</si>
  <si>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</si>
  <si>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</si>
  <si>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</si>
  <si>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</si>
  <si>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</si>
  <si>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</si>
  <si>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</si>
  <si>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</si>
  <si>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</si>
  <si>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</si>
  <si>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</si>
  <si>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</si>
  <si>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</si>
  <si>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</si>
  <si>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</si>
  <si>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</si>
  <si>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</si>
  <si>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</si>
  <si>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</si>
  <si>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</si>
  <si>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</si>
  <si>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</si>
  <si>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</si>
  <si>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</si>
  <si>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</si>
  <si>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</si>
  <si>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</si>
  <si>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</si>
  <si>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</si>
  <si>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</si>
  <si>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</si>
  <si>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</si>
  <si>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</si>
  <si>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</si>
  <si>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</si>
  <si>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</si>
  <si>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</si>
  <si>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</si>
  <si>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</si>
  <si>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</si>
  <si>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</si>
  <si>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</si>
  <si>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</si>
  <si>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</si>
  <si>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</si>
  <si>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</si>
  <si>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</si>
  <si>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</si>
  <si>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</si>
  <si>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</si>
  <si>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</si>
  <si>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</si>
  <si>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</si>
  <si>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</si>
  <si>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</si>
  <si>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</si>
  <si>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</si>
  <si>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</si>
  <si>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</si>
  <si>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</si>
  <si>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</si>
  <si>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</si>
  <si>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</si>
  <si>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</si>
  <si>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</si>
  <si>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</si>
  <si>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</si>
  <si>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</si>
  <si>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</si>
  <si>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</si>
  <si>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</si>
  <si>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</si>
  <si>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</si>
  <si>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</si>
  <si>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</si>
  <si>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</si>
  <si>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</si>
  <si>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</si>
  <si>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</si>
  <si>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</si>
  <si>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</si>
  <si>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</si>
  <si>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</si>
  <si>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</si>
  <si>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</si>
  <si>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</si>
  <si>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</si>
  <si>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</si>
  <si>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</si>
  <si>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</si>
  <si>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</si>
  <si>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</si>
  <si>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</si>
  <si>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</si>
  <si>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</si>
  <si>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</si>
  <si>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</si>
  <si>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</si>
  <si>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</si>
  <si>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</si>
  <si>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</si>
  <si>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</si>
  <si>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</si>
  <si>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</si>
  <si>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</si>
  <si>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</si>
  <si>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</si>
  <si>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</si>
  <si>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</si>
  <si>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</si>
  <si>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</si>
  <si>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</si>
  <si>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</si>
  <si>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</si>
  <si>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</si>
  <si>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</si>
  <si>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</si>
  <si>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</si>
  <si>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</si>
  <si>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</si>
  <si>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</si>
  <si>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</si>
  <si>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</si>
  <si>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</si>
  <si>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</si>
  <si>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</si>
  <si>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</si>
  <si>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</si>
  <si>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</si>
  <si>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</si>
  <si>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</si>
  <si>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</si>
  <si>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</si>
  <si>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</si>
  <si>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</si>
  <si>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</si>
  <si>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</si>
  <si>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</si>
  <si>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</si>
  <si>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</si>
  <si>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</si>
  <si>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</si>
  <si>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</si>
  <si>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</si>
  <si>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</si>
  <si>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</si>
  <si>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</si>
  <si>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</si>
  <si>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</si>
  <si>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</si>
  <si>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</si>
  <si>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</si>
  <si>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</si>
  <si>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</si>
  <si>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</si>
  <si>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</si>
  <si>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</si>
  <si>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</si>
  <si>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</si>
  <si>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</si>
  <si>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</si>
  <si>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</si>
  <si>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</si>
  <si>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</si>
  <si>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</si>
  <si>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</si>
  <si>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</si>
  <si>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</si>
  <si>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</si>
  <si>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</si>
  <si>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</si>
  <si>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</si>
  <si>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</si>
  <si>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</si>
  <si>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</si>
  <si>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</si>
  <si>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</si>
  <si>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</si>
  <si>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</si>
  <si>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</si>
  <si>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</si>
  <si>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</si>
  <si>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</si>
  <si>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</si>
  <si>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</si>
  <si>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</si>
  <si>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</si>
  <si>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</si>
  <si>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</si>
  <si>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</si>
  <si>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</si>
  <si>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</si>
  <si>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</si>
  <si>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</si>
  <si>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</si>
  <si>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</si>
  <si>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</si>
  <si>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</si>
  <si>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</si>
  <si>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</si>
  <si>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</si>
  <si>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</si>
  <si>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</si>
  <si>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</si>
  <si>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</si>
  <si>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</si>
  <si>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</si>
  <si>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</si>
  <si>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</si>
  <si>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</si>
  <si>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</si>
  <si>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</si>
  <si>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</si>
  <si>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</si>
  <si>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</si>
  <si>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</si>
  <si>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</si>
  <si>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</si>
  <si>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</si>
  <si>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</si>
  <si>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</si>
  <si>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</si>
  <si>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</si>
  <si>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</si>
  <si>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</si>
  <si>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</si>
  <si>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</si>
  <si>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</si>
  <si>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</si>
  <si>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</si>
  <si>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</si>
  <si>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</si>
  <si>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</si>
  <si>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</si>
  <si>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</si>
  <si>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</si>
  <si>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</si>
  <si>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</si>
  <si>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</si>
  <si>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</si>
  <si>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</si>
  <si>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</si>
  <si>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</si>
  <si>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</si>
  <si>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</si>
  <si>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</si>
  <si>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</si>
  <si>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</si>
  <si>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</si>
  <si>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</si>
  <si>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</si>
  <si>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</si>
  <si>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</si>
  <si>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</si>
  <si>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</si>
  <si>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</si>
  <si>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</si>
  <si>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</si>
  <si>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</si>
  <si>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</si>
  <si>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</si>
  <si>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</si>
  <si>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</si>
  <si>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</si>
  <si>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</si>
  <si>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</si>
  <si>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</si>
  <si>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</si>
  <si>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</si>
  <si>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</si>
  <si>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</si>
  <si>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</si>
  <si>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</si>
  <si>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</si>
  <si>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</si>
  <si>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</si>
  <si>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</si>
  <si>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</si>
  <si>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</si>
  <si>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</si>
  <si>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</si>
  <si>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</si>
  <si>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</si>
  <si>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</si>
  <si>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</si>
  <si>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</si>
  <si>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</si>
  <si>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</si>
  <si>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</si>
  <si>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</si>
  <si>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</si>
  <si>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</si>
  <si>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</si>
  <si>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</si>
  <si>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</si>
  <si>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</si>
  <si>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</si>
  <si>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</si>
  <si>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</si>
  <si>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</si>
  <si>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</si>
  <si>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</si>
  <si>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</si>
  <si>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</si>
  <si>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</si>
  <si>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</si>
  <si>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</si>
  <si>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</si>
  <si>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</si>
  <si>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</si>
  <si>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</si>
  <si>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</si>
  <si>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</si>
  <si>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</si>
  <si>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</si>
  <si>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</si>
  <si>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</si>
  <si>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</si>
  <si>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</si>
  <si>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</si>
  <si>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</si>
  <si>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</si>
  <si>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</si>
  <si>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</si>
  <si>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</si>
  <si>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</si>
  <si>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</si>
  <si>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</si>
  <si>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</si>
  <si>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</si>
  <si>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</si>
  <si>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</si>
  <si>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</si>
  <si>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</si>
  <si>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</si>
  <si>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</si>
  <si>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</si>
  <si>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</si>
  <si>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</si>
  <si>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</si>
  <si>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</si>
  <si>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</si>
  <si>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</si>
  <si>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</si>
  <si>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</si>
  <si>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</si>
  <si>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</si>
  <si>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</si>
  <si>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</si>
  <si>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</si>
  <si>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</si>
  <si>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</si>
  <si>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</si>
  <si>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</si>
  <si>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</si>
  <si>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</si>
  <si>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</si>
  <si>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</si>
  <si>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</si>
  <si>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</si>
  <si>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</si>
  <si>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</si>
  <si>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</si>
  <si>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</si>
  <si>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</si>
  <si>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</si>
  <si>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</si>
  <si>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</si>
  <si>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</si>
  <si>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</si>
  <si>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</si>
  <si>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</si>
  <si>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</si>
  <si>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</si>
  <si>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</si>
  <si>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</si>
  <si>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</si>
  <si>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</si>
  <si>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</si>
  <si>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</si>
  <si>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</si>
  <si>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</si>
  <si>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</si>
  <si>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</si>
  <si>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</si>
  <si>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</si>
  <si>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</si>
  <si>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</si>
  <si>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</si>
  <si>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</si>
  <si>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</si>
  <si>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</si>
  <si>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</si>
  <si>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</si>
  <si>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</si>
  <si>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</si>
  <si>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</si>
  <si>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</si>
  <si>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</si>
  <si>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</si>
  <si>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</si>
  <si>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</si>
  <si>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</si>
  <si>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</si>
  <si>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</si>
  <si>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</si>
  <si>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</si>
  <si>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</si>
  <si>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</si>
  <si>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</si>
  <si>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</si>
  <si>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</si>
  <si>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</si>
  <si>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</si>
  <si>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</si>
  <si>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</si>
  <si>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</si>
  <si>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</si>
  <si>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</si>
  <si>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</si>
  <si>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</si>
  <si>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</si>
  <si>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</si>
  <si>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</si>
  <si>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</si>
  <si>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</si>
  <si>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</si>
  <si>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</si>
  <si>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</si>
  <si>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</si>
  <si>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</si>
  <si>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</si>
  <si>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</si>
  <si>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</si>
  <si>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</si>
  <si>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</si>
  <si>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</si>
  <si>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</si>
  <si>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</si>
  <si>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</si>
  <si>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</si>
  <si>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</si>
  <si>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</si>
  <si>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</si>
  <si>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</si>
  <si>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</si>
  <si>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</si>
  <si>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</si>
  <si>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</si>
  <si>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</si>
  <si>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</si>
  <si>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</si>
  <si>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</si>
  <si>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</si>
  <si>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</si>
  <si>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</si>
  <si>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</si>
  <si>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</si>
  <si>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</si>
  <si>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</si>
  <si>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</si>
  <si>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</si>
  <si>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</si>
  <si>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</si>
  <si>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</si>
  <si>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</si>
  <si>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</si>
  <si>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</si>
  <si>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</si>
  <si>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</si>
  <si>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</si>
  <si>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</si>
  <si>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</si>
  <si>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</si>
  <si>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</si>
  <si>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</si>
  <si>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</si>
  <si>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</si>
  <si>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</si>
  <si>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</si>
  <si>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</si>
  <si>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</si>
  <si>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</si>
  <si>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</si>
  <si>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</si>
  <si>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</si>
  <si>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</si>
  <si>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</si>
  <si>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</si>
  <si>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</si>
  <si>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</si>
  <si>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</si>
  <si>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</si>
  <si>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</si>
  <si>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</si>
  <si>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</si>
  <si>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</si>
  <si>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</si>
  <si>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</si>
  <si>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</si>
  <si>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</si>
  <si>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</si>
  <si>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</si>
  <si>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</si>
  <si>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</si>
  <si>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</si>
  <si>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</si>
  <si>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</si>
  <si>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</si>
  <si>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</si>
  <si>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</si>
  <si>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</si>
  <si>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</si>
  <si>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</si>
  <si>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</si>
  <si>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</si>
  <si>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</si>
  <si>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</si>
  <si>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</si>
  <si>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</si>
  <si>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</si>
  <si>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</si>
  <si>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</si>
  <si>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</si>
  <si>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</si>
  <si>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</si>
  <si>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</si>
  <si>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</si>
  <si>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</si>
  <si>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</si>
  <si>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</si>
  <si>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</si>
  <si>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</si>
  <si>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</si>
  <si>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</si>
  <si>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</si>
  <si>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</si>
  <si>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</si>
  <si>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</si>
  <si>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</si>
  <si>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</si>
  <si>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</si>
  <si>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</si>
  <si>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</si>
  <si>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</si>
  <si>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</si>
  <si>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</si>
  <si>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</si>
  <si>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</si>
  <si>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</si>
  <si>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</si>
  <si>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</si>
  <si>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</si>
  <si>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</si>
  <si>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</si>
  <si>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</si>
  <si>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</si>
  <si>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</si>
  <si>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</si>
  <si>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</si>
  <si>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</si>
  <si>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</si>
  <si>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</si>
  <si>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</si>
  <si>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</si>
  <si>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</si>
  <si>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</si>
  <si>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</si>
  <si>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</si>
  <si>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</si>
  <si>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</si>
  <si>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</si>
  <si>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</si>
  <si>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</si>
  <si>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</si>
  <si>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</si>
  <si>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</si>
  <si>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</si>
  <si>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</si>
  <si>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</si>
  <si>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</si>
  <si>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</si>
  <si>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</si>
  <si>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</si>
  <si>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</si>
  <si>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</si>
  <si>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</si>
  <si>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</si>
  <si>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</si>
  <si>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</si>
  <si>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</si>
  <si>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</si>
  <si>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</si>
  <si>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</si>
  <si>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</si>
  <si>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</si>
  <si>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</si>
  <si>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</si>
  <si>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</si>
  <si>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</si>
  <si>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</si>
  <si>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</si>
  <si>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</si>
  <si>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</si>
  <si>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</si>
  <si>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</si>
  <si>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</si>
  <si>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</si>
  <si>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</si>
  <si>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</si>
  <si>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</si>
  <si>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</si>
  <si>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</si>
  <si>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</si>
  <si>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</si>
  <si>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</si>
  <si>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</si>
  <si>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</si>
  <si>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</si>
  <si>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</si>
  <si>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</si>
  <si>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</si>
  <si>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</si>
  <si>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</si>
  <si>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</si>
  <si>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</si>
  <si>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</si>
  <si>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</si>
  <si>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</si>
  <si>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</si>
  <si>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</si>
  <si>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</si>
  <si>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</si>
  <si>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</si>
  <si>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</si>
  <si>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</si>
  <si>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</si>
  <si>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</si>
  <si>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</si>
  <si>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</si>
  <si>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</si>
  <si>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</si>
  <si>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</si>
  <si>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</si>
  <si>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</si>
  <si>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</si>
  <si>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</si>
  <si>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</si>
  <si>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</si>
  <si>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</si>
  <si>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</si>
  <si>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</si>
  <si>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</si>
  <si>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</si>
  <si>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</si>
  <si>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</si>
  <si>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</si>
  <si>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</si>
  <si>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</si>
  <si>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</si>
  <si>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</si>
  <si>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</si>
  <si>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</si>
  <si>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</si>
  <si>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</si>
  <si>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</si>
  <si>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</si>
  <si>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</si>
  <si>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</si>
  <si>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</si>
  <si>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</si>
  <si>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</si>
  <si>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</si>
  <si>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</si>
  <si>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</si>
  <si>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</si>
  <si>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</si>
  <si>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</si>
  <si>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</si>
  <si>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</si>
  <si>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</si>
  <si>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</si>
  <si>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</si>
  <si>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</si>
  <si>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</si>
  <si>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</si>
  <si>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</si>
  <si>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</si>
  <si>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</si>
  <si>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</si>
  <si>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</si>
  <si>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</si>
  <si>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</si>
  <si>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</si>
  <si>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</si>
  <si>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</si>
  <si>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</si>
  <si>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</si>
  <si>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</si>
  <si>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</si>
  <si>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</si>
  <si>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</si>
  <si>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</si>
  <si>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</si>
  <si>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</si>
  <si>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</si>
  <si>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</si>
  <si>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</si>
  <si>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</si>
  <si>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</si>
  <si>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</si>
  <si>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</si>
  <si>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</si>
  <si>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</si>
  <si>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</si>
  <si>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</si>
  <si>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</si>
  <si>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</si>
  <si>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</si>
  <si>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</si>
  <si>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</si>
  <si>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</si>
  <si>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</si>
  <si>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</si>
  <si>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</si>
  <si>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</si>
  <si>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</si>
  <si>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</si>
  <si>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</si>
  <si>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</si>
  <si>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</si>
  <si>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</si>
  <si>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</si>
  <si>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</si>
  <si>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</si>
  <si>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</si>
  <si>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</si>
  <si>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</si>
  <si>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</si>
  <si>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</si>
  <si>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</si>
  <si>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</si>
  <si>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</si>
  <si>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</si>
  <si>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</si>
  <si>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</si>
  <si>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</si>
  <si>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</si>
  <si>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</si>
  <si>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</si>
  <si>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</si>
  <si>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</si>
  <si>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</si>
  <si>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</si>
  <si>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</si>
  <si>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</si>
  <si>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</si>
  <si>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</si>
  <si>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</si>
  <si>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</si>
  <si>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</si>
  <si>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</si>
  <si>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</si>
  <si>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</si>
  <si>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</si>
  <si>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</si>
  <si>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</si>
  <si>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</si>
  <si>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</si>
  <si>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</si>
  <si>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</si>
  <si>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</si>
  <si>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</si>
  <si>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</si>
  <si>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</si>
  <si>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</si>
  <si>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</si>
  <si>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</si>
  <si>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</si>
  <si>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</si>
  <si>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</si>
  <si>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</si>
  <si>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</si>
  <si>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</si>
  <si>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</si>
  <si>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</si>
  <si>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</si>
  <si>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</si>
  <si>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</si>
  <si>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</si>
  <si>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</si>
  <si>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</si>
  <si>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</si>
  <si>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</si>
  <si>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</si>
  <si>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</si>
  <si>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</si>
  <si>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</si>
  <si>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</si>
  <si>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</si>
  <si>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</si>
  <si>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</si>
  <si>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</si>
  <si>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</si>
  <si>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</si>
  <si>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</si>
  <si>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</si>
  <si>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</si>
  <si>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</si>
  <si>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</si>
  <si>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</si>
  <si>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</si>
  <si>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</si>
  <si>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</si>
  <si>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</si>
  <si>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</si>
  <si>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</si>
  <si>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</si>
  <si>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</si>
  <si>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</si>
  <si>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</si>
  <si>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</si>
  <si>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</si>
  <si>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</si>
  <si>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</si>
  <si>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</si>
  <si>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</si>
  <si>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</si>
  <si>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</si>
  <si>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</si>
  <si>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</si>
  <si>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</si>
  <si>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</si>
  <si>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</si>
  <si>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</si>
  <si>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</si>
  <si>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</si>
  <si>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</si>
  <si>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</si>
  <si>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</si>
  <si>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</si>
  <si>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</si>
  <si>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</si>
  <si>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</si>
  <si>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</si>
  <si>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</si>
  <si>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</si>
  <si>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</si>
  <si>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</si>
  <si>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</si>
  <si>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</si>
  <si>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</si>
  <si>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</si>
  <si>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</si>
  <si>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</si>
  <si>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</si>
  <si>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</si>
  <si>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</si>
  <si>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</si>
  <si>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</si>
  <si>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</si>
  <si>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</si>
  <si>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</si>
  <si>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</si>
  <si>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</si>
  <si>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</si>
  <si>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</si>
  <si>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</si>
  <si>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</si>
  <si>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</si>
  <si>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</si>
  <si>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</si>
  <si>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</si>
  <si>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</si>
  <si>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</si>
  <si>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</si>
  <si>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</si>
  <si>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</si>
  <si>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</si>
  <si>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</si>
  <si>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</si>
  <si>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</si>
  <si>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</si>
  <si>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</si>
  <si>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</si>
  <si>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</si>
  <si>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</si>
  <si>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</si>
  <si>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</si>
  <si>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</si>
  <si>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</si>
  <si>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</si>
  <si>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</si>
  <si>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</si>
  <si>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</si>
  <si>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</si>
  <si>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</si>
  <si>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</si>
  <si>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</si>
  <si>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</si>
  <si>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</si>
  <si>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</si>
  <si>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</si>
  <si>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</si>
  <si>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</si>
  <si>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</si>
  <si>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</si>
  <si>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</si>
  <si>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</si>
  <si>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</si>
  <si>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</si>
  <si>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</si>
  <si>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</si>
  <si>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</si>
  <si>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</si>
  <si>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</si>
  <si>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</si>
  <si>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</si>
  <si>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</si>
  <si>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</si>
  <si>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</si>
  <si>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</si>
  <si>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</si>
  <si>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</si>
  <si>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</si>
  <si>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</si>
  <si>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</si>
  <si>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</si>
  <si>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</si>
  <si>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</si>
  <si>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</si>
  <si>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</si>
  <si>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</si>
  <si>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</si>
  <si>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</si>
  <si>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</si>
  <si>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</si>
  <si>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</si>
  <si>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</si>
  <si>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</si>
  <si>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</si>
  <si>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</si>
  <si>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</si>
  <si>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</si>
  <si>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</si>
  <si>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</si>
  <si>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</si>
  <si>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</si>
  <si>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</si>
  <si>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</si>
  <si>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</si>
  <si>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</si>
  <si>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</si>
  <si>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</si>
  <si>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</si>
  <si>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</si>
  <si>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</si>
  <si>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</si>
  <si>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</si>
  <si>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</si>
  <si>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</si>
  <si>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</si>
  <si>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</si>
  <si>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</si>
  <si>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</si>
  <si>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</si>
  <si>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</si>
  <si>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</si>
  <si>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</si>
  <si>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</si>
  <si>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</si>
  <si>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</si>
  <si>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</si>
  <si>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</si>
  <si>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</si>
  <si>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</si>
  <si>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</si>
  <si>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</si>
  <si>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</si>
  <si>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</si>
  <si>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</si>
  <si>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</si>
  <si>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</si>
  <si>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</si>
  <si>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</si>
  <si>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</si>
  <si>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</si>
  <si>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</si>
  <si>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</si>
  <si>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</si>
  <si>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</si>
  <si>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</si>
  <si>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</si>
  <si>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</si>
  <si>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</si>
  <si>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</si>
  <si>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</si>
  <si>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</si>
  <si>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</si>
  <si>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</si>
  <si>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</si>
  <si>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</si>
  <si>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</si>
  <si>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</si>
  <si>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</si>
  <si>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</si>
  <si>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</si>
  <si>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</si>
  <si>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</si>
  <si>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</si>
  <si>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</si>
  <si>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</si>
  <si>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</si>
  <si>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</si>
  <si>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</si>
  <si>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</si>
  <si>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</si>
  <si>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</si>
  <si>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</si>
  <si>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</si>
  <si>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</si>
  <si>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</si>
  <si>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</si>
  <si>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</si>
  <si>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</si>
  <si>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</si>
  <si>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</si>
  <si>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</si>
  <si>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</si>
  <si>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</si>
  <si>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</si>
  <si>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</si>
  <si>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</si>
  <si>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</si>
  <si>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</si>
  <si>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</si>
  <si>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</si>
  <si>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</si>
  <si>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</si>
  <si>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</si>
  <si>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</si>
  <si>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</si>
  <si>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</si>
  <si>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</si>
  <si>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</si>
  <si>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</si>
  <si>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</si>
  <si>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</si>
  <si>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</si>
  <si>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</si>
  <si>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</si>
  <si>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</si>
  <si>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</si>
  <si>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</si>
  <si>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</si>
  <si>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</si>
  <si>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</si>
  <si>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</si>
  <si>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</si>
  <si>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</si>
  <si>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</si>
  <si>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</si>
  <si>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</si>
  <si>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</si>
  <si>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</si>
  <si>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</si>
  <si>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</si>
  <si>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</si>
  <si>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</si>
  <si>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</si>
  <si>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</si>
  <si>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</si>
  <si>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</si>
  <si>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</si>
  <si>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</si>
  <si>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</si>
  <si>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</si>
  <si>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</si>
  <si>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</si>
  <si>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</si>
  <si>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</si>
  <si>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</si>
  <si>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</si>
  <si>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</si>
  <si>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</si>
  <si>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</si>
  <si>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</si>
  <si>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</si>
  <si>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</si>
  <si>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</si>
  <si>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</si>
  <si>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</si>
  <si>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</si>
  <si>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</si>
  <si>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</si>
  <si>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</si>
  <si>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</si>
  <si>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</si>
  <si>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</si>
  <si>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</si>
  <si>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</si>
  <si>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</si>
  <si>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</si>
  <si>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</si>
  <si>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</si>
  <si>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</si>
  <si>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</si>
  <si>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</si>
  <si>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</si>
  <si>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</si>
  <si>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</si>
  <si>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</si>
  <si>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</si>
  <si>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</si>
  <si>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</si>
  <si>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</si>
  <si>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</si>
  <si>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</si>
  <si>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</si>
  <si>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</si>
  <si>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</si>
  <si>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</si>
  <si>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</si>
  <si>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</si>
  <si>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</si>
  <si>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</si>
  <si>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</si>
  <si>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</si>
  <si>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</si>
  <si>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</si>
  <si>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</si>
  <si>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</si>
  <si>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</si>
  <si>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</si>
  <si>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</si>
  <si>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</si>
  <si>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</si>
  <si>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</si>
  <si>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</si>
  <si>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</si>
  <si>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</si>
  <si>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</si>
  <si>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</si>
  <si>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</si>
  <si>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</si>
  <si>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</si>
  <si>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</si>
  <si>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</si>
  <si>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</si>
  <si>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</si>
  <si>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</si>
  <si>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</si>
  <si>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</si>
  <si>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</si>
  <si>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</si>
  <si>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</si>
  <si>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</si>
  <si>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</si>
  <si>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</si>
  <si>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</si>
  <si>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</si>
  <si>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</si>
  <si>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</si>
  <si>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</si>
  <si>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</si>
  <si>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</si>
  <si>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</si>
  <si>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</si>
  <si>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</si>
  <si>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</si>
  <si>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</si>
  <si>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</si>
  <si>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</si>
  <si>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</si>
  <si>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</si>
  <si>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</si>
  <si>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</si>
  <si>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</si>
  <si>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</si>
  <si>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</si>
  <si>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</si>
  <si>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</si>
  <si>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</si>
  <si>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</si>
  <si>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</si>
  <si>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</si>
  <si>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</si>
  <si>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</si>
  <si>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</si>
  <si>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</si>
  <si>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</si>
  <si>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</si>
  <si>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</si>
  <si>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</si>
  <si>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</si>
  <si>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</si>
  <si>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</si>
  <si>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</si>
  <si>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</si>
  <si>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</si>
  <si>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</si>
  <si>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</si>
  <si>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</si>
  <si>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</si>
  <si>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</si>
  <si>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</si>
  <si>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</si>
  <si>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</si>
  <si>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</si>
  <si>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</si>
  <si>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</si>
  <si>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</si>
  <si>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</si>
  <si>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</si>
  <si>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</si>
  <si>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</si>
  <si>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</si>
  <si>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</si>
  <si>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</si>
  <si>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</si>
  <si>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</si>
  <si>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</si>
  <si>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</si>
  <si>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</si>
  <si>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</si>
  <si>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</si>
  <si>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</si>
  <si>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</si>
  <si>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</si>
  <si>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</si>
  <si>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</si>
  <si>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</si>
  <si>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</si>
  <si>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</si>
  <si>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</si>
  <si>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</si>
  <si>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</si>
  <si>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</si>
  <si>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</si>
  <si>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</si>
  <si>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</si>
  <si>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</si>
  <si>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</si>
  <si>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</si>
  <si>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</si>
  <si>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</si>
  <si>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</si>
  <si>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</si>
  <si>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</si>
  <si>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</si>
  <si>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</si>
  <si>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</si>
  <si>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</si>
  <si>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</si>
  <si>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</si>
  <si>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</si>
  <si>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</si>
  <si>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</si>
  <si>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</si>
  <si>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</si>
  <si>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</si>
  <si>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</si>
  <si>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</si>
  <si>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</si>
  <si>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</si>
  <si>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</si>
  <si>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</si>
  <si>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</si>
  <si>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</si>
  <si>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</si>
  <si>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</si>
  <si>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</si>
  <si>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</si>
  <si>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</si>
  <si>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</si>
  <si>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</si>
  <si>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</si>
  <si>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</si>
  <si>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</si>
  <si>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</si>
  <si>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</si>
  <si>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</si>
  <si>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</si>
  <si>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</si>
  <si>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</si>
  <si>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</si>
  <si>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</si>
  <si>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</si>
  <si>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</si>
  <si>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</si>
  <si>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</si>
  <si>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</si>
  <si>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</si>
  <si>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</si>
  <si>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</si>
  <si>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</si>
  <si>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</si>
  <si>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</si>
  <si>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</si>
  <si>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</si>
  <si>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</si>
  <si>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</si>
  <si>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</si>
  <si>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</si>
  <si>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</si>
  <si>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</si>
  <si>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</si>
  <si>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</si>
  <si>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</si>
  <si>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</si>
  <si>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</si>
  <si>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</si>
  <si>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</si>
  <si>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</si>
  <si>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</si>
  <si>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</si>
  <si>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</si>
  <si>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</si>
  <si>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</si>
  <si>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</si>
  <si>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</si>
  <si>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</si>
  <si>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</si>
  <si>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</si>
  <si>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</si>
  <si>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</si>
  <si>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</si>
  <si>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</si>
  <si>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</si>
  <si>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</si>
  <si>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</si>
  <si>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</si>
  <si>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</si>
  <si>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</si>
  <si>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</si>
  <si>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</si>
  <si>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</si>
  <si>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</si>
  <si>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</si>
  <si>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</si>
  <si>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</si>
  <si>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</si>
  <si>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</si>
  <si>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</si>
  <si>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</si>
  <si>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</si>
  <si>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</si>
  <si>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</si>
  <si>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</si>
  <si>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</si>
  <si>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</si>
  <si>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</si>
  <si>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</si>
  <si>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</si>
  <si>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</si>
  <si>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</si>
  <si>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</si>
  <si>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</si>
  <si>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</si>
  <si>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</si>
  <si>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</si>
  <si>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</si>
  <si>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</si>
  <si>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</si>
  <si>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</si>
  <si>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</si>
  <si>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</si>
  <si>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</si>
  <si>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</si>
  <si>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</si>
  <si>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</si>
  <si>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</si>
  <si>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</si>
  <si>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</si>
  <si>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</si>
  <si>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</si>
  <si>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</si>
  <si>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</si>
  <si>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</si>
  <si>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</si>
  <si>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</si>
  <si>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</si>
  <si>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</si>
  <si>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</si>
  <si>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</si>
  <si>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</si>
  <si>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</si>
  <si>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</si>
  <si>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</si>
  <si>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</si>
  <si>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</si>
  <si>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</si>
  <si>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</si>
  <si>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</si>
  <si>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</si>
  <si>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</si>
  <si>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</si>
  <si>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</si>
  <si>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</si>
  <si>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</si>
  <si>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</si>
  <si>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</si>
  <si>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</si>
  <si>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</si>
  <si>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</si>
  <si>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</si>
  <si>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</si>
  <si>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</si>
  <si>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</si>
  <si>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</si>
  <si>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</si>
  <si>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</si>
  <si>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</si>
  <si>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</si>
  <si>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</si>
  <si>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</si>
  <si>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</si>
  <si>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</si>
  <si>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</si>
  <si>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</si>
  <si>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</si>
  <si>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</si>
  <si>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</si>
  <si>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</si>
  <si>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</si>
  <si>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</si>
  <si>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</si>
  <si>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</si>
  <si>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</si>
  <si>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</si>
  <si>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</si>
  <si>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</si>
  <si>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</si>
  <si>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</si>
  <si>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</si>
  <si>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</si>
  <si>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</si>
  <si>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</si>
  <si>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</si>
  <si>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</si>
  <si>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</si>
  <si>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</si>
  <si>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</si>
  <si>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</si>
  <si>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</si>
  <si>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</si>
  <si>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</si>
  <si>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</si>
  <si>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</si>
  <si>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</si>
  <si>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</si>
  <si>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</si>
  <si>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</si>
  <si>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</si>
  <si>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</si>
  <si>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</si>
  <si>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</si>
  <si>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</si>
  <si>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</si>
  <si>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</si>
  <si>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</si>
  <si>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</si>
  <si>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</si>
  <si>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</si>
  <si>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</si>
  <si>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</si>
  <si>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</si>
  <si>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</si>
  <si>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</si>
  <si>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</si>
  <si>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</si>
  <si>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</si>
  <si>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</si>
  <si>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</si>
  <si>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</si>
  <si>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</si>
  <si>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</si>
  <si>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</si>
  <si>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</si>
  <si>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</si>
  <si>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</si>
  <si>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</si>
  <si>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</si>
  <si>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</si>
  <si>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</si>
  <si>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</si>
  <si>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</si>
  <si>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</si>
  <si>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</si>
  <si>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</si>
  <si>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</si>
  <si>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</si>
  <si>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</si>
  <si>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</si>
  <si>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</si>
  <si>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</si>
  <si>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</si>
  <si>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</si>
  <si>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</si>
  <si>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</si>
  <si>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</si>
  <si>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</si>
  <si>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</si>
  <si>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</si>
  <si>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</si>
  <si>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</si>
  <si>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</si>
  <si>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</si>
  <si>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</si>
  <si>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</si>
  <si>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</si>
  <si>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</si>
  <si>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</si>
  <si>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</si>
  <si>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</si>
  <si>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</si>
  <si>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</si>
  <si>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</si>
  <si>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</si>
  <si>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</si>
  <si>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</si>
  <si>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</si>
  <si>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</si>
  <si>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</si>
  <si>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</si>
  <si>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</si>
  <si>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</si>
  <si>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</si>
  <si>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</si>
  <si>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</si>
  <si>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</si>
  <si>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</si>
  <si>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</si>
  <si>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</si>
  <si>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</si>
  <si>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</si>
  <si>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</si>
  <si>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</si>
  <si>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</si>
  <si>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</si>
  <si>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</si>
  <si>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</si>
  <si>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</si>
  <si>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</si>
  <si>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</si>
  <si>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</si>
  <si>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</si>
  <si>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</si>
  <si>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</si>
  <si>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</si>
  <si>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</si>
  <si>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</si>
  <si>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</si>
  <si>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</si>
  <si>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</si>
  <si>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</si>
  <si>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</si>
  <si>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</si>
  <si>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</si>
  <si>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</si>
  <si>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</si>
  <si>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</si>
  <si>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</si>
  <si>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</si>
  <si>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</si>
  <si>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</si>
  <si>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</si>
  <si>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</si>
  <si>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</si>
  <si>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</si>
  <si>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</si>
  <si>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</si>
  <si>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</si>
  <si>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</si>
  <si>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</si>
  <si>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</si>
  <si>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</si>
  <si>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</si>
  <si>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</si>
  <si>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</si>
  <si>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</si>
  <si>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</si>
  <si>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</si>
  <si>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</si>
  <si>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</si>
  <si>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</si>
  <si>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</si>
  <si>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</si>
  <si>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</si>
  <si>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</si>
  <si>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</si>
  <si>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</si>
  <si>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</si>
  <si>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</si>
  <si>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</si>
  <si>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</si>
  <si>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</si>
  <si>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</si>
  <si>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</si>
  <si>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</si>
  <si>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</si>
  <si>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</si>
  <si>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</si>
  <si>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</si>
  <si>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</si>
  <si>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</si>
  <si>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</si>
  <si>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</si>
  <si>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</si>
  <si>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</si>
  <si>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</si>
  <si>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</si>
  <si>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</si>
  <si>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</si>
  <si>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</si>
  <si>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</si>
  <si>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</si>
  <si>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</si>
  <si>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</si>
  <si>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</si>
  <si>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</si>
  <si>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</si>
  <si>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</si>
  <si>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</si>
  <si>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</si>
  <si>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</si>
  <si>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</si>
  <si>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</si>
  <si>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</si>
  <si>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</si>
  <si>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</si>
  <si>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</si>
  <si>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</si>
  <si>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</si>
  <si>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</si>
  <si>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</si>
  <si>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</si>
  <si>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</si>
  <si>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</si>
  <si>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</si>
  <si>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</si>
  <si>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</si>
  <si>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</si>
  <si>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</si>
  <si>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</si>
  <si>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</si>
  <si>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</si>
  <si>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</si>
  <si>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</si>
  <si>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</si>
  <si>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</si>
  <si>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</si>
  <si>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</si>
  <si>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</si>
  <si>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</si>
  <si>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</si>
  <si>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</si>
  <si>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</si>
  <si>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</si>
  <si>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</si>
  <si>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</si>
  <si>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</si>
  <si>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</si>
  <si>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</si>
  <si>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</si>
  <si>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</si>
  <si>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</si>
  <si>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</si>
  <si>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</si>
  <si>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</si>
  <si>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</si>
  <si>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</si>
  <si>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</si>
  <si>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</si>
  <si>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</si>
  <si>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</si>
  <si>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</si>
  <si>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</si>
  <si>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</si>
  <si>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</si>
  <si>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</si>
  <si>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</si>
  <si>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</si>
  <si>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</si>
  <si>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</si>
  <si>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</si>
  <si>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</si>
  <si>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</si>
  <si>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</si>
  <si>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</si>
  <si>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</si>
  <si>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</si>
  <si>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</si>
  <si>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</si>
  <si>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</si>
  <si>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</si>
  <si>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</si>
  <si>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</si>
  <si>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</si>
  <si>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</si>
  <si>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</si>
  <si>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</si>
  <si>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</si>
  <si>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</si>
  <si>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</si>
  <si>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</si>
  <si>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</si>
  <si>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</si>
  <si>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</si>
  <si>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</si>
  <si>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</si>
  <si>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</si>
  <si>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</si>
  <si>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</si>
  <si>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</si>
  <si>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</si>
  <si>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</si>
  <si>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</si>
  <si>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</si>
  <si>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</si>
  <si>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</si>
  <si>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</si>
  <si>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</si>
  <si>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</si>
  <si>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</si>
  <si>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</si>
  <si>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</si>
  <si>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</si>
  <si>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</si>
  <si>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</si>
  <si>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</si>
  <si>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</si>
  <si>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</si>
  <si>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</si>
  <si>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</si>
  <si>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</si>
  <si>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</si>
  <si>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</si>
  <si>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</si>
  <si>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</si>
  <si>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</si>
  <si>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</si>
  <si>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</si>
  <si>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</si>
  <si>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</si>
  <si>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</si>
  <si>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</si>
  <si>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</si>
  <si>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</si>
  <si>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</si>
  <si>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</si>
  <si>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</si>
  <si>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</si>
  <si>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</si>
  <si>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</si>
  <si>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</si>
  <si>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</si>
  <si>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</si>
  <si>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</si>
  <si>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</si>
  <si>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</si>
  <si>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</si>
  <si>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</si>
  <si>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</si>
  <si>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</si>
  <si>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</si>
  <si>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</si>
  <si>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</si>
  <si>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</si>
  <si>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</si>
  <si>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</si>
  <si>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</si>
  <si>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</si>
  <si>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</si>
  <si>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</si>
  <si>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</si>
  <si>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</si>
  <si>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</si>
  <si>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</si>
  <si>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</si>
  <si>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</si>
  <si>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</si>
  <si>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</si>
  <si>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</si>
  <si>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</si>
  <si>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</si>
  <si>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</si>
  <si>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</si>
  <si>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</si>
  <si>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</si>
  <si>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</si>
  <si>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</si>
  <si>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</si>
  <si>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</si>
  <si>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</si>
  <si>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</si>
  <si>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</si>
  <si>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</si>
  <si>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</si>
  <si>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</si>
  <si>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</si>
  <si>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</si>
  <si>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</si>
  <si>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</si>
  <si>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</si>
  <si>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</si>
  <si>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</si>
  <si>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</si>
  <si>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</si>
  <si>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</si>
  <si>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</si>
  <si>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</si>
  <si>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</si>
  <si>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</si>
  <si>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</si>
  <si>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</si>
  <si>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</si>
  <si>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</si>
  <si>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</si>
  <si>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</si>
  <si>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</si>
  <si>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</si>
  <si>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</si>
  <si>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</si>
  <si>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</si>
  <si>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</si>
  <si>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</si>
  <si>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</si>
  <si>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</si>
  <si>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</si>
  <si>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</si>
  <si>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</si>
  <si>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</si>
  <si>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</si>
  <si>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</si>
  <si>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</si>
  <si>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</si>
  <si>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</si>
  <si>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</si>
  <si>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</si>
  <si>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</si>
  <si>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</si>
  <si>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</si>
  <si>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</si>
  <si>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</si>
  <si>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</si>
  <si>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</si>
  <si>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</si>
  <si>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</si>
  <si>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</si>
  <si>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</si>
  <si>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</si>
  <si>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</si>
  <si>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</si>
  <si>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</si>
  <si>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</si>
  <si>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</si>
  <si>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</si>
  <si>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</si>
  <si>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</si>
  <si>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</si>
  <si>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</si>
  <si>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</si>
  <si>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</si>
  <si>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</si>
  <si>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</si>
  <si>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</si>
  <si>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</si>
  <si>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</si>
  <si>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</si>
  <si>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</si>
  <si>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</si>
  <si>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</si>
  <si>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</si>
  <si>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</si>
  <si>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</si>
  <si>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</si>
  <si>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</si>
  <si>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</si>
  <si>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</si>
  <si>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</si>
  <si>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</si>
  <si>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</si>
  <si>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</si>
  <si>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</si>
  <si>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</si>
  <si>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</si>
  <si>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</si>
  <si>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</si>
  <si>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</si>
  <si>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</si>
  <si>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</si>
  <si>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</si>
  <si>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</si>
  <si>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</si>
  <si>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</si>
  <si>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</si>
  <si>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</si>
  <si>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</si>
  <si>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</si>
  <si>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</si>
  <si>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</si>
  <si>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</si>
  <si>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</si>
  <si>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</si>
  <si>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</si>
  <si>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</si>
  <si>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</si>
  <si>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</si>
  <si>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</si>
  <si>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</si>
  <si>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</si>
  <si>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</si>
  <si>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</si>
  <si>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</si>
  <si>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</si>
  <si>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</si>
  <si>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</si>
  <si>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</si>
  <si>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</si>
  <si>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</si>
  <si>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</si>
  <si>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</si>
  <si>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</si>
  <si>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</si>
  <si>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</si>
  <si>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</si>
  <si>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</si>
  <si>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</si>
  <si>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</si>
  <si>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</si>
  <si>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</si>
  <si>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</si>
  <si>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</si>
  <si>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</si>
  <si>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</si>
  <si>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</si>
  <si>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</si>
  <si>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</si>
  <si>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</si>
  <si>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</si>
  <si>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</si>
  <si>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</si>
  <si>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</si>
  <si>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</si>
  <si>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</si>
  <si>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</si>
  <si>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</si>
  <si>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</si>
  <si>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</si>
  <si>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</si>
  <si>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</si>
  <si>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</si>
  <si>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</si>
  <si>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</si>
  <si>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</si>
  <si>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</si>
  <si>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</si>
  <si>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</si>
  <si>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</si>
  <si>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</si>
  <si>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</si>
  <si>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</si>
  <si>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</si>
  <si>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</si>
  <si>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</si>
  <si>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</si>
  <si>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</si>
  <si>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</si>
  <si>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</si>
  <si>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</si>
  <si>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</si>
  <si>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</si>
  <si>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</si>
  <si>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</si>
  <si>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</si>
  <si>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</si>
  <si>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</si>
  <si>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</si>
  <si>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</si>
  <si>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</si>
  <si>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</si>
  <si>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</si>
  <si>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</si>
  <si>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</si>
  <si>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</si>
  <si>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</si>
  <si>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</si>
  <si>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</si>
  <si>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</si>
  <si>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</si>
  <si>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</si>
  <si>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</si>
  <si>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</si>
  <si>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</si>
  <si>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</si>
  <si>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</si>
  <si>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</si>
  <si>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</si>
  <si>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</si>
  <si>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</si>
  <si>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</si>
  <si>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</si>
  <si>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</si>
  <si>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</si>
  <si>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</si>
  <si>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</si>
  <si>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</si>
  <si>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</si>
  <si>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</si>
  <si>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</si>
  <si>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</si>
  <si>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</si>
  <si>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</si>
  <si>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</si>
  <si>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</si>
  <si>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</si>
  <si>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</si>
  <si>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</si>
  <si>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</si>
  <si>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</si>
  <si>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</si>
  <si>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</si>
  <si>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</si>
  <si>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</si>
  <si>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</si>
  <si>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</si>
  <si>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</si>
  <si>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</si>
  <si>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</si>
  <si>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</si>
  <si>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</si>
  <si>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</si>
  <si>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</si>
  <si>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</si>
  <si>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</si>
  <si>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</si>
  <si>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</si>
  <si>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</si>
  <si>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</si>
  <si>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</si>
  <si>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</si>
  <si>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</si>
  <si>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</si>
  <si>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</si>
  <si>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</si>
  <si>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</si>
  <si>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</si>
  <si>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</si>
  <si>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</si>
  <si>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</si>
  <si>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</si>
  <si>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</si>
  <si>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</si>
  <si>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</si>
  <si>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</si>
  <si>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</si>
  <si>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</si>
  <si>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</si>
  <si>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</si>
  <si>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</si>
  <si>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</si>
  <si>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</si>
  <si>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</si>
  <si>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</si>
  <si>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</si>
  <si>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</si>
  <si>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</si>
  <si>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</si>
  <si>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</si>
  <si>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</si>
  <si>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</si>
  <si>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</si>
  <si>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</si>
  <si>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</si>
  <si>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</si>
  <si>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</si>
  <si>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</si>
  <si>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</si>
  <si>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</si>
  <si>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</si>
  <si>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</si>
  <si>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</si>
  <si>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</si>
  <si>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</si>
  <si>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</si>
  <si>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</si>
  <si>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</si>
  <si>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</si>
  <si>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</si>
  <si>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</si>
  <si>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</si>
  <si>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</si>
  <si>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</si>
  <si>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</si>
  <si>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</si>
  <si>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</si>
  <si>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</si>
  <si>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</si>
  <si>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</si>
  <si>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</si>
  <si>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</si>
  <si>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</si>
  <si>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</si>
  <si>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</si>
  <si>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</si>
  <si>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</si>
  <si>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</si>
  <si>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</si>
  <si>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</si>
  <si>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</si>
  <si>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</si>
  <si>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</si>
  <si>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</si>
  <si>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</si>
  <si>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</si>
  <si>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</si>
  <si>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</si>
  <si>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</si>
  <si>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</si>
  <si>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</si>
  <si>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</si>
  <si>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</si>
  <si>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</si>
  <si>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</si>
  <si>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</si>
  <si>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</si>
  <si>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</si>
  <si>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</si>
  <si>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</si>
  <si>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</si>
  <si>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</si>
  <si>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</si>
  <si>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</si>
  <si>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</si>
  <si>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</si>
  <si>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</si>
  <si>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</si>
  <si>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</si>
  <si>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</si>
  <si>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</si>
  <si>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</si>
  <si>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</si>
  <si>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</si>
  <si>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</si>
  <si>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</si>
  <si>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</si>
  <si>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</si>
  <si>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</si>
  <si>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</si>
  <si>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</si>
  <si>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</si>
  <si>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</si>
  <si>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</si>
  <si>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</si>
  <si>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</si>
  <si>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</si>
  <si>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</si>
  <si>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</si>
  <si>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</si>
  <si>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</si>
  <si>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</si>
  <si>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</si>
  <si>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</si>
  <si>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</si>
  <si>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</si>
  <si>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</si>
  <si>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</si>
  <si>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</si>
  <si>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</si>
  <si>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</si>
  <si>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</si>
  <si>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</si>
  <si>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</si>
  <si>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</si>
  <si>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</si>
  <si>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</si>
  <si>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</si>
  <si>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</si>
  <si>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</si>
  <si>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</si>
  <si>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</si>
  <si>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</si>
  <si>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</si>
  <si>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</si>
  <si>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</si>
  <si>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</si>
  <si>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</si>
  <si>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</si>
  <si>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</si>
  <si>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</si>
  <si>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</si>
  <si>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</si>
  <si>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</si>
  <si>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</si>
  <si>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</si>
  <si>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</si>
  <si>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</si>
  <si>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</si>
  <si>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</si>
  <si>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</si>
  <si>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</si>
  <si>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</si>
  <si>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</si>
  <si>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</si>
  <si>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</si>
  <si>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</si>
  <si>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</si>
  <si>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</si>
  <si>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</si>
  <si>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</si>
  <si>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</si>
  <si>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</si>
  <si>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</si>
  <si>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</si>
  <si>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</si>
  <si>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</si>
  <si>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</si>
  <si>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</si>
  <si>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</si>
  <si>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</si>
  <si>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</si>
  <si>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</si>
  <si>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</si>
  <si>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</si>
  <si>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</si>
  <si>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</si>
  <si>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</si>
  <si>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</si>
  <si>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</si>
  <si>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</si>
  <si>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</si>
  <si>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</si>
  <si>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</si>
  <si>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</si>
  <si>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</si>
  <si>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</si>
  <si>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</si>
  <si>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</si>
  <si>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</si>
  <si>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</si>
  <si>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</si>
  <si>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</si>
  <si>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</si>
  <si>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</si>
  <si>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</si>
  <si>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</si>
  <si>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</si>
  <si>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</si>
  <si>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</si>
  <si>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</si>
  <si>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</si>
  <si>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</si>
  <si>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</si>
  <si>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</si>
  <si>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</si>
  <si>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</si>
  <si>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</si>
  <si>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</si>
  <si>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</si>
  <si>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</si>
  <si>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</si>
  <si>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</si>
  <si>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</si>
  <si>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</si>
  <si>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</si>
  <si>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</si>
  <si>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</si>
  <si>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</si>
  <si>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</si>
  <si>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</si>
  <si>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</si>
  <si>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</si>
  <si>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</si>
  <si>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</si>
  <si>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</si>
  <si>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</si>
  <si>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</si>
  <si>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</si>
  <si>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</si>
  <si>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</si>
  <si>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</si>
  <si>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</si>
  <si>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</si>
  <si>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</si>
  <si>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</si>
  <si>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</si>
  <si>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</si>
  <si>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</si>
  <si>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</si>
  <si>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</si>
  <si>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</si>
  <si>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</si>
  <si>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</si>
  <si>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</si>
  <si>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</si>
  <si>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</si>
  <si>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</si>
  <si>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</si>
  <si>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</si>
  <si>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</si>
  <si>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</si>
  <si>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</si>
  <si>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</si>
  <si>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</si>
  <si>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</si>
  <si>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</si>
  <si>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</si>
  <si>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</si>
  <si>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</si>
  <si>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</si>
  <si>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</si>
  <si>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</si>
  <si>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</si>
  <si>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</si>
  <si>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</si>
  <si>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</si>
  <si>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</si>
  <si>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</si>
  <si>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</si>
  <si>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</si>
  <si>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</si>
  <si>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</si>
  <si>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</si>
  <si>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</si>
  <si>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</si>
  <si>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</si>
  <si>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</si>
  <si>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</si>
  <si>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</si>
  <si>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</si>
  <si>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</si>
  <si>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</si>
  <si>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</si>
  <si>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</si>
  <si>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</si>
  <si>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</si>
  <si>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</si>
  <si>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</si>
  <si>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</si>
  <si>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</si>
  <si>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</si>
  <si>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</si>
  <si>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</si>
  <si>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</si>
  <si>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</si>
  <si>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</si>
  <si>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</si>
  <si>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</si>
  <si>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</si>
  <si>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</si>
  <si>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</si>
  <si>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</si>
  <si>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</si>
  <si>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</si>
  <si>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</si>
  <si>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</si>
  <si>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</si>
  <si>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</si>
  <si>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</si>
  <si>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</si>
  <si>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</si>
  <si>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</si>
  <si>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</si>
  <si>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</si>
  <si>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</si>
  <si>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</si>
  <si>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</si>
  <si>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</si>
  <si>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</si>
  <si>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</si>
  <si>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</si>
  <si>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</si>
  <si>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</si>
  <si>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</si>
  <si>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</si>
  <si>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</si>
  <si>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</si>
  <si>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</si>
  <si>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</si>
  <si>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</si>
  <si>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</si>
  <si>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</si>
  <si>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</si>
  <si>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</si>
  <si>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</si>
  <si>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</si>
  <si>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</si>
  <si>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</si>
  <si>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</si>
  <si>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</si>
  <si>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</si>
  <si>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</si>
  <si>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</si>
  <si>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</si>
  <si>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</si>
  <si>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</si>
  <si>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</si>
  <si>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</si>
  <si>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</si>
  <si>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</si>
  <si>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</si>
  <si>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</si>
  <si>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</si>
  <si>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</si>
  <si>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</si>
  <si>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</si>
  <si>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</si>
  <si>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</si>
  <si>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</si>
  <si>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</si>
  <si>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</si>
  <si>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</si>
  <si>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</si>
  <si>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</si>
  <si>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</si>
  <si>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</si>
  <si>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</si>
  <si>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</si>
  <si>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</si>
  <si>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</si>
  <si>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</si>
  <si>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</si>
  <si>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</si>
  <si>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</si>
  <si>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</si>
  <si>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</si>
  <si>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</si>
  <si>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</si>
  <si>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</si>
  <si>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</si>
  <si>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</si>
  <si>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</si>
  <si>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</si>
  <si>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</si>
  <si>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</si>
  <si>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</si>
  <si>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</si>
  <si>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</si>
  <si>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</si>
  <si>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</si>
  <si>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</si>
  <si>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</si>
  <si>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</si>
  <si>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</si>
  <si>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</si>
  <si>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</si>
  <si>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</si>
  <si>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</si>
  <si>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</si>
  <si>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</si>
  <si>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</si>
  <si>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</si>
  <si>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</si>
  <si>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</si>
  <si>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</si>
  <si>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</si>
  <si>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</si>
  <si>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</si>
  <si>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</si>
  <si>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</si>
  <si>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</si>
  <si>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</si>
  <si>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</si>
  <si>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</si>
  <si>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</si>
  <si>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</si>
  <si>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</si>
  <si>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</si>
  <si>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</si>
  <si>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</si>
  <si>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</si>
  <si>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</si>
  <si>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</si>
  <si>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</si>
  <si>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</si>
  <si>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</si>
  <si>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</si>
  <si>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</si>
  <si>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</si>
  <si>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</si>
  <si>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</si>
  <si>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</si>
  <si>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</si>
  <si>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</si>
  <si>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</si>
  <si>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</si>
  <si>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</si>
  <si>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</si>
  <si>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</si>
  <si>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</si>
  <si>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</si>
  <si>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</si>
  <si>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</si>
  <si>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</si>
  <si>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</si>
  <si>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</si>
  <si>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</si>
  <si>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</si>
  <si>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</si>
  <si>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</si>
  <si>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</si>
  <si>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</si>
  <si>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</si>
  <si>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</si>
  <si>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</si>
  <si>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</si>
  <si>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</si>
  <si>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</si>
  <si>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</si>
  <si>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</si>
  <si>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</si>
  <si>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</si>
  <si>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</si>
  <si>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</si>
  <si>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</si>
  <si>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</si>
  <si>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</si>
  <si>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</si>
  <si>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</si>
  <si>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</si>
  <si>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</si>
  <si>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</si>
  <si>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</si>
  <si>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</si>
  <si>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</si>
  <si>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</si>
  <si>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</si>
  <si>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</si>
  <si>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</si>
  <si>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</si>
  <si>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</si>
  <si>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</si>
  <si>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</si>
  <si>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</si>
  <si>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</si>
  <si>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</si>
  <si>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</si>
  <si>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</si>
  <si>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</si>
  <si>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</si>
  <si>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</si>
  <si>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</si>
  <si>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</si>
  <si>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</si>
  <si>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</si>
  <si>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</si>
  <si>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</si>
  <si>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</si>
  <si>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</si>
  <si>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</si>
  <si>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</si>
  <si>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</si>
  <si>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</si>
  <si>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</si>
  <si>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</si>
  <si>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</si>
  <si>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</si>
  <si>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</si>
  <si>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</si>
  <si>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</si>
  <si>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</si>
  <si>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</si>
  <si>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</si>
  <si>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</si>
  <si>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</si>
  <si>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</si>
  <si>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</si>
  <si>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</si>
  <si>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</si>
  <si>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</si>
  <si>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</si>
  <si>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</si>
  <si>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</si>
  <si>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</si>
  <si>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</si>
  <si>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</si>
  <si>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</si>
  <si>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</si>
  <si>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</si>
  <si>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</si>
  <si>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</si>
  <si>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</si>
  <si>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</si>
  <si>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</si>
  <si>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</si>
  <si>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</si>
  <si>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</si>
  <si>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</si>
  <si>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</si>
  <si>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</si>
  <si>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</si>
  <si>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</si>
  <si>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</si>
  <si>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</si>
  <si>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</si>
  <si>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</si>
  <si>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</si>
  <si>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</si>
  <si>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</si>
  <si>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</si>
  <si>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</si>
  <si>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</si>
  <si>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</si>
  <si>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</si>
  <si>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</si>
  <si>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</si>
  <si>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</si>
  <si>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</si>
  <si>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</si>
  <si>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</si>
  <si>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</si>
  <si>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</si>
  <si>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</si>
  <si>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</si>
  <si>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</si>
  <si>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</si>
  <si>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</si>
  <si>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</si>
  <si>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</si>
  <si>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</si>
  <si>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</si>
  <si>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</si>
  <si>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</si>
  <si>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</si>
  <si>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</si>
  <si>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</si>
  <si>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</si>
  <si>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</si>
  <si>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</si>
  <si>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</si>
  <si>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</si>
  <si>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</si>
  <si>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</si>
  <si>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</si>
  <si>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</si>
  <si>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</si>
  <si>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</si>
  <si>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</si>
  <si>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</si>
  <si>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</si>
  <si>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</si>
  <si>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</si>
  <si>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</si>
  <si>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</si>
  <si>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</si>
  <si>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</si>
  <si>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</si>
  <si>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</si>
  <si>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</si>
  <si>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</si>
  <si>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</si>
  <si>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</si>
  <si>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</si>
  <si>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</si>
  <si>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</si>
  <si>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</si>
  <si>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</si>
  <si>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</si>
  <si>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</si>
  <si>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</si>
  <si>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</si>
  <si>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</si>
  <si>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</si>
  <si>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</si>
  <si>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</si>
  <si>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</si>
  <si>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</si>
  <si>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</si>
  <si>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</si>
  <si>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</si>
  <si>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</si>
  <si>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</si>
  <si>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</si>
  <si>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</si>
  <si>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</si>
  <si>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</si>
  <si>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</si>
  <si>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</si>
  <si>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</si>
  <si>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</si>
  <si>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</si>
  <si>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</si>
  <si>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</si>
  <si>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</si>
  <si>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</si>
  <si>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</si>
  <si>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</si>
  <si>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</si>
  <si>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</si>
  <si>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</si>
  <si>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</si>
  <si>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</si>
  <si>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</si>
  <si>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</si>
  <si>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</si>
  <si>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</si>
  <si>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</si>
  <si>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</si>
  <si>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</si>
  <si>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</si>
  <si>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</si>
  <si>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</si>
  <si>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</si>
  <si>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</si>
  <si>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</si>
  <si>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</si>
  <si>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</si>
  <si>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</si>
  <si>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</si>
  <si>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</si>
  <si>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</si>
  <si>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</si>
  <si>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</si>
  <si>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</si>
  <si>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</si>
  <si>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</si>
  <si>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</si>
  <si>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</si>
  <si>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</si>
  <si>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</si>
  <si>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</si>
  <si>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</si>
  <si>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</si>
  <si>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</si>
  <si>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</si>
  <si>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</si>
  <si>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</si>
  <si>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</si>
  <si>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</si>
  <si>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</si>
  <si>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</si>
  <si>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</si>
  <si>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</si>
  <si>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</si>
  <si>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</si>
  <si>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</si>
  <si>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</si>
  <si>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</si>
  <si>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</si>
  <si>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</si>
  <si>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</si>
  <si>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</si>
  <si>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</si>
  <si>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</si>
  <si>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</si>
  <si>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</si>
  <si>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</si>
  <si>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</si>
  <si>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</si>
  <si>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</si>
  <si>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</si>
  <si>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</si>
  <si>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</si>
  <si>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</si>
  <si>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</si>
  <si>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</si>
  <si>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</si>
  <si>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</si>
  <si>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</si>
  <si>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</si>
  <si>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</si>
  <si>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</si>
  <si>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</si>
  <si>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</si>
  <si>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</si>
  <si>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</si>
  <si>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</si>
  <si>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</si>
  <si>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</si>
  <si>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</si>
  <si>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</si>
  <si>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</si>
  <si>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</si>
  <si>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</si>
  <si>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</si>
  <si>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</si>
  <si>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</si>
  <si>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</si>
  <si>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</si>
  <si>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</si>
  <si>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</si>
  <si>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</si>
  <si>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</si>
  <si>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</si>
  <si>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</si>
  <si>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</si>
  <si>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</si>
  <si>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</si>
  <si>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</si>
  <si>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</si>
  <si>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</si>
  <si>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</si>
  <si>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</si>
  <si>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</si>
  <si>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</si>
  <si>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</si>
  <si>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</si>
  <si>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</si>
  <si>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</si>
  <si>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</si>
  <si>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</si>
  <si>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</si>
  <si>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</si>
  <si>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</si>
  <si>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</si>
  <si>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</si>
  <si>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</si>
  <si>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</si>
  <si>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</si>
  <si>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</si>
  <si>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</si>
  <si>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</si>
  <si>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</si>
  <si>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</si>
  <si>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</si>
  <si>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</si>
  <si>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</si>
  <si>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</si>
  <si>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</si>
  <si>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</si>
  <si>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</si>
  <si>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</si>
  <si>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</si>
  <si>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</si>
  <si>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</si>
  <si>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</si>
  <si>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</si>
  <si>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</si>
  <si>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</si>
  <si>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</si>
  <si>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</si>
  <si>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</si>
  <si>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</si>
  <si>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</si>
  <si>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</si>
  <si>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</si>
  <si>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</si>
  <si>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</si>
  <si>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</si>
  <si>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</si>
  <si>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</si>
  <si>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</si>
  <si>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</si>
  <si>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</si>
  <si>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</si>
  <si>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</si>
  <si>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</si>
  <si>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</si>
  <si>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</si>
  <si>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</si>
  <si>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</si>
  <si>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</si>
  <si>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</si>
  <si>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</si>
  <si>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</si>
  <si>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</si>
  <si>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</si>
  <si>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</si>
  <si>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</si>
  <si>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</si>
  <si>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</si>
  <si>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</si>
  <si>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</si>
  <si>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</si>
  <si>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</si>
  <si>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</si>
  <si>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</si>
  <si>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</si>
  <si>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</si>
  <si>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</si>
  <si>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</si>
  <si>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</si>
  <si>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</si>
  <si>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</si>
  <si>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</si>
  <si>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</si>
  <si>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</si>
  <si>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</si>
  <si>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</si>
  <si>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</si>
  <si>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</si>
  <si>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</si>
  <si>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</si>
  <si>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</si>
  <si>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</si>
  <si>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</si>
  <si>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</si>
  <si>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</si>
  <si>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</si>
  <si>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</si>
  <si>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</si>
  <si>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</si>
  <si>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</si>
  <si>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</si>
  <si>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</si>
  <si>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</si>
  <si>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</si>
  <si>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</si>
  <si>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</si>
  <si>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</si>
  <si>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</si>
  <si>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</si>
  <si>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</si>
  <si>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</si>
  <si>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</si>
  <si>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</si>
  <si>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</si>
  <si>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</si>
  <si>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</si>
  <si>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</si>
  <si>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</si>
  <si>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</si>
  <si>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</si>
  <si>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</si>
  <si>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</si>
  <si>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</si>
  <si>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</si>
  <si>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</si>
  <si>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</si>
  <si>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</si>
  <si>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</si>
  <si>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</si>
  <si>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</si>
  <si>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</si>
  <si>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</si>
  <si>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</si>
  <si>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</si>
  <si>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</si>
  <si>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</si>
  <si>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</si>
  <si>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</si>
  <si>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</si>
  <si>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</si>
  <si>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</si>
  <si>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</si>
  <si>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</si>
  <si>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</si>
  <si>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</si>
  <si>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</si>
  <si>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</si>
  <si>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</si>
  <si>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</si>
  <si>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</si>
  <si>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</si>
  <si>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</si>
  <si>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</si>
  <si>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</si>
  <si>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</si>
  <si>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</si>
  <si>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</si>
  <si>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</si>
  <si>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</si>
  <si>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</si>
  <si>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</si>
  <si>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</si>
  <si>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</si>
  <si>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</si>
  <si>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</si>
  <si>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</si>
  <si>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</si>
  <si>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</si>
  <si>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</si>
  <si>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</si>
  <si>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</si>
  <si>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</si>
  <si>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</si>
  <si>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</si>
  <si>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</si>
  <si>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</si>
  <si>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</si>
  <si>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</si>
  <si>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</si>
  <si>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</si>
  <si>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</si>
  <si>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</si>
  <si>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</si>
  <si>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</si>
  <si>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</si>
  <si>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</si>
  <si>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</si>
  <si>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</si>
  <si>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</si>
  <si>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</si>
  <si>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</si>
  <si>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</si>
  <si>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</si>
  <si>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</si>
  <si>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</si>
  <si>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</si>
  <si>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</si>
  <si>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</si>
  <si>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</si>
  <si>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</si>
  <si>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</si>
  <si>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</si>
  <si>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</si>
  <si>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</si>
  <si>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</si>
  <si>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</si>
  <si>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</si>
  <si>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</si>
  <si>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</si>
  <si>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</si>
  <si>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</si>
  <si>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</si>
  <si>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</si>
  <si>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</si>
  <si>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</si>
  <si>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</si>
  <si>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</si>
  <si>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</si>
  <si>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</si>
  <si>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</si>
  <si>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</si>
  <si>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</si>
  <si>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</si>
  <si>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</si>
  <si>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</si>
  <si>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</si>
  <si>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</si>
  <si>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</si>
  <si>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</si>
  <si>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</si>
  <si>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</si>
  <si>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</si>
  <si>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</si>
  <si>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</si>
  <si>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</si>
  <si>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</si>
  <si>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</si>
  <si>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</si>
  <si>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</si>
  <si>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</si>
  <si>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</si>
  <si>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</si>
  <si>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</si>
  <si>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</si>
  <si>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</si>
  <si>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</si>
  <si>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</si>
  <si>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</si>
  <si>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</si>
  <si>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</si>
  <si>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</si>
  <si>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</si>
  <si>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</si>
  <si>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</si>
  <si>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</si>
  <si>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</si>
  <si>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</si>
  <si>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</si>
  <si>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</si>
  <si>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</si>
  <si>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</si>
  <si>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</si>
  <si>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</si>
  <si>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</si>
  <si>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</si>
  <si>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</si>
  <si>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</si>
  <si>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</si>
  <si>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</si>
  <si>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</si>
  <si>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</si>
  <si>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</si>
  <si>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</si>
  <si>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</si>
  <si>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</si>
  <si>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</si>
  <si>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</si>
  <si>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</si>
  <si>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</si>
  <si>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</si>
  <si>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</si>
  <si>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</si>
  <si>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</si>
  <si>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</si>
  <si>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</si>
  <si>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</si>
  <si>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</si>
  <si>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</si>
  <si>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</si>
  <si>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</si>
  <si>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</si>
  <si>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</si>
  <si>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</si>
  <si>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</si>
  <si>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</si>
  <si>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</si>
  <si>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</si>
  <si>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</si>
  <si>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</si>
  <si>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</si>
  <si>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</si>
  <si>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</si>
  <si>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</si>
  <si>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</si>
  <si>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</si>
  <si>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</si>
  <si>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</si>
  <si>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</si>
  <si>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</si>
  <si>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</si>
  <si>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</si>
  <si>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</si>
  <si>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</si>
  <si>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</si>
  <si>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</si>
  <si>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</si>
  <si>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</si>
  <si>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</si>
  <si>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</si>
  <si>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</si>
  <si>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</si>
  <si>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</si>
  <si>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</si>
  <si>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</si>
  <si>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</si>
  <si>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</si>
  <si>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</si>
  <si>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</si>
  <si>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</si>
  <si>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</si>
  <si>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</si>
  <si>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</si>
  <si>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</si>
  <si>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</si>
  <si>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</si>
  <si>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</si>
  <si>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</si>
  <si>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</si>
  <si>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</si>
  <si>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</si>
  <si>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</si>
  <si>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</si>
  <si>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</si>
  <si>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</si>
  <si>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</si>
  <si>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</si>
  <si>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</si>
  <si>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</si>
  <si>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</si>
  <si>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</si>
  <si>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</si>
  <si>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</si>
  <si>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</si>
  <si>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</si>
  <si>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</si>
  <si>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</si>
  <si>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</si>
  <si>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</si>
  <si>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</si>
  <si>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</si>
  <si>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</si>
  <si>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</si>
  <si>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</si>
  <si>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</si>
  <si>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</si>
  <si>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</si>
  <si>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</si>
  <si>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</si>
  <si>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</si>
  <si>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</si>
  <si>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</si>
  <si>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</si>
  <si>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</si>
  <si>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</si>
  <si>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</si>
  <si>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</si>
  <si>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</si>
  <si>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</si>
  <si>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</si>
  <si>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</si>
  <si>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</si>
  <si>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</si>
  <si>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</si>
  <si>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</si>
  <si>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</si>
  <si>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</si>
  <si>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</si>
  <si>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</si>
  <si>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</si>
  <si>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</si>
  <si>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</si>
  <si>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</si>
  <si>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</si>
  <si>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</si>
  <si>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</si>
  <si>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</si>
  <si>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</si>
  <si>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</si>
  <si>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</si>
  <si>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</si>
  <si>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</si>
  <si>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</si>
  <si>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</si>
  <si>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</si>
  <si>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</si>
  <si>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</si>
  <si>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</si>
  <si>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</si>
  <si>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</si>
  <si>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</si>
  <si>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</si>
  <si>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</si>
  <si>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</si>
  <si>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</si>
  <si>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</si>
  <si>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</si>
  <si>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</si>
  <si>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</si>
  <si>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</si>
  <si>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</si>
  <si>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</si>
  <si>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</si>
  <si>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</si>
  <si>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</si>
  <si>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</si>
  <si>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</si>
  <si>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</si>
  <si>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</si>
  <si>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</si>
  <si>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</si>
  <si>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</si>
  <si>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</si>
  <si>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</si>
  <si>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</si>
  <si>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</si>
  <si>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</si>
  <si>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</si>
  <si>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</si>
  <si>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</si>
  <si>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</si>
  <si>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</si>
  <si>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</si>
  <si>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</si>
  <si>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</si>
  <si>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</si>
  <si>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</si>
  <si>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</si>
  <si>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</si>
  <si>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</si>
  <si>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</si>
  <si>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</si>
  <si>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</si>
  <si>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</si>
  <si>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</si>
  <si>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</si>
  <si>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</si>
  <si>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</si>
  <si>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</si>
  <si>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</si>
  <si>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</si>
  <si>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</si>
  <si>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</si>
  <si>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</si>
  <si>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</si>
  <si>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</si>
  <si>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</si>
  <si>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</si>
  <si>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</si>
  <si>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</si>
  <si>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</si>
  <si>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</si>
  <si>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</si>
  <si>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</si>
  <si>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</si>
  <si>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</si>
  <si>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</si>
  <si>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</si>
  <si>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</si>
  <si>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</si>
  <si>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</si>
  <si>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</si>
  <si>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</si>
  <si>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</si>
  <si>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</si>
  <si>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</si>
  <si>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</si>
  <si>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</si>
  <si>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</si>
  <si>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</si>
  <si>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</si>
  <si>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</si>
  <si>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</si>
  <si>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</si>
  <si>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</si>
  <si>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</si>
  <si>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</si>
  <si>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</si>
  <si>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</si>
  <si>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</si>
  <si>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</si>
  <si>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</si>
  <si>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</si>
  <si>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</si>
  <si>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</si>
  <si>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</si>
  <si>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</si>
  <si>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</si>
  <si>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</si>
  <si>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</si>
  <si>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</si>
  <si>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</si>
  <si>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</si>
  <si>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</si>
  <si>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</si>
  <si>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</si>
  <si>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</si>
  <si>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</si>
  <si>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</si>
  <si>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</si>
  <si>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</si>
  <si>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</si>
  <si>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</si>
  <si>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</si>
  <si>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</si>
  <si>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</si>
  <si>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</si>
  <si>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</si>
  <si>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</si>
  <si>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</si>
  <si>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</si>
  <si>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</si>
  <si>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</si>
  <si>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</si>
  <si>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</si>
  <si>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</si>
  <si>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</si>
  <si>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</si>
  <si>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</si>
  <si>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</si>
  <si>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</si>
  <si>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</si>
  <si>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</si>
  <si>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</si>
  <si>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</si>
  <si>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</si>
  <si>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</si>
  <si>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</si>
  <si>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</si>
  <si>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</si>
  <si>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</si>
  <si>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</si>
  <si>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</si>
  <si>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</si>
  <si>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</si>
  <si>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</si>
  <si>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</si>
  <si>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</si>
  <si>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</si>
  <si>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</si>
  <si>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</si>
  <si>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</si>
  <si>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</si>
  <si>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</si>
  <si>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</si>
  <si>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</si>
  <si>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</si>
  <si>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</si>
  <si>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</si>
  <si>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</si>
  <si>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</si>
  <si>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</si>
  <si>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</si>
  <si>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</si>
  <si>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</si>
  <si>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</si>
  <si>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</si>
  <si>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</si>
  <si>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</si>
  <si>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</si>
  <si>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</si>
  <si>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</si>
  <si>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</si>
  <si>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</si>
  <si>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</si>
  <si>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</si>
  <si>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</si>
  <si>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</si>
  <si>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</si>
  <si>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</si>
  <si>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</si>
  <si>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</si>
  <si>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</si>
  <si>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</si>
  <si>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</si>
  <si>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</si>
  <si>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</si>
  <si>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</si>
  <si>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</si>
  <si>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</si>
  <si>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</si>
  <si>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</si>
  <si>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</si>
  <si>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</si>
  <si>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</si>
  <si>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</si>
  <si>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</si>
  <si>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</si>
  <si>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</si>
  <si>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</si>
  <si>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</si>
  <si>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</si>
  <si>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</si>
  <si>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</si>
  <si>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</si>
  <si>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</si>
  <si>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</si>
  <si>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</si>
  <si>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</si>
  <si>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</si>
  <si>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</si>
  <si>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</si>
  <si>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</si>
  <si>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</si>
  <si>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</si>
  <si>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</si>
  <si>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</si>
  <si>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</si>
  <si>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</si>
  <si>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</si>
  <si>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</si>
  <si>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</si>
  <si>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</si>
  <si>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</si>
  <si>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</si>
  <si>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</si>
  <si>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</si>
  <si>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</si>
  <si>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</si>
  <si>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</si>
  <si>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</si>
  <si>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</si>
  <si>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</si>
  <si>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</si>
  <si>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</si>
  <si>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</si>
  <si>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</si>
  <si>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</si>
  <si>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</si>
  <si>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</si>
  <si>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</si>
  <si>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</si>
  <si>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</si>
  <si>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</si>
  <si>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</si>
  <si>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</si>
  <si>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</si>
  <si>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</si>
  <si>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</si>
  <si>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</si>
  <si>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</si>
  <si>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</si>
  <si>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</si>
  <si>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</si>
  <si>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</si>
  <si>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</si>
  <si>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</si>
  <si>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</si>
  <si>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</si>
  <si>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</si>
  <si>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</si>
  <si>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</si>
  <si>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</si>
  <si>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</si>
  <si>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</si>
  <si>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</si>
  <si>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</si>
  <si>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</si>
  <si>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</si>
  <si>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</si>
  <si>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</si>
  <si>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</si>
  <si>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</si>
  <si>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</si>
  <si>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</si>
  <si>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</si>
  <si>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</si>
  <si>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</si>
  <si>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</si>
  <si>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</si>
  <si>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</si>
  <si>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</si>
  <si>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</si>
  <si>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</si>
  <si>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</si>
  <si>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</si>
  <si>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</si>
  <si>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</si>
  <si>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</si>
  <si>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</si>
  <si>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</si>
  <si>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</si>
  <si>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</si>
  <si>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</si>
  <si>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</si>
  <si>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</si>
  <si>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</si>
  <si>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</si>
  <si>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</si>
  <si>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</si>
  <si>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</si>
  <si>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</si>
  <si>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</si>
  <si>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</si>
  <si>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</si>
  <si>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</si>
  <si>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</si>
  <si>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</si>
  <si>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</si>
  <si>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</si>
  <si>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</si>
  <si>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</si>
  <si>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</si>
  <si>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</si>
  <si>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</si>
  <si>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</si>
  <si>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</si>
  <si>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</si>
  <si>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</si>
  <si>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</si>
  <si>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</si>
  <si>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</si>
  <si>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</si>
  <si>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</si>
  <si>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</si>
  <si>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</si>
  <si>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</si>
  <si>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</si>
  <si>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</si>
  <si>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</si>
  <si>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</si>
  <si>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</si>
  <si>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</si>
  <si>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</si>
  <si>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</si>
  <si>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</si>
  <si>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</si>
  <si>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</si>
  <si>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</si>
  <si>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</si>
  <si>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</si>
  <si>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</si>
  <si>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</si>
  <si>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</si>
  <si>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</si>
  <si>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</si>
  <si>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</si>
  <si>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</si>
  <si>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</si>
  <si>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</si>
  <si>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</si>
  <si>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</si>
  <si>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</si>
  <si>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</si>
  <si>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</si>
  <si>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</si>
  <si>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</si>
  <si>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</si>
  <si>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</si>
  <si>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</si>
  <si>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</si>
  <si>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</si>
  <si>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</si>
  <si>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</si>
  <si>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</si>
  <si>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</si>
  <si>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</si>
  <si>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</si>
  <si>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</si>
  <si>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</si>
  <si>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</si>
  <si>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</si>
  <si>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</si>
  <si>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</si>
  <si>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</si>
  <si>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</si>
  <si>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</si>
  <si>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</si>
  <si>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</si>
  <si>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</si>
  <si>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</si>
  <si>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</si>
  <si>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</si>
  <si>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</si>
  <si>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</si>
  <si>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</si>
  <si>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</si>
  <si>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</si>
  <si>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</si>
  <si>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</si>
  <si>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</si>
  <si>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</si>
  <si>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</si>
  <si>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</si>
  <si>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</si>
  <si>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</si>
  <si>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</si>
  <si>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</si>
  <si>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</si>
  <si>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</si>
  <si>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</si>
  <si>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</si>
  <si>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</si>
  <si>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</si>
  <si>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</si>
  <si>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</si>
  <si>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</si>
  <si>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</si>
  <si>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</si>
  <si>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</si>
  <si>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</si>
  <si>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</si>
  <si>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</si>
  <si>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</si>
  <si>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</si>
  <si>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</si>
  <si>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</si>
  <si>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</si>
  <si>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</si>
  <si>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</si>
  <si>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</si>
  <si>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</si>
  <si>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</si>
  <si>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</si>
  <si>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</si>
  <si>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</si>
  <si>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</si>
  <si>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</si>
  <si>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</si>
  <si>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</si>
  <si>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</si>
  <si>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</si>
  <si>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</si>
  <si>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</si>
  <si>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</si>
  <si>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</si>
  <si>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</si>
  <si>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</si>
  <si>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</si>
  <si>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</si>
  <si>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</si>
  <si>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</si>
  <si>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</si>
  <si>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</si>
  <si>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</si>
  <si>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</si>
  <si>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</si>
  <si>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</si>
  <si>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</si>
  <si>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</si>
  <si>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</si>
  <si>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</si>
  <si>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</si>
  <si>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</si>
  <si>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</si>
  <si>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</si>
  <si>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</si>
  <si>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</si>
  <si>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</si>
  <si>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</si>
  <si>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</si>
  <si>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</si>
  <si>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</si>
  <si>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</si>
  <si>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</si>
  <si>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</si>
  <si>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</si>
  <si>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</si>
  <si>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</si>
  <si>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</si>
  <si>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</si>
  <si>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</si>
  <si>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</si>
  <si>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</si>
  <si>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</si>
  <si>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</si>
  <si>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</si>
  <si>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</si>
  <si>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</si>
  <si>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</si>
  <si>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</si>
  <si>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</si>
  <si>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</si>
  <si>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</si>
  <si>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</si>
  <si>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</si>
  <si>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</si>
  <si>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</si>
  <si>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</si>
  <si>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</si>
  <si>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</si>
  <si>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</si>
  <si>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</si>
  <si>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</si>
  <si>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</si>
  <si>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</si>
  <si>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</si>
  <si>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</si>
  <si>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</si>
  <si>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</si>
  <si>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</si>
  <si>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</si>
  <si>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</si>
  <si>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</si>
  <si>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</si>
  <si>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</si>
  <si>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</si>
  <si>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</si>
  <si>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</si>
  <si>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</si>
  <si>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</si>
  <si>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</si>
  <si>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</si>
  <si>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</si>
  <si>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</si>
  <si>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</si>
  <si>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</si>
  <si>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</si>
  <si>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</si>
  <si>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</si>
  <si>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</si>
  <si>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</si>
  <si>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</si>
  <si>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</si>
  <si>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</si>
  <si>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</si>
  <si>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</si>
  <si>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</si>
  <si>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</si>
  <si>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</si>
  <si>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</si>
  <si>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</si>
  <si>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</si>
  <si>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</si>
  <si>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</si>
  <si>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</si>
  <si>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</si>
  <si>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</si>
  <si>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</si>
  <si>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</si>
  <si>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</si>
  <si>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</si>
  <si>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</si>
  <si>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</si>
  <si>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</si>
  <si>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</si>
  <si>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</si>
  <si>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</si>
  <si>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</si>
  <si>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</si>
  <si>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</si>
  <si>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</si>
  <si>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</si>
  <si>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</si>
  <si>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</si>
  <si>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</si>
  <si>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</si>
  <si>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</si>
  <si>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</si>
  <si>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</si>
  <si>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</si>
  <si>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</si>
  <si>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</si>
  <si>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</si>
  <si>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</si>
  <si>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</si>
  <si>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</si>
  <si>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</si>
  <si>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</si>
  <si>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</si>
  <si>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</si>
  <si>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</si>
  <si>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</si>
  <si>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</si>
  <si>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</si>
  <si>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</si>
  <si>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</si>
  <si>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</si>
  <si>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</si>
  <si>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</si>
  <si>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</si>
  <si>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</si>
  <si>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</si>
  <si>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</si>
  <si>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</si>
  <si>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</si>
  <si>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</si>
  <si>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</si>
  <si>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</si>
  <si>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</si>
  <si>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</si>
  <si>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</si>
  <si>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</si>
  <si>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</si>
  <si>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</si>
  <si>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</si>
  <si>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</si>
  <si>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</si>
  <si>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</si>
  <si>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</si>
  <si>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</si>
  <si>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</si>
  <si>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</si>
  <si>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</si>
  <si>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</si>
  <si>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</si>
  <si>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</si>
  <si>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</si>
  <si>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</si>
  <si>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</si>
  <si>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</si>
  <si>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</si>
  <si>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</si>
  <si>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</si>
  <si>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</si>
  <si>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</si>
  <si>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</si>
  <si>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</si>
  <si>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</si>
  <si>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</si>
  <si>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</si>
  <si>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</si>
  <si>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</si>
  <si>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</si>
  <si>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</si>
  <si>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</si>
  <si>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</si>
  <si>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</si>
  <si>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</si>
  <si>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</si>
  <si>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</si>
  <si>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</si>
  <si>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</si>
  <si>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</si>
  <si>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</si>
  <si>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</si>
  <si>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</si>
  <si>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</si>
  <si>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</si>
  <si>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</si>
  <si>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</si>
  <si>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</si>
  <si>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</si>
  <si>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</si>
  <si>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</si>
  <si>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</si>
  <si>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</si>
  <si>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</si>
  <si>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</si>
  <si>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</si>
  <si>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</si>
  <si>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</si>
  <si>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</si>
  <si>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</si>
  <si>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</si>
  <si>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</si>
  <si>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</si>
  <si>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</si>
  <si>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</si>
  <si>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</si>
  <si>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</si>
  <si>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</si>
  <si>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</si>
  <si>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</si>
  <si>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</si>
  <si>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</si>
  <si>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</si>
  <si>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</si>
  <si>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</si>
  <si>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</si>
  <si>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</si>
  <si>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</si>
  <si>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</si>
  <si>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</si>
  <si>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</si>
  <si>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</si>
  <si>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</si>
  <si>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</si>
  <si>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</si>
  <si>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</si>
  <si>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</si>
  <si>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</si>
  <si>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</si>
  <si>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</si>
  <si>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</si>
  <si>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</si>
  <si>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</si>
  <si>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</si>
  <si>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</si>
  <si>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</si>
  <si>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</si>
  <si>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</si>
  <si>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</si>
  <si>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</si>
  <si>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</si>
  <si>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</si>
  <si>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</si>
  <si>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</si>
  <si>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</si>
  <si>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</si>
  <si>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</si>
  <si>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</si>
  <si>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</si>
  <si>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</si>
  <si>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</si>
  <si>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</si>
  <si>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</si>
  <si>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</si>
  <si>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</si>
  <si>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</si>
  <si>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</si>
  <si>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</si>
  <si>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</si>
  <si>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</si>
  <si>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</si>
  <si>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</si>
  <si>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</si>
  <si>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</si>
  <si>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</si>
  <si>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</si>
  <si>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</si>
  <si>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</si>
  <si>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</si>
  <si>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</si>
  <si>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</si>
  <si>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</si>
  <si>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</si>
  <si>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</si>
  <si>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</si>
  <si>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</si>
  <si>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</si>
  <si>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</si>
  <si>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</si>
  <si>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</si>
  <si>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</si>
  <si>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</si>
  <si>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</si>
  <si>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</si>
  <si>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</si>
  <si>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</si>
  <si>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</si>
  <si>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</si>
  <si>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</si>
  <si>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</si>
  <si>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</si>
  <si>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</si>
  <si>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</si>
  <si>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</si>
  <si>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</si>
  <si>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</si>
  <si>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</si>
  <si>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</si>
  <si>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</si>
  <si>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</si>
  <si>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</si>
  <si>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</si>
  <si>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</si>
  <si>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</si>
  <si>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</si>
  <si>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</si>
  <si>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</si>
  <si>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</si>
  <si>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</si>
  <si>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</si>
  <si>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</si>
  <si>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</si>
  <si>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</si>
  <si>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</si>
  <si>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</si>
  <si>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</si>
  <si>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</si>
  <si>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</si>
  <si>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</si>
  <si>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</si>
  <si>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</si>
  <si>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</si>
  <si>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</si>
  <si>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</si>
  <si>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</si>
  <si>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</si>
  <si>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</si>
  <si>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</si>
  <si>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</si>
  <si>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</si>
  <si>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</si>
  <si>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</si>
  <si>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</si>
  <si>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</si>
  <si>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</si>
  <si>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</si>
  <si>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</si>
  <si>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</si>
  <si>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</si>
  <si>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</si>
  <si>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</si>
  <si>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</si>
  <si>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</si>
  <si>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</si>
  <si>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</si>
  <si>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</si>
  <si>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</si>
  <si>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</si>
  <si>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</si>
  <si>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</si>
  <si>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</si>
  <si>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</si>
  <si>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</si>
  <si>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</si>
  <si>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</si>
  <si>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</si>
  <si>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</si>
  <si>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</si>
  <si>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</si>
  <si>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</si>
  <si>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</si>
  <si>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</si>
  <si>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</si>
  <si>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</si>
  <si>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</si>
  <si>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</si>
  <si>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</si>
  <si>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</si>
  <si>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</si>
  <si>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</si>
  <si>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</si>
  <si>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</si>
  <si>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</si>
  <si>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</si>
  <si>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</si>
  <si>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</si>
  <si>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</si>
  <si>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</si>
  <si>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</si>
  <si>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</si>
  <si>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</si>
  <si>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</si>
  <si>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</si>
  <si>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</si>
  <si>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</si>
  <si>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</si>
  <si>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</si>
  <si>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</si>
  <si>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</si>
  <si>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</si>
  <si>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</si>
  <si>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</si>
  <si>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</si>
  <si>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</si>
  <si>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</si>
  <si>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</si>
  <si>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</si>
  <si>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</si>
  <si>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</si>
  <si>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</si>
  <si>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</si>
  <si>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</si>
  <si>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</si>
  <si>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</si>
  <si>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</si>
  <si>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</si>
  <si>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</si>
  <si>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</si>
  <si>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</si>
  <si>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</si>
  <si>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</si>
  <si>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</si>
  <si>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</si>
  <si>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</si>
  <si>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</si>
  <si>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</si>
  <si>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</si>
  <si>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</si>
  <si>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</si>
  <si>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</si>
  <si>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</si>
  <si>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</si>
  <si>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</si>
  <si>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</si>
  <si>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</si>
  <si>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</si>
  <si>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</si>
  <si>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</si>
  <si>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</si>
  <si>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</si>
  <si>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</si>
  <si>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</si>
  <si>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</si>
  <si>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</si>
  <si>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</si>
  <si>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</si>
  <si>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</si>
  <si>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</si>
  <si>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</si>
  <si>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</si>
  <si>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</si>
  <si>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</si>
  <si>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</si>
  <si>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</si>
  <si>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</si>
  <si>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</si>
  <si>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</si>
  <si>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</si>
  <si>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</si>
  <si>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</si>
  <si>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</si>
  <si>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</si>
  <si>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</si>
  <si>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</si>
  <si>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</si>
  <si>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</si>
  <si>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</si>
  <si>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</si>
  <si>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</si>
  <si>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</si>
  <si>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</si>
  <si>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</si>
  <si>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</si>
  <si>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</si>
  <si>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</si>
  <si>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</si>
  <si>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</si>
  <si>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</si>
  <si>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</si>
  <si>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</si>
  <si>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</si>
  <si>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</si>
  <si>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</si>
  <si>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</si>
  <si>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</si>
  <si>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</si>
  <si>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</si>
  <si>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</si>
  <si>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</si>
  <si>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</si>
  <si>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</si>
  <si>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</si>
  <si>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</si>
  <si>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</si>
  <si>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</si>
  <si>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</si>
  <si>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</si>
  <si>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</si>
  <si>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</si>
  <si>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</si>
  <si>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</si>
  <si>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</si>
  <si>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</si>
  <si>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</si>
  <si>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</si>
  <si>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</si>
  <si>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</si>
  <si>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</si>
  <si>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</si>
  <si>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</si>
  <si>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</si>
  <si>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</si>
  <si>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</si>
  <si>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</si>
  <si>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</si>
  <si>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</si>
  <si>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</si>
  <si>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</si>
  <si>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</si>
  <si>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</si>
  <si>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</si>
  <si>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</si>
  <si>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</si>
  <si>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</si>
  <si>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</si>
  <si>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</si>
  <si>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</si>
  <si>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</si>
  <si>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</si>
  <si>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</si>
  <si>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</si>
  <si>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</si>
  <si>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</si>
  <si>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</si>
  <si>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</si>
  <si>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</si>
  <si>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</si>
  <si>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</si>
  <si>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</si>
  <si>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</si>
  <si>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</si>
  <si>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</si>
  <si>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</si>
  <si>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</si>
  <si>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</si>
  <si>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</si>
  <si>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</si>
  <si>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</si>
  <si>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</si>
  <si>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</si>
  <si>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</si>
  <si>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</si>
  <si>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</si>
  <si>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</si>
  <si>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</si>
  <si>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</si>
  <si>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</si>
  <si>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</si>
  <si>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</si>
  <si>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</si>
  <si>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</si>
  <si>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</si>
  <si>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</si>
  <si>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</si>
  <si>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</si>
  <si>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</si>
  <si>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</si>
  <si>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</si>
  <si>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</si>
  <si>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</si>
  <si>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</si>
  <si>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</si>
  <si>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</si>
  <si>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</si>
  <si>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</si>
  <si>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</si>
  <si>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</si>
  <si>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</si>
  <si>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</si>
  <si>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</si>
  <si>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</si>
  <si>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</si>
  <si>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</si>
  <si>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</si>
  <si>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</si>
  <si>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</si>
  <si>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</si>
  <si>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</si>
  <si>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</si>
  <si>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</si>
  <si>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</si>
  <si>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</si>
  <si>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</si>
  <si>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</si>
  <si>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</si>
  <si>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</si>
  <si>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</si>
  <si>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</si>
  <si>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</si>
  <si>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</si>
  <si>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</si>
  <si>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</si>
  <si>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</si>
  <si>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</si>
  <si>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</si>
  <si>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</si>
  <si>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</si>
  <si>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</si>
  <si>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</si>
  <si>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</si>
  <si>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</si>
  <si>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</si>
  <si>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</si>
  <si>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</si>
  <si>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</si>
  <si>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</si>
  <si>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</si>
  <si>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</si>
  <si>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</si>
  <si>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</si>
  <si>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</si>
  <si>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</si>
  <si>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</si>
  <si>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</si>
  <si>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</si>
  <si>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</si>
  <si>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</si>
  <si>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</si>
  <si>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</si>
  <si>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</si>
  <si>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</si>
  <si>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</si>
  <si>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</si>
  <si>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</si>
  <si>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</si>
  <si>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</si>
  <si>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</si>
  <si>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</si>
  <si>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</si>
  <si>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</si>
  <si>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</si>
  <si>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</si>
  <si>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</si>
  <si>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</si>
  <si>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</si>
  <si>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</si>
  <si>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</si>
  <si>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</si>
  <si>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</si>
  <si>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</si>
  <si>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</si>
  <si>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</si>
  <si>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</si>
  <si>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</si>
  <si>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</si>
  <si>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</si>
  <si>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</si>
  <si>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</si>
  <si>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</si>
  <si>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</si>
  <si>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</si>
  <si>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</si>
  <si>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</si>
  <si>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</si>
  <si>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</si>
  <si>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</si>
  <si>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</si>
  <si>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</si>
  <si>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</si>
  <si>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</si>
  <si>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</si>
  <si>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</si>
  <si>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</si>
  <si>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</si>
  <si>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</si>
  <si>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</si>
  <si>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</si>
  <si>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</si>
  <si>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</si>
  <si>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</si>
  <si>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</si>
  <si>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</si>
  <si>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</si>
  <si>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</si>
  <si>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</si>
  <si>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</si>
  <si>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</si>
  <si>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</si>
  <si>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</si>
  <si>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</si>
  <si>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</si>
  <si>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</si>
  <si>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</si>
  <si>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</si>
  <si>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</si>
  <si>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</si>
  <si>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</si>
  <si>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</si>
  <si>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</si>
  <si>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</si>
  <si>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</si>
  <si>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</si>
  <si>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</si>
  <si>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</si>
  <si>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</si>
  <si>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</si>
  <si>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</si>
  <si>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</si>
  <si>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</si>
  <si>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</si>
  <si>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</si>
  <si>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</si>
  <si>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</si>
  <si>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</si>
  <si>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</si>
  <si>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</si>
  <si>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</si>
  <si>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</si>
  <si>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</si>
  <si>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</si>
  <si>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</si>
  <si>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</si>
  <si>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</si>
  <si>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</si>
  <si>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</si>
  <si>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</si>
  <si>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</si>
  <si>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</si>
  <si>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</si>
  <si>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</si>
  <si>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</si>
  <si>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</si>
  <si>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</si>
  <si>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</si>
  <si>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</si>
  <si>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</si>
  <si>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</si>
  <si>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</si>
  <si>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</si>
  <si>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</si>
  <si>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</si>
  <si>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</si>
  <si>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</si>
  <si>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</si>
  <si>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</si>
  <si>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</si>
  <si>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</si>
  <si>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</si>
  <si>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</si>
  <si>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</si>
  <si>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</si>
  <si>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</si>
  <si>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</si>
  <si>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</si>
  <si>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</si>
  <si>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</si>
  <si>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</si>
  <si>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</si>
  <si>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</si>
  <si>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</si>
  <si>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</si>
  <si>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</si>
  <si>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</si>
  <si>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</si>
  <si>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</si>
  <si>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</si>
  <si>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</si>
  <si>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</si>
  <si>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</si>
  <si>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</si>
  <si>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</si>
  <si>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</si>
  <si>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</si>
  <si>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</si>
  <si>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</si>
  <si>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</si>
  <si>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</si>
  <si>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</si>
  <si>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</si>
  <si>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</si>
  <si>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</si>
  <si>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</si>
  <si>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</si>
  <si>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</si>
  <si>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</si>
  <si>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</si>
  <si>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</si>
  <si>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</si>
  <si>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</si>
  <si>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</si>
  <si>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</si>
  <si>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</si>
  <si>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</si>
  <si>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</si>
  <si>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</si>
  <si>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</si>
  <si>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</si>
  <si>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</si>
  <si>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</si>
  <si>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</si>
  <si>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</si>
  <si>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</si>
  <si>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</si>
  <si>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</si>
  <si>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</si>
  <si>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</si>
  <si>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</si>
  <si>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</si>
  <si>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</si>
  <si>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</si>
  <si>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</si>
  <si>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</si>
  <si>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</si>
  <si>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</si>
  <si>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</si>
  <si>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</si>
  <si>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</si>
  <si>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</si>
  <si>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</si>
  <si>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</si>
  <si>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</si>
  <si>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</si>
  <si>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</si>
  <si>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</si>
  <si>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</si>
  <si>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</si>
  <si>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</si>
  <si>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</si>
  <si>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</si>
  <si>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</si>
  <si>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</si>
  <si>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</si>
  <si>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</si>
  <si>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</si>
  <si>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</si>
  <si>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</si>
  <si>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</si>
  <si>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</si>
  <si>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</si>
  <si>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</si>
  <si>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</si>
  <si>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</si>
  <si>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</si>
  <si>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</si>
  <si>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</si>
  <si>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</si>
  <si>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</si>
  <si>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</si>
  <si>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</si>
  <si>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</si>
  <si>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</si>
  <si>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</si>
  <si>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</si>
  <si>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</si>
  <si>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</si>
  <si>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</si>
  <si>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</si>
  <si>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</si>
  <si>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</si>
  <si>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</si>
  <si>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</si>
  <si>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</si>
  <si>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</si>
  <si>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</si>
  <si>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</si>
  <si>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</si>
  <si>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</si>
  <si>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</si>
  <si>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</si>
  <si>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</si>
  <si>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</si>
  <si>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</si>
  <si>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</si>
  <si>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</si>
  <si>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</si>
  <si>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</si>
  <si>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</si>
  <si>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</si>
  <si>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</si>
  <si>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</si>
  <si>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</si>
  <si>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</si>
  <si>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</si>
  <si>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</si>
  <si>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</si>
  <si>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</si>
  <si>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</si>
  <si>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</si>
  <si>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</si>
  <si>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</si>
  <si>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</si>
  <si>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</si>
  <si>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</si>
  <si>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</si>
  <si>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</si>
  <si>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</si>
  <si>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</si>
  <si>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</si>
  <si>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</si>
  <si>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</si>
  <si>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</si>
  <si>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</si>
  <si>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</si>
  <si>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</si>
  <si>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</si>
  <si>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</si>
  <si>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</si>
  <si>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</si>
  <si>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</si>
  <si>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</si>
  <si>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</si>
  <si>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</si>
  <si>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</si>
  <si>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</si>
  <si>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</si>
  <si>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</si>
  <si>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</si>
  <si>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</si>
  <si>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</si>
  <si>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</si>
  <si>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</si>
  <si>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</si>
  <si>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</si>
  <si>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</si>
  <si>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</si>
  <si>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</si>
  <si>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</si>
  <si>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</si>
  <si>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</si>
  <si>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</si>
  <si>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</si>
  <si>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</si>
  <si>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</si>
  <si>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</si>
  <si>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</si>
  <si>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</si>
  <si>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</si>
  <si>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</si>
  <si>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</si>
  <si>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</si>
  <si>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</si>
  <si>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</si>
  <si>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</si>
  <si>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</si>
  <si>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</si>
  <si>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</si>
  <si>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</si>
  <si>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</si>
  <si>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</si>
  <si>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</si>
  <si>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</si>
  <si>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</si>
  <si>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</si>
  <si>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</si>
  <si>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</si>
  <si>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</si>
  <si>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</si>
  <si>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</si>
  <si>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</si>
  <si>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</si>
  <si>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</si>
  <si>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</si>
  <si>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</si>
  <si>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</si>
  <si>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</si>
  <si>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</si>
  <si>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</si>
  <si>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</si>
  <si>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</si>
  <si>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</si>
  <si>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</si>
  <si>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</si>
  <si>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</si>
  <si>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</si>
  <si>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</si>
  <si>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</si>
  <si>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</si>
  <si>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</si>
  <si>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</si>
  <si>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</si>
  <si>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</si>
  <si>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</si>
  <si>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</si>
  <si>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</si>
  <si>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</si>
  <si>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</si>
  <si>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</si>
  <si>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</si>
  <si>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</si>
  <si>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</si>
  <si>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</si>
  <si>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</si>
  <si>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</si>
  <si>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</si>
  <si>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</si>
  <si>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</si>
  <si>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</si>
  <si>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</si>
  <si>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</si>
  <si>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</si>
  <si>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</si>
  <si>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</si>
  <si>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</si>
  <si>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</si>
  <si>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</si>
  <si>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</si>
  <si>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</si>
  <si>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</si>
  <si>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</si>
  <si>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</si>
  <si>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</si>
  <si>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</si>
  <si>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</si>
  <si>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</si>
  <si>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</si>
  <si>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</si>
  <si>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</si>
  <si>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</si>
  <si>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</si>
  <si>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</si>
  <si>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</si>
  <si>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</si>
  <si>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</si>
  <si>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</si>
  <si>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</si>
  <si>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</si>
  <si>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</si>
  <si>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</si>
  <si>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</si>
  <si>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</si>
  <si>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</si>
  <si>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</si>
  <si>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</si>
  <si>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</si>
  <si>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</si>
  <si>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</si>
  <si>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</si>
  <si>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</si>
  <si>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</si>
  <si>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</si>
  <si>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</si>
  <si>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</si>
  <si>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</si>
  <si>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</si>
  <si>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</si>
  <si>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</si>
  <si>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</si>
  <si>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</si>
  <si>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</si>
  <si>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</si>
  <si>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</si>
  <si>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</si>
  <si>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</si>
  <si>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</si>
  <si>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</si>
  <si>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</si>
  <si>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</si>
  <si>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</si>
  <si>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</si>
  <si>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</si>
  <si>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</si>
  <si>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</si>
  <si>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</si>
  <si>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</si>
  <si>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</si>
  <si>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</si>
  <si>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</si>
  <si>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</si>
  <si>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</si>
  <si>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</si>
  <si>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</si>
  <si>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</si>
  <si>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</si>
  <si>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</si>
  <si>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</si>
  <si>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</si>
  <si>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</si>
  <si>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</si>
  <si>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</si>
  <si>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</si>
  <si>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</si>
  <si>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</si>
  <si>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</si>
  <si>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</si>
  <si>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</si>
  <si>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</si>
  <si>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</si>
  <si>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</si>
  <si>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</si>
  <si>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</si>
  <si>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</si>
  <si>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</si>
  <si>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</si>
  <si>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</si>
  <si>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</si>
  <si>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</si>
  <si>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</si>
  <si>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</si>
  <si>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</si>
  <si>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</si>
  <si>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</si>
  <si>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</si>
  <si>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</si>
  <si>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</si>
  <si>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</si>
  <si>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</si>
  <si>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</si>
  <si>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</si>
  <si>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</si>
  <si>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</si>
  <si>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</si>
  <si>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</si>
  <si>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</si>
  <si>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</si>
  <si>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</si>
  <si>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</si>
  <si>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</si>
  <si>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</si>
  <si>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</si>
  <si>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</si>
  <si>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</si>
  <si>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</si>
  <si>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</si>
  <si>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</si>
  <si>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</si>
  <si>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</si>
  <si>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</si>
  <si>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</si>
  <si>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</si>
  <si>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</si>
  <si>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</si>
  <si>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</si>
  <si>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</si>
  <si>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</si>
  <si>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</si>
  <si>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</si>
  <si>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</si>
  <si>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</si>
  <si>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</si>
  <si>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</si>
  <si>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</si>
  <si>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</si>
  <si>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</si>
  <si>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</si>
  <si>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</si>
  <si>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</si>
  <si>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</si>
  <si>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</si>
  <si>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</si>
  <si>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</si>
  <si>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</si>
  <si>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</si>
  <si>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</si>
  <si>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</si>
  <si>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</si>
  <si>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</si>
  <si>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</si>
  <si>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</si>
  <si>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</si>
  <si>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</si>
  <si>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</si>
  <si>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</si>
  <si>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</si>
  <si>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</si>
  <si>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</si>
  <si>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</si>
  <si>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</si>
  <si>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</si>
  <si>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</si>
  <si>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</si>
  <si>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</si>
  <si>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</si>
  <si>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</si>
  <si>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</si>
  <si>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</si>
  <si>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</si>
  <si>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</si>
  <si>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</si>
  <si>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</si>
  <si>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</si>
  <si>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</si>
  <si>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</si>
  <si>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</si>
  <si>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</si>
  <si>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</si>
  <si>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</si>
  <si>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</si>
  <si>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</si>
  <si>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</si>
  <si>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</si>
  <si>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</si>
  <si>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</si>
  <si>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</si>
  <si>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</si>
  <si>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</si>
  <si>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</si>
  <si>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</si>
  <si>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</si>
  <si>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</si>
  <si>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</si>
  <si>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</si>
  <si>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</si>
  <si>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</si>
  <si>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</si>
  <si>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</si>
  <si>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</si>
  <si>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</si>
  <si>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</si>
  <si>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</si>
  <si>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</si>
  <si>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</si>
  <si>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</si>
  <si>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</si>
  <si>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</si>
  <si>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</si>
  <si>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</si>
  <si>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</si>
  <si>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</si>
  <si>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</si>
  <si>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</si>
  <si>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</si>
  <si>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</si>
  <si>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</si>
  <si>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</si>
  <si>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</si>
  <si>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</si>
  <si>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</si>
  <si>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</si>
  <si>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</si>
  <si>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</si>
  <si>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</si>
  <si>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</si>
  <si>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</si>
  <si>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</si>
  <si>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</si>
  <si>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</si>
  <si>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</si>
  <si>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</si>
  <si>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</si>
  <si>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</si>
  <si>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</si>
  <si>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</si>
  <si>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</si>
  <si>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</si>
  <si>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</si>
  <si>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</si>
  <si>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</si>
  <si>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</si>
  <si>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</si>
  <si>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</si>
  <si>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</si>
  <si>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</si>
  <si>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</si>
  <si>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</si>
  <si>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</si>
  <si>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</si>
  <si>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</si>
  <si>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</si>
  <si>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</si>
  <si>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</si>
  <si>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</si>
  <si>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</si>
  <si>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</si>
  <si>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</si>
  <si>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</si>
  <si>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</si>
  <si>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</si>
  <si>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</si>
  <si>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</si>
  <si>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</si>
  <si>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</si>
  <si>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</si>
  <si>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</si>
  <si>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</si>
  <si>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</si>
  <si>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</si>
  <si>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</si>
  <si>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</si>
  <si>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</si>
  <si>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</si>
  <si>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</si>
  <si>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</si>
  <si>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</si>
  <si>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</si>
  <si>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</si>
  <si>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</si>
  <si>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</si>
  <si>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</si>
  <si>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</si>
  <si>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</si>
  <si>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</si>
  <si>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</si>
  <si>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</si>
  <si>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</si>
  <si>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</si>
  <si>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</si>
  <si>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</si>
  <si>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</si>
  <si>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</si>
  <si>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</si>
  <si>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</si>
  <si>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</si>
  <si>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</si>
  <si>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</si>
  <si>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</si>
  <si>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</si>
  <si>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</si>
  <si>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</si>
  <si>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</si>
  <si>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</si>
  <si>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</si>
  <si>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</si>
  <si>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</si>
  <si>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</si>
  <si>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</si>
  <si>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</si>
  <si>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</si>
  <si>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</si>
  <si>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</si>
  <si>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</si>
  <si>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</si>
  <si>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</si>
  <si>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</si>
  <si>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</si>
  <si>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</si>
  <si>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</si>
  <si>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</si>
  <si>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</si>
  <si>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</si>
  <si>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</si>
  <si>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</si>
  <si>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</si>
  <si>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</si>
  <si>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</si>
  <si>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</si>
  <si>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</si>
  <si>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</si>
  <si>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</si>
  <si>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</si>
  <si>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</si>
  <si>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</si>
  <si>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</si>
  <si>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</si>
  <si>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</si>
  <si>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</si>
  <si>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</si>
  <si>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</si>
  <si>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</si>
  <si>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</si>
  <si>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</si>
  <si>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</si>
  <si>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</si>
  <si>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</si>
  <si>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</si>
  <si>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</si>
  <si>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</si>
  <si>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</si>
  <si>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</si>
  <si>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</si>
  <si>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</si>
  <si>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</si>
  <si>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</si>
  <si>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</si>
  <si>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</si>
  <si>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</si>
  <si>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</si>
  <si>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</si>
  <si>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</si>
  <si>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</si>
  <si>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</si>
  <si>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</si>
  <si>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</si>
  <si>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</si>
  <si>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</si>
  <si>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</si>
  <si>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</si>
  <si>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</si>
  <si>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</si>
  <si>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</si>
  <si>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</si>
  <si>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</si>
  <si>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</si>
  <si>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</si>
  <si>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</si>
  <si>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</si>
  <si>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</si>
  <si>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</si>
  <si>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</si>
  <si>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</si>
  <si>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</si>
  <si>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</si>
  <si>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</si>
  <si>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</si>
  <si>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</si>
  <si>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</si>
  <si>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</si>
  <si>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</si>
  <si>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</si>
  <si>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</si>
  <si>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</si>
  <si>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</si>
  <si>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</si>
  <si>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</si>
  <si>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</si>
  <si>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</si>
  <si>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</si>
  <si>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</si>
  <si>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</si>
  <si>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</si>
  <si>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</si>
  <si>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</si>
  <si>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</si>
  <si>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</si>
  <si>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</si>
  <si>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</si>
  <si>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</si>
  <si>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</si>
  <si>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</si>
  <si>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</si>
  <si>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</si>
  <si>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</si>
  <si>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</si>
  <si>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</si>
  <si>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</si>
  <si>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</si>
  <si>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</si>
  <si>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</si>
  <si>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</si>
  <si>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</si>
  <si>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</si>
  <si>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</si>
  <si>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</si>
  <si>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</si>
  <si>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</si>
  <si>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</si>
  <si>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</si>
  <si>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</si>
  <si>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</si>
  <si>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</si>
  <si>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</si>
  <si>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</si>
  <si>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</si>
  <si>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</si>
  <si>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</si>
  <si>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</si>
  <si>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</si>
  <si>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</si>
  <si>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</si>
  <si>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</si>
  <si>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</si>
  <si>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</si>
  <si>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</si>
  <si>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</si>
  <si>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</si>
  <si>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</si>
  <si>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</si>
  <si>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</si>
  <si>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</si>
  <si>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</si>
  <si>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</si>
  <si>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</si>
  <si>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</si>
  <si>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</si>
  <si>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</si>
  <si>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</si>
  <si>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</si>
  <si>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</si>
  <si>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</si>
  <si>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</si>
  <si>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</si>
  <si>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</si>
  <si>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</si>
  <si>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</si>
  <si>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</si>
  <si>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</si>
  <si>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</si>
  <si>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</si>
  <si>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</si>
  <si>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</si>
  <si>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</si>
  <si>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</si>
  <si>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</si>
  <si>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</si>
  <si>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</si>
  <si>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</si>
  <si>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</si>
  <si>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</si>
  <si>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</si>
  <si>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</si>
  <si>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</si>
  <si>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</si>
  <si>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</si>
  <si>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</si>
  <si>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</si>
  <si>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</si>
  <si>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</si>
  <si>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</si>
  <si>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</si>
  <si>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</si>
  <si>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</si>
  <si>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</si>
  <si>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</si>
  <si>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</si>
  <si>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</si>
  <si>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</si>
  <si>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</si>
  <si>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</si>
  <si>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</si>
  <si>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</si>
  <si>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</si>
  <si>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</si>
  <si>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</si>
  <si>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</si>
  <si>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</si>
  <si>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</si>
  <si>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</si>
  <si>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</si>
  <si>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</si>
  <si>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</si>
  <si>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</si>
  <si>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</si>
  <si>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</si>
  <si>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</si>
  <si>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</si>
  <si>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</si>
  <si>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</si>
  <si>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</si>
  <si>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</si>
  <si>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</si>
  <si>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</si>
  <si>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</si>
  <si>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</si>
  <si>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</si>
  <si>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</si>
  <si>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</si>
  <si>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</si>
  <si>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</si>
  <si>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</si>
  <si>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</si>
  <si>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</si>
  <si>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</si>
  <si>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</si>
  <si>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</si>
  <si>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</si>
  <si>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</si>
  <si>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</si>
  <si>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</si>
  <si>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</si>
  <si>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</si>
  <si>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</si>
  <si>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</si>
  <si>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</si>
  <si>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</si>
  <si>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</si>
  <si>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</si>
  <si>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</si>
  <si>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</si>
  <si>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</si>
  <si>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</si>
  <si>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</si>
  <si>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</si>
  <si>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</si>
  <si>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</si>
  <si>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</si>
  <si>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</si>
  <si>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</si>
  <si>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</si>
  <si>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</si>
  <si>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</si>
  <si>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</si>
  <si>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</si>
  <si>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</si>
  <si>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</si>
  <si>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</si>
  <si>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</si>
  <si>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</si>
  <si>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</si>
  <si>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</si>
  <si>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</si>
  <si>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</si>
  <si>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</si>
  <si>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</si>
  <si>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</si>
  <si>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</si>
  <si>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</si>
  <si>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</si>
  <si>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</si>
  <si>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</si>
  <si>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</si>
  <si>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</si>
  <si>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</si>
  <si>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</si>
  <si>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</si>
  <si>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</si>
  <si>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</si>
  <si>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</si>
  <si>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</si>
  <si>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</si>
  <si>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</si>
  <si>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</si>
  <si>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</si>
  <si>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</si>
  <si>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</si>
  <si>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</si>
  <si>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</si>
  <si>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</si>
  <si>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</si>
  <si>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</si>
  <si>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</si>
  <si>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</si>
  <si>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</si>
  <si>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</si>
  <si>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</si>
  <si>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</si>
  <si>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</si>
  <si>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</si>
  <si>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</si>
  <si>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</si>
  <si>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</si>
  <si>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</si>
  <si>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</si>
  <si>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</si>
  <si>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</si>
  <si>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</si>
  <si>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</si>
  <si>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</si>
  <si>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</si>
  <si>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</si>
  <si>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</si>
  <si>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</si>
  <si>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</si>
  <si>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</si>
  <si>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</si>
  <si>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</si>
  <si>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</si>
  <si>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</si>
  <si>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</si>
  <si>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</si>
  <si>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</si>
  <si>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</si>
  <si>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</si>
  <si>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</si>
  <si>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</si>
  <si>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</si>
  <si>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</si>
  <si>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</si>
  <si>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</si>
  <si>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</si>
  <si>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</si>
  <si>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</si>
  <si>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</si>
  <si>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</si>
  <si>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</si>
  <si>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</si>
  <si>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</si>
  <si>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</si>
  <si>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</si>
  <si>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</si>
  <si>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</si>
  <si>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</si>
  <si>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</si>
  <si>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</si>
  <si>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</si>
  <si>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</si>
  <si>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</si>
  <si>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</si>
  <si>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</si>
  <si>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</si>
  <si>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</si>
  <si>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</si>
  <si>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</si>
  <si>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</si>
  <si>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</si>
  <si>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</si>
  <si>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</si>
  <si>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</si>
  <si>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</si>
  <si>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</si>
  <si>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</si>
  <si>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</si>
  <si>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</si>
  <si>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</si>
  <si>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</si>
  <si>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</si>
  <si>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</si>
  <si>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</si>
  <si>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</si>
  <si>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</si>
  <si>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</si>
  <si>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</si>
  <si>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</si>
  <si>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</si>
  <si>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</si>
  <si>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</si>
  <si>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</si>
  <si>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</si>
  <si>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</si>
  <si>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</si>
  <si>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</si>
  <si>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</si>
  <si>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</si>
  <si>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</si>
  <si>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</si>
  <si>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</si>
  <si>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</si>
  <si>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</si>
  <si>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</si>
  <si>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</si>
  <si>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</si>
  <si>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</si>
  <si>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</si>
  <si>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</si>
  <si>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</si>
  <si>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</si>
  <si>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</si>
  <si>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</si>
  <si>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</si>
  <si>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</si>
  <si>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</si>
  <si>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</si>
  <si>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</si>
  <si>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</si>
  <si>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</si>
  <si>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</si>
  <si>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</si>
  <si>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</si>
  <si>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</si>
  <si>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</si>
  <si>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</si>
  <si>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</si>
  <si>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</si>
  <si>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</si>
  <si>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</si>
  <si>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</si>
  <si>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</si>
  <si>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</si>
  <si>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</si>
  <si>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</si>
  <si>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</si>
  <si>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</si>
  <si>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</si>
  <si>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</si>
  <si>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</si>
  <si>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</si>
  <si>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</si>
  <si>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</si>
  <si>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</si>
  <si>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</si>
  <si>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</si>
  <si>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</si>
  <si>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</si>
  <si>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</si>
  <si>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</si>
  <si>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</si>
  <si>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</si>
  <si>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</si>
  <si>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</si>
  <si>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</si>
  <si>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</si>
  <si>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</si>
  <si>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</si>
  <si>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</si>
  <si>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</si>
  <si>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</si>
  <si>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</si>
  <si>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</si>
  <si>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</si>
  <si>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</si>
  <si>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</si>
  <si>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</si>
  <si>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</si>
  <si>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</si>
  <si>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</si>
  <si>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</si>
  <si>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</si>
  <si>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</si>
  <si>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</si>
  <si>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</si>
  <si>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</si>
  <si>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</si>
  <si>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</si>
  <si>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</si>
  <si>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</si>
  <si>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</si>
  <si>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</si>
  <si>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</si>
  <si>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</si>
  <si>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</si>
  <si>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</si>
  <si>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</si>
  <si>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</si>
  <si>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</si>
  <si>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</si>
  <si>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</si>
  <si>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</si>
  <si>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</si>
  <si>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</si>
  <si>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</si>
  <si>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</si>
  <si>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</si>
  <si>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</si>
  <si>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</si>
  <si>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</si>
  <si>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</si>
  <si>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</si>
  <si>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</si>
  <si>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</si>
  <si>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</si>
  <si>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</si>
  <si>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</si>
  <si>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</si>
  <si>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</si>
  <si>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</si>
  <si>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</si>
  <si>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</si>
  <si>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</si>
  <si>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</si>
  <si>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</si>
  <si>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</si>
  <si>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</si>
  <si>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</si>
  <si>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</si>
  <si>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</si>
  <si>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</si>
  <si>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</si>
  <si>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</si>
  <si>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</si>
  <si>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</si>
  <si>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</si>
  <si>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</si>
  <si>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</si>
  <si>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</si>
  <si>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</si>
  <si>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</si>
  <si>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</si>
  <si>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</si>
  <si>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</si>
  <si>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</si>
  <si>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</si>
  <si>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</si>
  <si>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</si>
  <si>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</si>
  <si>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</si>
  <si>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</si>
  <si>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</si>
  <si>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</si>
  <si>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</si>
  <si>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</si>
  <si>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</si>
  <si>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</si>
  <si>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</si>
  <si>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</si>
  <si>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</si>
  <si>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</si>
  <si>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</si>
  <si>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</si>
  <si>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</si>
  <si>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</si>
  <si>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</si>
  <si>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</si>
  <si>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</si>
  <si>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</si>
  <si>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</si>
  <si>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</si>
  <si>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</si>
  <si>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</si>
  <si>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</si>
  <si>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</si>
  <si>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</si>
  <si>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</si>
  <si>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</si>
  <si>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</si>
  <si>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</si>
  <si>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</si>
  <si>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</si>
  <si>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</si>
  <si>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</si>
  <si>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</si>
  <si>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</si>
  <si>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</si>
  <si>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</si>
  <si>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</si>
  <si>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</si>
  <si>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</si>
  <si>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</si>
  <si>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</si>
  <si>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</si>
  <si>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</si>
  <si>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</si>
  <si>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</si>
  <si>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</si>
  <si>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</si>
  <si>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</si>
  <si>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</si>
  <si>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</si>
  <si>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</si>
  <si>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</si>
  <si>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</si>
  <si>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</si>
  <si>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</si>
  <si>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</si>
  <si>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</si>
  <si>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</si>
  <si>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</si>
  <si>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</si>
  <si>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</si>
  <si>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</si>
  <si>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</si>
  <si>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</si>
  <si>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</si>
  <si>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</si>
  <si>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</si>
  <si>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</si>
  <si>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</si>
  <si>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</si>
  <si>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</si>
  <si>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</si>
  <si>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</si>
  <si>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</si>
  <si>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</si>
  <si>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</si>
  <si>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</si>
  <si>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</si>
  <si>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</si>
  <si>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</si>
  <si>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</si>
  <si>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</si>
  <si>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</si>
  <si>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</si>
  <si>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</si>
  <si>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</si>
  <si>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</si>
  <si>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</si>
  <si>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</si>
  <si>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</si>
  <si>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</si>
  <si>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</si>
  <si>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</si>
  <si>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</si>
  <si>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</si>
  <si>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</si>
  <si>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</si>
  <si>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</si>
  <si>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</si>
  <si>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</si>
  <si>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</si>
  <si>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</si>
  <si>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</si>
  <si>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</si>
  <si>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</si>
  <si>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</si>
  <si>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</si>
  <si>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</si>
  <si>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</si>
  <si>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</si>
  <si>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</si>
  <si>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</si>
  <si>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</si>
  <si>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</si>
  <si>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</si>
  <si>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</si>
  <si>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</si>
  <si>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</si>
  <si>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</si>
  <si>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</si>
  <si>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</si>
  <si>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</si>
  <si>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</si>
  <si>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</si>
  <si>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</si>
  <si>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</si>
  <si>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</si>
  <si>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</si>
  <si>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</si>
  <si>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</si>
  <si>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</si>
  <si>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</si>
  <si>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</si>
  <si>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</si>
  <si>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</si>
  <si>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</si>
  <si>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</si>
  <si>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</si>
  <si>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</si>
  <si>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</si>
  <si>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</si>
  <si>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</si>
  <si>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</si>
  <si>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</si>
  <si>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</si>
  <si>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</si>
  <si>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</si>
  <si>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</si>
  <si>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</si>
  <si>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</si>
  <si>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</si>
  <si>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</si>
  <si>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</si>
  <si>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</si>
  <si>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</si>
  <si>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</si>
  <si>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</si>
  <si>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</si>
  <si>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</si>
  <si>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</si>
  <si>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</si>
  <si>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</si>
  <si>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</si>
  <si>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</si>
  <si>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</si>
  <si>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</si>
  <si>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</si>
  <si>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</si>
  <si>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</si>
  <si>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</si>
  <si>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</si>
  <si>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</si>
  <si>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</si>
  <si>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</si>
  <si>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</si>
  <si>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</si>
  <si>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</si>
  <si>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</si>
  <si>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</si>
  <si>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</si>
  <si>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</si>
  <si>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</si>
  <si>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</si>
  <si>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</si>
  <si>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</si>
  <si>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</si>
  <si>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</si>
  <si>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</si>
  <si>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</si>
  <si>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</si>
  <si>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</si>
  <si>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</si>
  <si>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</si>
  <si>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</si>
  <si>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</si>
  <si>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</si>
  <si>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</si>
  <si>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</si>
  <si>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</si>
  <si>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</si>
  <si>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</si>
  <si>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</si>
  <si>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</si>
  <si>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</si>
  <si>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</si>
  <si>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</si>
  <si>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</si>
  <si>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</si>
  <si>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</si>
  <si>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</si>
  <si>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</si>
  <si>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</si>
  <si>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</si>
  <si>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</si>
  <si>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</si>
  <si>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</si>
  <si>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</si>
  <si>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</si>
  <si>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</si>
  <si>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</si>
  <si>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</si>
  <si>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</si>
  <si>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</si>
  <si>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</si>
  <si>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</si>
  <si>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</si>
  <si>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</si>
  <si>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</si>
  <si>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</si>
  <si>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</si>
  <si>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</si>
  <si>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</si>
  <si>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</si>
  <si>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</si>
  <si>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</si>
  <si>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</si>
  <si>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</si>
  <si>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</si>
  <si>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</si>
  <si>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</si>
  <si>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</si>
  <si>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</si>
  <si>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</si>
  <si>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</si>
  <si>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</si>
  <si>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</si>
  <si>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</si>
  <si>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</si>
  <si>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</si>
  <si>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</si>
  <si>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</si>
  <si>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</si>
  <si>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</si>
  <si>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</si>
  <si>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</si>
  <si>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</si>
  <si>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</si>
  <si>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</si>
  <si>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</si>
  <si>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</si>
  <si>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</si>
  <si>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</si>
  <si>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</si>
  <si>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</si>
  <si>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</si>
  <si>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</si>
  <si>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</si>
  <si>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</si>
  <si>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</si>
  <si>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</si>
  <si>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</si>
  <si>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</si>
  <si>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</si>
  <si>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</si>
  <si>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</si>
  <si>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</si>
  <si>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</si>
  <si>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</si>
  <si>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</si>
  <si>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</si>
  <si>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</si>
  <si>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</si>
  <si>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</si>
  <si>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</si>
  <si>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</si>
  <si>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</si>
  <si>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</si>
  <si>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</si>
  <si>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</si>
  <si>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</si>
  <si>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</si>
  <si>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</si>
  <si>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</si>
  <si>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</si>
  <si>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</si>
  <si>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</si>
  <si>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</si>
  <si>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</si>
  <si>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</si>
  <si>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</si>
  <si>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</si>
  <si>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</si>
  <si>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</si>
  <si>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</si>
  <si>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</si>
  <si>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</si>
  <si>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</si>
  <si>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</si>
  <si>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</si>
  <si>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</si>
  <si>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</si>
  <si>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</si>
  <si>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</si>
  <si>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</si>
  <si>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</si>
  <si>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</si>
  <si>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</si>
  <si>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</si>
  <si>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</si>
  <si>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</si>
  <si>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</si>
  <si>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</si>
  <si>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</si>
  <si>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</si>
  <si>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</si>
  <si>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</si>
  <si>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</si>
  <si>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</si>
  <si>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</si>
  <si>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</si>
  <si>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</si>
  <si>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</si>
  <si>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</si>
  <si>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</si>
  <si>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</si>
  <si>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</si>
  <si>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</si>
  <si>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</si>
  <si>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</si>
  <si>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</si>
  <si>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</si>
  <si>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</si>
  <si>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</si>
  <si>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</si>
  <si>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</si>
  <si>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</si>
  <si>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</si>
  <si>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</si>
  <si>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</si>
  <si>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</si>
  <si>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</si>
  <si>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</si>
  <si>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</si>
  <si>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</si>
  <si>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</si>
  <si>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</si>
  <si>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</si>
  <si>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</si>
  <si>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</si>
  <si>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</si>
  <si>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</si>
  <si>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</si>
  <si>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</si>
  <si>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</si>
  <si>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</si>
  <si>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</si>
  <si>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</si>
  <si>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</si>
  <si>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</si>
  <si>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</si>
  <si>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</si>
  <si>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</si>
  <si>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</si>
  <si>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</si>
  <si>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</si>
  <si>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</si>
  <si>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</si>
  <si>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</si>
  <si>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</si>
  <si>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</si>
  <si>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</si>
  <si>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</si>
  <si>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</si>
  <si>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</si>
  <si>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</si>
  <si>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</si>
  <si>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</si>
  <si>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</si>
  <si>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</si>
  <si>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</si>
  <si>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</si>
  <si>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</si>
  <si>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</si>
  <si>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</si>
  <si>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</si>
  <si>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</si>
  <si>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</si>
  <si>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</si>
  <si>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</si>
  <si>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</si>
  <si>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</si>
  <si>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</si>
  <si>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</si>
  <si>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</si>
  <si>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</si>
  <si>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</si>
  <si>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</si>
  <si>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</si>
  <si>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</si>
  <si>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</si>
  <si>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</si>
  <si>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</si>
  <si>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</si>
  <si>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</si>
  <si>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</si>
  <si>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</si>
  <si>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</si>
  <si>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</si>
  <si>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</si>
  <si>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</si>
  <si>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</si>
  <si>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</si>
  <si>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</si>
  <si>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</si>
  <si>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</si>
  <si>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</si>
  <si>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</si>
  <si>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</si>
  <si>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</si>
  <si>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</si>
  <si>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</si>
  <si>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</si>
  <si>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</si>
  <si>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</si>
  <si>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</si>
  <si>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</si>
  <si>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</si>
  <si>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</si>
  <si>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</si>
  <si>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</si>
  <si>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</si>
  <si>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</si>
  <si>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</si>
  <si>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</si>
  <si>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</si>
  <si>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</si>
  <si>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</si>
  <si>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</si>
  <si>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</si>
  <si>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</si>
  <si>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</si>
  <si>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</si>
  <si>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</si>
  <si>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</si>
  <si>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</si>
  <si>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</si>
  <si>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</si>
  <si>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</si>
  <si>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</si>
  <si>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</si>
  <si>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</si>
  <si>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</si>
  <si>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</si>
  <si>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</si>
  <si>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</si>
  <si>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</si>
  <si>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</si>
  <si>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</si>
  <si>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</si>
  <si>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</si>
  <si>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</si>
  <si>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</si>
  <si>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</si>
  <si>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</si>
  <si>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</si>
  <si>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</si>
  <si>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</si>
  <si>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</si>
  <si>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</si>
  <si>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</si>
  <si>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</si>
  <si>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</si>
  <si>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</si>
  <si>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</si>
  <si>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</si>
  <si>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</si>
  <si>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</si>
  <si>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</si>
  <si>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</si>
  <si>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</si>
  <si>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</si>
  <si>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</si>
  <si>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</si>
  <si>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</si>
  <si>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</si>
  <si>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</si>
  <si>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</si>
  <si>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</si>
  <si>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</si>
  <si>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</si>
  <si>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</si>
  <si>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</si>
  <si>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</si>
  <si>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</si>
  <si>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</si>
  <si>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</si>
  <si>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</si>
  <si>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</si>
  <si>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</si>
  <si>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</si>
  <si>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</si>
  <si>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</si>
  <si>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</si>
  <si>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</si>
  <si>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</si>
  <si>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</si>
  <si>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</si>
  <si>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</si>
  <si>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</si>
  <si>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</si>
  <si>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</si>
  <si>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</si>
  <si>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</si>
  <si>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</si>
  <si>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</si>
  <si>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</si>
  <si>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</si>
  <si>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</si>
  <si>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</si>
  <si>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</si>
  <si>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</si>
  <si>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</si>
  <si>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</si>
  <si>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</si>
  <si>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</si>
  <si>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</si>
  <si>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</si>
  <si>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</si>
  <si>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</si>
  <si>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</si>
  <si>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</si>
  <si>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</si>
  <si>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</si>
  <si>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</si>
  <si>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</si>
  <si>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</si>
  <si>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</si>
  <si>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</si>
  <si>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</si>
  <si>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</si>
  <si>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</si>
  <si>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</si>
  <si>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</si>
  <si>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</si>
  <si>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</si>
  <si>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</si>
  <si>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</si>
  <si>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</si>
  <si>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</si>
  <si>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</si>
  <si>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</si>
  <si>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</si>
  <si>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</si>
  <si>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</si>
  <si>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</si>
  <si>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</si>
  <si>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</si>
  <si>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</si>
  <si>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</si>
  <si>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</si>
  <si>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</si>
  <si>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</si>
  <si>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</si>
  <si>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</si>
  <si>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</si>
  <si>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</si>
  <si>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</si>
  <si>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</si>
  <si>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</si>
  <si>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</si>
  <si>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</si>
  <si>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</si>
  <si>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</si>
  <si>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</si>
  <si>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</si>
  <si>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</si>
  <si>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</si>
  <si>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</si>
  <si>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</si>
  <si>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</si>
  <si>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</si>
  <si>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</si>
  <si>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</si>
  <si>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</si>
  <si>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</si>
  <si>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</si>
  <si>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</si>
  <si>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</si>
  <si>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</si>
  <si>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</si>
  <si>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</si>
  <si>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</si>
  <si>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</si>
  <si>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</si>
  <si>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</si>
  <si>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</si>
  <si>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</si>
  <si>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</si>
  <si>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</si>
  <si>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</si>
  <si>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</si>
  <si>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</si>
  <si>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</si>
  <si>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</si>
  <si>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</si>
  <si>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</si>
  <si>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</si>
  <si>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</si>
  <si>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</si>
  <si>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</si>
  <si>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</si>
  <si>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</si>
  <si>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</si>
  <si>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</si>
  <si>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</si>
  <si>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</si>
  <si>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</si>
  <si>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</si>
  <si>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</si>
  <si>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</si>
  <si>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</si>
  <si>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</si>
  <si>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</si>
  <si>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</si>
  <si>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</si>
  <si>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</si>
  <si>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</si>
  <si>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</si>
  <si>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</si>
  <si>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</si>
  <si>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</si>
  <si>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</si>
  <si>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</si>
  <si>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</si>
  <si>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</si>
  <si>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</si>
  <si>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</si>
  <si>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</si>
  <si>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</si>
  <si>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</si>
  <si>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</si>
  <si>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</si>
  <si>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</si>
  <si>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</si>
  <si>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</si>
  <si>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</si>
  <si>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</si>
  <si>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</si>
  <si>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</si>
  <si>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</si>
  <si>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</si>
  <si>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</si>
  <si>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</si>
  <si>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</si>
  <si>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</si>
  <si>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</si>
  <si>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</si>
  <si>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</si>
  <si>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</si>
  <si>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</si>
  <si>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</si>
  <si>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</si>
  <si>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</si>
  <si>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</si>
  <si>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</si>
  <si>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</si>
  <si>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</si>
  <si>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</si>
  <si>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</si>
  <si>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</si>
  <si>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</si>
  <si>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</si>
  <si>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</si>
  <si>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</si>
  <si>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</si>
  <si>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</si>
  <si>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</si>
  <si>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</si>
  <si>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</si>
  <si>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</si>
  <si>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</si>
  <si>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</si>
  <si>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</si>
  <si>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</si>
  <si>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</si>
  <si>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</si>
  <si>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</si>
  <si>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</si>
  <si>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</si>
  <si>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</si>
  <si>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</si>
  <si>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</si>
  <si>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</si>
  <si>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</si>
  <si>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</si>
  <si>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</si>
  <si>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</si>
  <si>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</si>
  <si>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</si>
  <si>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</si>
  <si>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</si>
  <si>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</si>
  <si>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</si>
  <si>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</si>
  <si>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</si>
  <si>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</si>
  <si>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</si>
  <si>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</si>
  <si>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</si>
  <si>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</si>
  <si>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</si>
  <si>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</si>
  <si>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</si>
  <si>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</si>
  <si>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</si>
  <si>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</si>
  <si>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</si>
  <si>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</si>
  <si>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</si>
  <si>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</si>
  <si>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</si>
  <si>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</si>
  <si>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</si>
  <si>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</si>
  <si>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</si>
  <si>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</si>
  <si>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</si>
  <si>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</si>
  <si>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</si>
  <si>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</si>
  <si>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</si>
  <si>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</si>
  <si>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</si>
  <si>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</si>
  <si>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</si>
  <si>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</si>
  <si>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</si>
  <si>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</si>
  <si>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</si>
  <si>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</si>
  <si>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</si>
  <si>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</si>
  <si>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</si>
  <si>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</si>
  <si>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</si>
  <si>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</si>
  <si>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</si>
  <si>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</si>
  <si>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</si>
  <si>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</si>
  <si>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</si>
  <si>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</si>
  <si>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</si>
  <si>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</si>
  <si>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</si>
  <si>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</si>
  <si>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</si>
  <si>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</si>
  <si>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</si>
  <si>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</si>
  <si>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</si>
  <si>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</si>
  <si>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</si>
  <si>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</si>
  <si>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</si>
  <si>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</si>
  <si>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</si>
  <si>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</si>
  <si>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</si>
  <si>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</si>
  <si>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</si>
  <si>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</si>
  <si>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</si>
  <si>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</si>
  <si>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</si>
  <si>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</si>
  <si>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</si>
  <si>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</si>
  <si>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</si>
  <si>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</si>
  <si>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</si>
  <si>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</si>
  <si>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</si>
  <si>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</si>
  <si>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</si>
  <si>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</si>
  <si>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</si>
  <si>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</si>
  <si>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</si>
  <si>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</si>
  <si>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</si>
  <si>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</si>
  <si>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</si>
  <si>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</si>
  <si>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</si>
  <si>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</si>
  <si>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</si>
  <si>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</si>
  <si>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</si>
  <si>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</si>
  <si>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</si>
  <si>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</si>
  <si>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</si>
  <si>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</si>
  <si>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</si>
  <si>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</si>
  <si>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</si>
  <si>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</si>
  <si>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</si>
  <si>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</si>
  <si>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</si>
  <si>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</si>
  <si>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</si>
  <si>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</si>
  <si>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</si>
  <si>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</si>
  <si>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</si>
  <si>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</si>
  <si>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</si>
  <si>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</si>
  <si>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</si>
  <si>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</si>
  <si>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</si>
  <si>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</si>
  <si>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</si>
  <si>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</si>
  <si>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</si>
  <si>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</si>
  <si>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</si>
  <si>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</si>
  <si>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</si>
  <si>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</si>
  <si>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</si>
  <si>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</si>
  <si>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</si>
  <si>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</si>
  <si>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</si>
  <si>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</si>
  <si>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</si>
  <si>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</si>
  <si>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</si>
  <si>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</si>
  <si>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</si>
  <si>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</si>
  <si>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</si>
  <si>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</si>
  <si>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</si>
  <si>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</si>
  <si>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</si>
  <si>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</si>
  <si>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</si>
  <si>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</si>
  <si>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</si>
  <si>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</si>
  <si>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</si>
  <si>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</si>
  <si>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</si>
  <si>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</si>
  <si>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</si>
  <si>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</si>
  <si>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</si>
  <si>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</si>
  <si>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</si>
  <si>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</si>
  <si>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</si>
  <si>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</si>
  <si>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</si>
  <si>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</si>
  <si>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</si>
  <si>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</si>
  <si>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</si>
  <si>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</si>
  <si>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</si>
  <si>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</si>
  <si>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</si>
  <si>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</si>
  <si>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</si>
  <si>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</si>
  <si>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</si>
  <si>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</si>
  <si>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</si>
  <si>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</si>
  <si>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</si>
  <si>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</si>
  <si>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</si>
  <si>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</si>
  <si>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</si>
  <si>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</si>
  <si>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</si>
  <si>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</si>
  <si>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</si>
  <si>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</si>
  <si>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</si>
  <si>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</si>
  <si>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</si>
  <si>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</si>
  <si>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</si>
  <si>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</si>
  <si>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</si>
  <si>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</si>
  <si>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</si>
  <si>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</si>
  <si>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</si>
  <si>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</si>
  <si>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</si>
  <si>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</si>
  <si>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</si>
  <si>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</si>
  <si>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</si>
  <si>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</si>
  <si>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</si>
  <si>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</si>
  <si>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</si>
  <si>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</si>
  <si>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</si>
  <si>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</si>
  <si>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</si>
  <si>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</si>
  <si>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</si>
  <si>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</si>
  <si>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</si>
  <si>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</si>
  <si>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</si>
  <si>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</si>
  <si>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</si>
  <si>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</si>
  <si>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</si>
  <si>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</si>
  <si>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</si>
  <si>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</si>
  <si>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</si>
  <si>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</si>
  <si>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</si>
  <si>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</si>
  <si>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</si>
  <si>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</si>
  <si>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</si>
  <si>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</si>
  <si>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</si>
  <si>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</si>
  <si>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</si>
  <si>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</si>
  <si>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</si>
  <si>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</si>
  <si>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</si>
  <si>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</si>
  <si>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</si>
  <si>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</si>
  <si>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</si>
  <si>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</si>
  <si>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</si>
  <si>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</si>
  <si>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</si>
  <si>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</si>
  <si>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</si>
  <si>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</si>
  <si>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</si>
  <si>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</si>
  <si>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</si>
  <si>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</si>
  <si>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</si>
  <si>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</si>
  <si>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</si>
  <si>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</si>
  <si>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</si>
  <si>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</si>
  <si>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</si>
  <si>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</si>
  <si>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</si>
  <si>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</si>
  <si>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</si>
  <si>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</si>
  <si>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</si>
  <si>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</si>
  <si>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</si>
  <si>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</si>
  <si>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</si>
  <si>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</si>
  <si>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</si>
  <si>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</si>
  <si>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</si>
  <si>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</si>
  <si>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</si>
  <si>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</si>
  <si>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</si>
  <si>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</si>
  <si>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</si>
  <si>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</si>
  <si>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</si>
  <si>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</si>
  <si>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</si>
  <si>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</si>
  <si>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</si>
  <si>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</si>
  <si>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</si>
  <si>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</si>
  <si>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</si>
  <si>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</si>
  <si>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</si>
  <si>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</si>
  <si>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</si>
  <si>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</si>
  <si>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</si>
  <si>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</si>
  <si>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</si>
  <si>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</si>
  <si>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</si>
  <si>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</si>
  <si>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</si>
  <si>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</si>
  <si>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</si>
  <si>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</si>
  <si>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</si>
  <si>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</si>
  <si>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</si>
  <si>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</si>
  <si>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</si>
  <si>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</si>
  <si>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</si>
  <si>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</si>
  <si>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</si>
  <si>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</si>
  <si>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</si>
  <si>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</si>
  <si>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</si>
  <si>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</si>
  <si>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</si>
  <si>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</si>
  <si>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</si>
  <si>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</si>
  <si>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</si>
  <si>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</si>
  <si>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</si>
  <si>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</si>
  <si>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</si>
  <si>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</si>
  <si>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</si>
  <si>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</si>
  <si>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</si>
  <si>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</si>
  <si>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</si>
  <si>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</si>
  <si>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</si>
  <si>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</si>
  <si>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</si>
  <si>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</si>
  <si>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</si>
  <si>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</si>
  <si>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</si>
  <si>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</si>
  <si>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</si>
  <si>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</si>
  <si>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</si>
  <si>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</si>
  <si>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</si>
  <si>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</si>
  <si>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</si>
  <si>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</si>
  <si>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</si>
  <si>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</si>
  <si>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</si>
  <si>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</si>
  <si>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</si>
  <si>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</si>
  <si>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</si>
  <si>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</si>
  <si>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</si>
  <si>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</si>
  <si>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</si>
  <si>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</si>
  <si>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</si>
  <si>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</si>
  <si>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</si>
  <si>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</si>
  <si>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</si>
  <si>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</si>
  <si>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</si>
  <si>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</si>
  <si>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</si>
  <si>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</si>
  <si>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</si>
  <si>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</si>
  <si>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</si>
  <si>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</si>
  <si>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</si>
  <si>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</si>
  <si>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</si>
  <si>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</si>
  <si>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</si>
  <si>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</si>
  <si>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</si>
  <si>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</si>
  <si>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</si>
  <si>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</si>
  <si>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</si>
  <si>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</si>
  <si>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</si>
  <si>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</si>
  <si>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</si>
  <si>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</si>
  <si>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</si>
  <si>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</si>
  <si>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</si>
  <si>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</si>
  <si>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</si>
  <si>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</si>
  <si>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</si>
  <si>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</si>
  <si>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</si>
  <si>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</si>
  <si>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</si>
  <si>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</si>
  <si>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</si>
  <si>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</si>
  <si>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</si>
  <si>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</si>
  <si>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</si>
  <si>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</si>
  <si>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</si>
  <si>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</si>
  <si>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</si>
  <si>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</si>
  <si>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</si>
  <si>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</si>
  <si>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</si>
  <si>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</si>
  <si>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</si>
  <si>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</si>
  <si>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</si>
  <si>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</si>
  <si>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</si>
  <si>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</si>
  <si>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</si>
  <si>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</si>
  <si>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</si>
  <si>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</si>
  <si>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</si>
  <si>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</si>
  <si>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</si>
  <si>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</si>
  <si>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</si>
  <si>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</si>
  <si>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</si>
  <si>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</si>
  <si>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</si>
  <si>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</si>
  <si>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</si>
  <si>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</si>
  <si>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</si>
  <si>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</si>
  <si>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</si>
  <si>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</si>
  <si>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</si>
  <si>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</si>
  <si>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</si>
  <si>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</si>
  <si>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</si>
  <si>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</si>
  <si>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</si>
  <si>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</si>
  <si>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</si>
  <si>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</si>
  <si>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</si>
  <si>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</si>
  <si>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</si>
  <si>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</si>
  <si>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</si>
  <si>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</si>
  <si>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</si>
  <si>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</si>
  <si>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</si>
  <si>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</si>
  <si>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</si>
  <si>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</si>
  <si>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</si>
  <si>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</si>
  <si>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</si>
  <si>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</si>
  <si>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</si>
  <si>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</si>
  <si>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</si>
  <si>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</si>
  <si>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</si>
  <si>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</si>
  <si>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</si>
  <si>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</si>
  <si>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</si>
  <si>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</si>
  <si>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</si>
  <si>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</si>
  <si>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</si>
  <si>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</si>
  <si>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</si>
  <si>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</si>
  <si>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</si>
  <si>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</si>
  <si>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</si>
  <si>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</si>
  <si>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</si>
  <si>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</si>
  <si>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</si>
  <si>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</si>
  <si>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</si>
  <si>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</si>
  <si>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</si>
  <si>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</si>
  <si>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</si>
  <si>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</si>
  <si>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</si>
  <si>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</si>
  <si>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</si>
  <si>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</si>
  <si>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</si>
  <si>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</si>
  <si>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</si>
  <si>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</si>
  <si>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</si>
  <si>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</si>
  <si>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</si>
  <si>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</si>
  <si>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</si>
  <si>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</si>
  <si>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</si>
  <si>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</si>
  <si>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</si>
  <si>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</si>
  <si>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</si>
  <si>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</si>
  <si>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</si>
  <si>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</si>
  <si>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</si>
  <si>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</si>
  <si>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</si>
  <si>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</si>
  <si>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</si>
  <si>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</si>
  <si>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</si>
  <si>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</si>
  <si>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</si>
  <si>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</si>
  <si>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</si>
  <si>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</si>
  <si>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</si>
  <si>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</si>
  <si>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</si>
  <si>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</si>
  <si>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</si>
  <si>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</si>
  <si>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</si>
  <si>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</si>
  <si>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</si>
  <si>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</si>
  <si>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</si>
  <si>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</si>
  <si>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</si>
  <si>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</si>
  <si>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</si>
  <si>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</si>
  <si>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</si>
  <si>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</si>
  <si>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</si>
  <si>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</si>
  <si>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</si>
  <si>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</si>
  <si>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</si>
  <si>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</si>
  <si>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</si>
  <si>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</si>
  <si>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</si>
  <si>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</si>
  <si>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</si>
  <si>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</si>
  <si>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</si>
  <si>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</si>
  <si>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</si>
  <si>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</si>
  <si>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</si>
  <si>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</si>
  <si>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</si>
  <si>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</si>
  <si>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</si>
  <si>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</si>
  <si>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</si>
  <si>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</si>
  <si>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</si>
  <si>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</si>
  <si>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</si>
  <si>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</si>
  <si>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</si>
  <si>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</si>
  <si>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</si>
  <si>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</si>
  <si>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</si>
  <si>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</si>
  <si>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</si>
  <si>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</si>
  <si>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</si>
  <si>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</si>
  <si>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</si>
  <si>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</si>
  <si>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</si>
  <si>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</si>
  <si>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</si>
  <si>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</si>
  <si>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</si>
  <si>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</si>
  <si>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</si>
  <si>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</si>
  <si>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</si>
  <si>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</si>
  <si>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</si>
  <si>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</si>
  <si>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</si>
  <si>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</si>
  <si>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</si>
  <si>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</si>
  <si>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</si>
  <si>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</si>
  <si>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</si>
  <si>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</si>
  <si>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</si>
  <si>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</si>
  <si>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</si>
  <si>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</si>
  <si>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</si>
  <si>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</si>
  <si>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</si>
  <si>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</si>
  <si>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</si>
  <si>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</si>
  <si>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</si>
  <si>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</si>
  <si>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</si>
  <si>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</si>
  <si>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</si>
  <si>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</si>
  <si>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</si>
  <si>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</si>
  <si>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</si>
  <si>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</si>
  <si>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</si>
  <si>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</si>
  <si>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</si>
  <si>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</si>
  <si>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</si>
  <si>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</si>
  <si>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</si>
  <si>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</si>
  <si>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</si>
  <si>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</si>
  <si>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</si>
  <si>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</si>
  <si>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</si>
  <si>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</si>
  <si>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</si>
  <si>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</si>
  <si>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</si>
  <si>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</si>
  <si>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</si>
  <si>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</si>
  <si>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</si>
  <si>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</si>
  <si>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</si>
  <si>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</si>
  <si>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</si>
  <si>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</si>
  <si>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</si>
  <si>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</si>
  <si>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</si>
  <si>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</si>
  <si>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</si>
  <si>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</si>
  <si>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</si>
  <si>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</si>
  <si>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</si>
  <si>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</si>
  <si>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</si>
  <si>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</si>
  <si>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</si>
  <si>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</si>
  <si>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</si>
  <si>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</si>
  <si>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</si>
  <si>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</si>
  <si>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</si>
  <si>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</si>
  <si>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</si>
  <si>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</si>
  <si>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</si>
  <si>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</si>
  <si>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</si>
  <si>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</si>
  <si>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</si>
  <si>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</si>
  <si>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</si>
  <si>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</si>
  <si>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</si>
  <si>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</si>
  <si>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</si>
  <si>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</si>
  <si>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</si>
  <si>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</si>
  <si>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</si>
  <si>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</si>
  <si>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</si>
  <si>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</si>
  <si>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</si>
  <si>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</si>
  <si>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</si>
  <si>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</si>
  <si>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</si>
  <si>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</si>
  <si>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</si>
  <si>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</si>
  <si>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</si>
  <si>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</si>
  <si>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</si>
  <si>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</si>
  <si>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</si>
  <si>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</si>
  <si>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</si>
  <si>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</si>
  <si>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</si>
  <si>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</si>
  <si>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</si>
  <si>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</si>
  <si>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</si>
  <si>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</si>
  <si>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</si>
  <si>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</si>
  <si>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</si>
  <si>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</si>
  <si>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</si>
  <si>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</si>
  <si>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</si>
  <si>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</si>
  <si>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</si>
  <si>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</si>
  <si>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</si>
  <si>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</si>
  <si>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</si>
  <si>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</si>
  <si>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</si>
  <si>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</si>
  <si>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</si>
  <si>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</si>
  <si>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</si>
  <si>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</si>
  <si>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</si>
  <si>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</si>
  <si>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</si>
  <si>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</si>
  <si>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</si>
  <si>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</si>
  <si>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</si>
  <si>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</si>
  <si>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</si>
  <si>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</si>
  <si>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</si>
  <si>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</si>
  <si>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</si>
  <si>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</si>
  <si>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</si>
  <si>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</si>
  <si>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</si>
  <si>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</si>
  <si>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</si>
  <si>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</si>
  <si>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</si>
  <si>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</si>
  <si>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</si>
  <si>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</si>
  <si>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</si>
  <si>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</si>
  <si>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</si>
  <si>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</si>
  <si>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</si>
  <si>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</si>
  <si>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</si>
  <si>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</si>
  <si>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</si>
  <si>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</si>
  <si>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</si>
  <si>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</si>
  <si>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</si>
  <si>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</si>
  <si>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</si>
  <si>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</si>
  <si>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</si>
  <si>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</si>
  <si>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</si>
  <si>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</si>
  <si>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</si>
  <si>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</si>
  <si>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</si>
  <si>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</si>
  <si>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</si>
  <si>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</si>
  <si>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</si>
  <si>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</si>
  <si>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</si>
  <si>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</si>
  <si>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</si>
  <si>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</si>
  <si>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</si>
  <si>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</si>
  <si>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</si>
  <si>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</si>
  <si>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</si>
  <si>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</si>
  <si>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</si>
  <si>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</si>
  <si>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</si>
  <si>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</si>
  <si>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</si>
  <si>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</si>
  <si>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</si>
  <si>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</si>
  <si>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</si>
  <si>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</si>
  <si>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</si>
  <si>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</si>
  <si>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</si>
  <si>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</si>
  <si>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</si>
  <si>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</si>
  <si>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</si>
  <si>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</si>
  <si>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</si>
  <si>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</si>
  <si>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</si>
  <si>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</si>
  <si>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</si>
  <si>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</si>
  <si>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</si>
  <si>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</si>
  <si>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</si>
  <si>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</si>
  <si>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</si>
  <si>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</si>
  <si>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</si>
  <si>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</si>
  <si>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</si>
  <si>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</si>
  <si>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</si>
  <si>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</si>
  <si>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</si>
  <si>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</si>
  <si>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</si>
  <si>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</si>
  <si>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</si>
  <si>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</si>
  <si>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</si>
  <si>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</si>
  <si>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</si>
  <si>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</si>
  <si>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</si>
  <si>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</si>
  <si>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</si>
  <si>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</si>
  <si>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</si>
  <si>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</si>
  <si>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</si>
  <si>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</si>
  <si>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</si>
  <si>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</si>
  <si>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</si>
  <si>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</si>
  <si>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</si>
  <si>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</si>
  <si>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</si>
  <si>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</si>
  <si>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</si>
  <si>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</si>
  <si>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</si>
  <si>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</si>
  <si>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</si>
  <si>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</si>
  <si>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</si>
  <si>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</si>
  <si>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</si>
  <si>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</si>
  <si>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</si>
  <si>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</si>
  <si>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</si>
  <si>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</si>
  <si>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</si>
  <si>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</si>
  <si>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</si>
  <si>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</si>
  <si>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</si>
  <si>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</si>
  <si>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</si>
  <si>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</si>
  <si>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</si>
  <si>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</si>
  <si>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</si>
  <si>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</si>
  <si>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</si>
  <si>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</si>
  <si>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</si>
  <si>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</si>
  <si>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</si>
  <si>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</si>
  <si>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</si>
  <si>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</si>
  <si>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</si>
  <si>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</si>
  <si>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</si>
  <si>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</si>
  <si>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</si>
  <si>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</si>
  <si>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</si>
  <si>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</si>
  <si>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</si>
  <si>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</si>
  <si>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</si>
  <si>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</si>
  <si>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</si>
  <si>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</si>
  <si>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</si>
  <si>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</si>
  <si>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</si>
  <si>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</si>
  <si>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</si>
  <si>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</si>
  <si>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</si>
  <si>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</si>
  <si>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</si>
  <si>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</si>
  <si>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</si>
  <si>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</si>
  <si>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</si>
  <si>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</si>
  <si>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</si>
  <si>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</si>
  <si>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</si>
  <si>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</si>
  <si>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</si>
  <si>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</si>
  <si>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</si>
  <si>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</si>
  <si>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</si>
  <si>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</si>
  <si>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</si>
  <si>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</si>
  <si>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</si>
  <si>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</si>
  <si>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</si>
  <si>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</si>
  <si>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</si>
  <si>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</si>
  <si>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</si>
  <si>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</si>
  <si>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</si>
  <si>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</si>
  <si>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</si>
  <si>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</si>
  <si>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</si>
  <si>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</si>
  <si>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</si>
  <si>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</si>
  <si>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</si>
  <si>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</si>
  <si>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</si>
  <si>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</si>
  <si>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</si>
  <si>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</si>
  <si>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</si>
  <si>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</si>
  <si>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</si>
  <si>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</si>
  <si>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</si>
  <si>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</si>
  <si>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</si>
  <si>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</si>
  <si>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</si>
  <si>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</si>
  <si>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</si>
  <si>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</si>
  <si>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</si>
  <si>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</si>
  <si>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</si>
  <si>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</si>
  <si>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</si>
  <si>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</si>
  <si>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</si>
  <si>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</si>
  <si>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</si>
  <si>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</si>
  <si>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</si>
  <si>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</si>
  <si>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</si>
  <si>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</si>
  <si>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</si>
  <si>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</si>
  <si>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</si>
  <si>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</si>
  <si>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</si>
  <si>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</si>
  <si>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</si>
  <si>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</si>
  <si>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</si>
  <si>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</si>
  <si>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</si>
  <si>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</si>
  <si>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</si>
  <si>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</si>
  <si>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</si>
  <si>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</si>
  <si>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</si>
  <si>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</si>
  <si>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</si>
  <si>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</si>
  <si>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</si>
  <si>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</si>
  <si>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</si>
  <si>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</si>
  <si>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</si>
  <si>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</si>
  <si>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</si>
  <si>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</si>
  <si>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</si>
  <si>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</si>
  <si>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</si>
  <si>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</si>
  <si>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</si>
  <si>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</si>
  <si>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</si>
  <si>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</si>
  <si>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</si>
  <si>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</si>
  <si>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</si>
  <si>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</si>
  <si>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</si>
  <si>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</si>
  <si>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</si>
  <si>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</si>
  <si>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</si>
  <si>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</si>
  <si>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</si>
  <si>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</si>
  <si>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</si>
  <si>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</si>
  <si>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</si>
  <si>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</si>
  <si>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</si>
  <si>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</si>
  <si>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</si>
  <si>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</si>
  <si>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</si>
  <si>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</si>
  <si>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</si>
  <si>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</si>
  <si>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</si>
  <si>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</si>
  <si>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</si>
  <si>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</si>
  <si>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</si>
  <si>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</si>
  <si>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</si>
  <si>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</si>
  <si>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</si>
  <si>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</si>
  <si>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</si>
  <si>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</si>
  <si>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</si>
  <si>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</si>
  <si>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</si>
  <si>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</si>
  <si>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</si>
  <si>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</si>
  <si>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</si>
  <si>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</si>
  <si>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</si>
  <si>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</si>
  <si>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</si>
  <si>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</si>
  <si>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</si>
  <si>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</si>
  <si>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</si>
  <si>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</si>
  <si>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</si>
  <si>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</si>
  <si>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</si>
  <si>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</si>
  <si>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</si>
  <si>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</si>
  <si>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</si>
  <si>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</si>
  <si>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</si>
  <si>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</si>
  <si>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</si>
  <si>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</si>
  <si>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</si>
  <si>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</si>
  <si>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</si>
  <si>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</si>
  <si>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</si>
  <si>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</si>
  <si>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</si>
  <si>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</si>
  <si>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</si>
  <si>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</si>
  <si>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</si>
  <si>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</si>
  <si>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</si>
  <si>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</si>
  <si>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</si>
  <si>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</si>
  <si>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</si>
  <si>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</si>
  <si>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</si>
  <si>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</si>
  <si>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</si>
  <si>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</si>
  <si>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</si>
  <si>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</si>
  <si>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</si>
  <si>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</si>
  <si>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</si>
  <si>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</si>
  <si>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</si>
  <si>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</si>
  <si>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</si>
  <si>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</si>
  <si>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</si>
  <si>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</si>
  <si>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</si>
  <si>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</si>
  <si>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</si>
  <si>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</si>
  <si>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</si>
  <si>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</si>
  <si>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</si>
  <si>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</si>
  <si>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</si>
  <si>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</si>
  <si>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</si>
  <si>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</si>
  <si>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</si>
  <si>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</si>
  <si>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</si>
  <si>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</si>
  <si>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</si>
  <si>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</si>
  <si>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</si>
  <si>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</si>
  <si>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</si>
  <si>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</si>
  <si>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</si>
  <si>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</si>
  <si>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</si>
  <si>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</si>
  <si>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</si>
  <si>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</si>
  <si>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</si>
  <si>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</si>
  <si>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</si>
  <si>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</si>
  <si>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</si>
  <si>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</si>
  <si>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</si>
  <si>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</si>
  <si>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</si>
  <si>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</si>
  <si>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</si>
  <si>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</si>
  <si>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</si>
  <si>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</si>
  <si>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</si>
  <si>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</si>
  <si>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</si>
  <si>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</si>
  <si>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</si>
  <si>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</si>
  <si>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</si>
  <si>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</si>
  <si>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</si>
  <si>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</si>
  <si>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</si>
  <si>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</si>
  <si>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</si>
  <si>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</si>
  <si>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</si>
  <si>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</si>
  <si>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</si>
  <si>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</si>
  <si>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</si>
  <si>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</si>
  <si>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</si>
  <si>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</si>
  <si>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</si>
  <si>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</si>
  <si>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</si>
  <si>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</si>
  <si>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</si>
  <si>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</si>
  <si>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</si>
  <si>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</si>
  <si>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</si>
  <si>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</si>
  <si>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</si>
  <si>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</si>
  <si>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</si>
  <si>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</si>
  <si>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</si>
  <si>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</si>
  <si>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</si>
  <si>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</si>
  <si>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</si>
  <si>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</si>
  <si>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</si>
  <si>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</si>
  <si>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</si>
  <si>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</si>
  <si>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</si>
  <si>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</si>
  <si>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</si>
  <si>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</si>
  <si>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</si>
  <si>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</si>
  <si>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</si>
  <si>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</si>
  <si>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</si>
  <si>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</si>
  <si>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</si>
  <si>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</si>
  <si>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</si>
  <si>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</si>
  <si>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</si>
  <si>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</si>
  <si>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</si>
  <si>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</si>
  <si>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</si>
  <si>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</si>
  <si>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</si>
  <si>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</si>
  <si>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</si>
  <si>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</si>
  <si>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</si>
  <si>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</si>
  <si>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</si>
  <si>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</si>
  <si>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</si>
  <si>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</si>
  <si>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</si>
  <si>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</si>
  <si>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</si>
  <si>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</si>
  <si>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</si>
  <si>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</si>
  <si>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</si>
  <si>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</si>
  <si>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</si>
  <si>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</si>
  <si>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</si>
  <si>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</si>
  <si>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</si>
  <si>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</si>
  <si>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</si>
  <si>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</si>
  <si>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</si>
  <si>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</si>
  <si>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</si>
  <si>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</si>
  <si>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</si>
  <si>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</si>
  <si>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</si>
  <si>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</si>
  <si>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</si>
  <si>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</si>
  <si>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</si>
  <si>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</si>
  <si>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</si>
  <si>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</si>
  <si>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</si>
  <si>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</si>
  <si>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</si>
  <si>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</si>
  <si>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</si>
  <si>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</si>
  <si>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</si>
  <si>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</si>
  <si>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</si>
  <si>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</si>
  <si>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</si>
  <si>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</si>
  <si>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</si>
  <si>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</si>
  <si>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</si>
  <si>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</si>
  <si>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</si>
  <si>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</si>
  <si>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</si>
  <si>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</si>
  <si>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</si>
  <si>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</si>
  <si>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</si>
  <si>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</si>
  <si>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</si>
  <si>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</si>
  <si>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</si>
  <si>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</si>
  <si>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</si>
  <si>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</si>
  <si>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</si>
  <si>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</si>
  <si>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</si>
  <si>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</si>
  <si>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</si>
  <si>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</si>
  <si>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</si>
  <si>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</si>
  <si>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</si>
  <si>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</si>
  <si>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</si>
  <si>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</si>
  <si>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</si>
  <si>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</si>
  <si>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</si>
  <si>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</si>
  <si>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</si>
  <si>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</si>
  <si>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(All)</t>
  </si>
  <si>
    <t>Count of outcomes</t>
  </si>
  <si>
    <t>Column Labels</t>
  </si>
  <si>
    <t>Grand Total</t>
  </si>
  <si>
    <t>Row Labels</t>
  </si>
  <si>
    <t>(Multiple Items)</t>
  </si>
  <si>
    <t>Date Created Conversion</t>
  </si>
  <si>
    <t>Date Ended Conversion</t>
  </si>
  <si>
    <t>Name</t>
  </si>
  <si>
    <t>Blurb</t>
  </si>
  <si>
    <t>The Hitchhiker's Guide to the family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</si>
  <si>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</si>
  <si>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</si>
  <si>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</si>
  <si>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</si>
  <si>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</si>
  <si>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</si>
  <si>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</si>
  <si>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</si>
  <si>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</si>
  <si>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</si>
  <si>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</si>
  <si>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</si>
  <si>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</si>
  <si>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</si>
  <si>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</si>
  <si>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</si>
  <si>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</si>
  <si>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</si>
  <si>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</si>
  <si>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</si>
  <si>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</si>
  <si>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</si>
  <si>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</si>
  <si>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</si>
  <si>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Failed US Kickstarters</t>
  </si>
  <si>
    <t>Successful US Kickstarters</t>
  </si>
  <si>
    <t>Goal Pledged</t>
  </si>
  <si>
    <t>Parent Category</t>
  </si>
  <si>
    <t>Number Succcessful</t>
  </si>
  <si>
    <t>Number Failed</t>
  </si>
  <si>
    <t xml:space="preserve">Number Canceled 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</si>
  <si>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</si>
  <si>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</si>
  <si>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</si>
  <si>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</si>
  <si>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</si>
  <si>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</si>
  <si>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5000-9999</t>
  </si>
  <si>
    <t>15000 to 19999</t>
  </si>
  <si>
    <t>20000 to 24999</t>
  </si>
  <si>
    <t>Greater 50000</t>
  </si>
  <si>
    <t>10000-14999</t>
  </si>
  <si>
    <t>25000 to 29999</t>
  </si>
  <si>
    <t>30000 to 34999</t>
  </si>
  <si>
    <t>35000 to 39999</t>
  </si>
  <si>
    <t>40000 to 44999</t>
  </si>
  <si>
    <t>Successsful</t>
  </si>
  <si>
    <t>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</si>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</sst>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7" fontId="0" fillId="0" borderId="0" xfId="0" applyNumberFormat="1"/>
    <xf numFmtId="10" fontId="0" fillId="0" borderId="0" xfId="2" applyNumberFormat="1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[Stone- Kickstarter.xlsx]Category Statistics!PivotTable4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0-47F2-B929-BF53CE28A6A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10-47F2-B929-BF53CE28A6A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10-47F2-B929-BF53CE28A6A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10-47F2-B929-BF53CE28A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976543"/>
        <c:axId val="2091977375"/>
      </c:barChart>
      <c:catAx>
        <c:axId val="209197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77375"/>
        <c:crosses val="autoZero"/>
        <c:auto val="1"/>
        <c:lblAlgn val="ctr"/>
        <c:lblOffset val="100"/>
        <c:noMultiLvlLbl val="0"/>
      </c:catAx>
      <c:valAx>
        <c:axId val="20919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7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[Stone- Kickstarter.xlsx]Outcomes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8-4E87-9BCD-0DC7A8FFF53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B8-4E87-9BCD-0DC7A8FFF53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B8-4E87-9BCD-0DC7A8FFF53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B8-4E87-9BCD-0DC7A8FFF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323311"/>
        <c:axId val="269552383"/>
      </c:lineChart>
      <c:catAx>
        <c:axId val="171732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2383"/>
        <c:crosses val="autoZero"/>
        <c:auto val="1"/>
        <c:lblAlgn val="ctr"/>
        <c:lblOffset val="100"/>
        <c:noMultiLvlLbl val="0"/>
      </c:catAx>
      <c:valAx>
        <c:axId val="2695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2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[Stone- Kickstarter.xlsx]Theather Outcomes by Launch Dat!PivotTable5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Theather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Outcomes by Launch Dat'!$B$4:$B$5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'Theather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3-462B-94F8-8368F55D012E}"/>
            </c:ext>
          </c:extLst>
        </c:ser>
        <c:ser>
          <c:idx val="1"/>
          <c:order val="1"/>
          <c:tx>
            <c:strRef>
              <c:f>'Theather 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'Theather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13-462B-94F8-8368F55D012E}"/>
            </c:ext>
          </c:extLst>
        </c:ser>
        <c:ser>
          <c:idx val="2"/>
          <c:order val="2"/>
          <c:tx>
            <c:strRef>
              <c:f>'Theather Outcomes by Launch Dat'!$D$4:$D$5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'Theather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13-462B-94F8-8368F55D0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2774287"/>
        <c:axId val="1612776783"/>
      </c:lineChart>
      <c:catAx>
        <c:axId val="161277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76783"/>
        <c:crosses val="autoZero"/>
        <c:auto val="1"/>
        <c:lblAlgn val="ctr"/>
        <c:lblOffset val="100"/>
        <c:noMultiLvlLbl val="0"/>
      </c:catAx>
      <c:valAx>
        <c:axId val="161277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7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0.74022988505747123</c:v>
                </c:pt>
                <c:pt idx="1">
                  <c:v>0.69539249146757676</c:v>
                </c:pt>
                <c:pt idx="2">
                  <c:v>0.56097560975609762</c:v>
                </c:pt>
                <c:pt idx="3">
                  <c:v>0.54263565891472865</c:v>
                </c:pt>
                <c:pt idx="4">
                  <c:v>0.54285714285714282</c:v>
                </c:pt>
                <c:pt idx="5">
                  <c:v>0.43902439024390244</c:v>
                </c:pt>
                <c:pt idx="6">
                  <c:v>0.21052631578947367</c:v>
                </c:pt>
                <c:pt idx="7">
                  <c:v>0.25</c:v>
                </c:pt>
                <c:pt idx="8">
                  <c:v>0.625</c:v>
                </c:pt>
                <c:pt idx="9">
                  <c:v>0.625</c:v>
                </c:pt>
                <c:pt idx="10">
                  <c:v>0</c:v>
                </c:pt>
                <c:pt idx="11">
                  <c:v>0.15021459227467812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E-45C1-9E67-0B045EDD490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0.25977011494252872</c:v>
                </c:pt>
                <c:pt idx="1">
                  <c:v>0.30460750853242319</c:v>
                </c:pt>
                <c:pt idx="2">
                  <c:v>0.43902439024390244</c:v>
                </c:pt>
                <c:pt idx="3">
                  <c:v>0.4573643410852713</c:v>
                </c:pt>
                <c:pt idx="4">
                  <c:v>0.45714285714285713</c:v>
                </c:pt>
                <c:pt idx="5">
                  <c:v>0.56097560975609762</c:v>
                </c:pt>
                <c:pt idx="6">
                  <c:v>0.78947368421052633</c:v>
                </c:pt>
                <c:pt idx="7">
                  <c:v>0.75</c:v>
                </c:pt>
                <c:pt idx="8">
                  <c:v>0.375</c:v>
                </c:pt>
                <c:pt idx="9">
                  <c:v>0.375</c:v>
                </c:pt>
                <c:pt idx="10">
                  <c:v>1</c:v>
                </c:pt>
                <c:pt idx="11">
                  <c:v>0.84978540772532185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E-45C1-9E67-0B045EDD4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3683903"/>
        <c:axId val="1623683487"/>
      </c:lineChart>
      <c:catAx>
        <c:axId val="1623683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683487"/>
        <c:crosses val="autoZero"/>
        <c:auto val="1"/>
        <c:lblAlgn val="ctr"/>
        <c:lblOffset val="100"/>
        <c:noMultiLvlLbl val="0"/>
      </c:catAx>
      <c:valAx>
        <c:axId val="16236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68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EA28979F-2032-4BF9-AE21-B3E68D55EFC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41FEE72-084E-4709-A6A1-4F75E199233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61F121-9EF9-42A0-B2AB-0342FD790713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2</xdr:row>
      <xdr:rowOff>136525</xdr:rowOff>
    </xdr:from>
    <xdr:to>
      <xdr:col>13</xdr:col>
      <xdr:colOff>419100</xdr:colOff>
      <xdr:row>17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CA361-BEBF-45B0-8C26-FC4F256D5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19756</xdr:colOff>
      <xdr:row>1</xdr:row>
      <xdr:rowOff>70908</xdr:rowOff>
    </xdr:from>
    <xdr:to>
      <xdr:col>13</xdr:col>
      <xdr:colOff>454378</xdr:colOff>
      <xdr:row>16</xdr:row>
      <xdr:rowOff>51858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12495-6E5A-4E26-852B-20F099B70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1A2A91-20D7-4CB8-9651-7BC608C5711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D7D18C1-0FD0-4AAF-B02C-45C297B8BB3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5</xdr:row>
      <xdr:rowOff>0</xdr:rowOff>
    </xdr:from>
    <xdr:to>
      <xdr:col>13</xdr:col>
      <xdr:colOff>476250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6624F-0D25-400A-A048-3A767C006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235857</xdr:colOff>
      <xdr:row>13</xdr:row>
      <xdr:rowOff>36286</xdr:rowOff>
    </xdr:from>
    <xdr:to>
      <xdr:col>6</xdr:col>
      <xdr:colOff>154214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D1A73-271E-475C-BCC6-5B2A2A23C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125" refreshedDate="44367.709838078707" createdVersion="7" refreshedVersion="7" minRefreshableVersion="3" recordCount="4114" xr:uid="{6951B869-0313-45CA-9F34-0354E093D1BA}">
  <cacheSource type="worksheet">
    <worksheetSource ref="A1:S4115" sheet="Kickstarters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125" refreshedDate="44367.709838425922" createdVersion="7" refreshedVersion="7" minRefreshableVersion="3" recordCount="4114" xr:uid="{487D7BF3-E31D-4DFA-A5EB-431968C225A3}">
  <cacheSource type="worksheet">
    <worksheetSource ref="A1:Q4115" sheet="Kickstarters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film &amp; video/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film &amp; video/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film &amp; video/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film &amp; video/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film &amp; video/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film &amp; video/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film &amp; video/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film &amp; video/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film &amp; video/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film &amp; video/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film &amp; video/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film &amp; video/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film &amp; video/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film &amp; video/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film &amp; video/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film &amp; video/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film &amp; video/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film &amp; video/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film &amp; video/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film &amp; video/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film &amp; video/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film &amp; video/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film &amp; video/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film &amp; video/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film &amp; video/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film &amp; video/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film &amp; video/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film &amp; video/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film &amp; video/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film &amp; video/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film &amp; video/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film &amp; video/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film &amp; video/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film &amp; video/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film &amp; video/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film &amp; video/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film &amp; video/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film &amp; video/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film &amp; video/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film &amp; video/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film &amp; video/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film &amp; video/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film &amp; video/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film &amp; video/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film &amp; video/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film &amp; video/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film &amp; video/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film &amp; video/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film &amp; video/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film &amp; video/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film &amp; video/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film &amp; video/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film &amp; video/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film &amp; video/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film &amp; video/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film &amp; video/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film &amp; video/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film &amp; video/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film &amp; video/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film &amp; video/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s v="film &amp; video/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s v="film &amp; video/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s v="film &amp; video/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s v="film &amp; video/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s v="film &amp; video/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s v="film &amp; video/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s v="film &amp; video/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s v="film &amp; video/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s v="film &amp; video/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s v="film &amp; video/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s v="film &amp; video/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s v="film &amp; video/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s v="film &amp; video/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s v="film &amp; video/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s v="film &amp; video/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s v="film &amp; video/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s v="film &amp; video/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s v="film &amp; video/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s v="film &amp; video/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s v="film &amp; video/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s v="film &amp; video/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s v="film &amp; video/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s v="film &amp; video/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s v="film &amp; video/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s v="film &amp; video/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s v="film &amp; video/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s v="film &amp; video/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s v="film &amp; video/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s v="film &amp; video/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s v="film &amp; video/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s v="film &amp; video/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s v="film &amp; video/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s v="film &amp; video/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s v="film &amp; video/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s v="film &amp; video/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s v="film &amp; video/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s v="film &amp; video/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s v="film &amp; video/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s v="film &amp; video/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s v="film &amp; video/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s v="film &amp; video/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s v="film &amp; video/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s v="film &amp; video/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s v="film &amp; video/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s v="film &amp; video/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s v="film &amp; video/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s v="film &amp; video/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s v="film &amp; video/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s v="film &amp; video/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s v="film &amp; video/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s v="film &amp; video/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s v="film &amp; video/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s v="film &amp; video/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s v="film &amp; video/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s v="film &amp; video/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s v="film &amp; video/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s v="film &amp; video/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s v="film &amp; video/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s v="film &amp; video/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s v="film &amp; video/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s v="film &amp; video/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s v="film &amp; video/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s v="film &amp; video/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s v="film &amp; video/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s v="film &amp; video/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s v="film &amp; video/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s v="film &amp; video/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s v="film &amp; video/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s v="film &amp; video/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s v="film &amp; video/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s v="film &amp; video/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s v="film &amp; video/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s v="film &amp; video/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s v="film &amp; video/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s v="film &amp; video/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s v="film &amp; video/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s v="film &amp; video/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s v="film &amp; video/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s v="film &amp; video/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s v="film &amp; video/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s v="film &amp; video/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s v="film &amp; video/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s v="film &amp; video/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s v="film &amp; video/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s v="film &amp; video/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s v="film &amp; video/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s v="film &amp; video/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s v="film &amp; video/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s v="film &amp; video/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s v="film &amp; video/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s v="film &amp; video/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s v="film &amp; video/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s v="film &amp; video/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s v="film &amp; video/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s v="film &amp; video/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s v="film &amp; video/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s v="film &amp; video/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s v="film &amp; video/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s v="film &amp; video/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s v="film &amp; video/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s v="film &amp; video/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s v="film &amp; video/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s v="film &amp; video/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s v="film &amp; video/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s v="film &amp; video/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s v="film &amp; video/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s v="film &amp; video/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s v="film &amp; video/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s v="film &amp; video/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s v="film &amp; video/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s v="film &amp; video/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s v="film &amp; video/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s v="film &amp; video/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s v="film &amp; video/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s v="film &amp; video/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s v="film &amp; video/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s v="film &amp; video/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s v="film &amp; video/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s v="film &amp; video/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s v="film &amp; video/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s v="film &amp; video/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s v="film &amp; video/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s v="film &amp; video/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s v="film &amp; video/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s v="film &amp; video/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s v="film &amp; video/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s v="film &amp; video/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s v="film &amp; video/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s v="film &amp; video/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s v="film &amp; video/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s v="film &amp; video/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s v="film &amp; video/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s v="film &amp; video/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s v="film &amp; video/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s v="film &amp; video/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s v="film &amp; video/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s v="film &amp; video/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s v="film &amp; video/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s v="film &amp; video/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s v="film &amp; video/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s v="film &amp; video/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s v="film &amp; video/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s v="film &amp; video/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s v="film &amp; video/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s v="film &amp; video/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s v="film &amp; video/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s v="film &amp; video/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s v="film &amp; video/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s v="film &amp; video/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s v="film &amp; video/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s v="film &amp; video/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s v="film &amp; video/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s v="film &amp; video/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s v="film &amp; video/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s v="film &amp; video/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s v="film &amp; video/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s v="film &amp; video/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s v="film &amp; video/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s v="film &amp; video/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s v="film &amp; video/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s v="film &amp; video/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s v="film &amp; video/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s v="film &amp; video/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s v="film &amp; video/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s v="film &amp; video/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s v="film &amp; video/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s v="film &amp; video/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s v="film &amp; video/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s v="film &amp; video/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s v="film &amp; video/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s v="film &amp; video/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s v="film &amp; video/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s v="film &amp; video/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s v="film &amp; video/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s v="film &amp; video/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s v="film &amp; video/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s v="film &amp; video/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s v="film &amp; video/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s v="film &amp; video/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s v="film &amp; video/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film &amp; video/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film &amp; video/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film &amp; video/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film &amp; video/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film &amp; video/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film &amp; video/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film &amp; video/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film &amp; video/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film &amp; video/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film &amp; video/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film &amp; video/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film &amp; video/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film &amp; video/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film &amp; video/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film &amp; video/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film &amp; video/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film &amp; video/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film &amp; video/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film &amp; video/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film &amp; video/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film &amp; video/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film &amp; video/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film &amp; video/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film &amp; video/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film &amp; video/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film &amp; video/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film &amp; video/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film &amp; video/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film &amp; video/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film &amp; video/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film &amp; video/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film &amp; video/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film &amp; video/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film &amp; video/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film &amp; video/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film &amp; video/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film &amp; video/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film &amp; video/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film &amp; video/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film &amp; video/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film &amp; video/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film &amp; video/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film &amp; video/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film &amp; video/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film &amp; video/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film &amp; video/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film &amp; video/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film &amp; video/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film &amp; video/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film &amp; video/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film &amp; video/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film &amp; video/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film &amp; video/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film &amp; video/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film &amp; video/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film &amp; video/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film &amp; video/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film &amp; video/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film &amp; video/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film &amp; video/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film &amp; video/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film &amp; video/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film &amp; video/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film &amp; video/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film &amp; video/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film &amp; video/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film &amp; video/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film &amp; video/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film &amp; video/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film &amp; video/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film &amp; video/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film &amp; video/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film &amp; video/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film &amp; video/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film &amp; video/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film &amp; video/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film &amp; video/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film &amp; video/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film &amp; video/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film &amp; video/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film &amp; video/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film &amp; video/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film &amp; video/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film &amp; video/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film &amp; video/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film &amp; video/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film &amp; video/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film &amp; video/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film &amp; video/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film &amp; video/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film &amp; video/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film &amp; video/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film &amp; video/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film &amp; video/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film &amp; video/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film &amp; video/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film &amp; video/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film &amp; video/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film &amp; video/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film &amp; video/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film &amp; video/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film &amp; video/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film &amp; video/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film &amp; video/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film &amp; video/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film &amp; video/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film &amp; video/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film &amp; video/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film &amp; video/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film &amp; video/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film &amp; video/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film &amp; video/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film &amp; video/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film &amp; video/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film &amp; video/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film &amp; video/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film &amp; video/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film &amp; video/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film &amp; video/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film &amp; video/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film &amp; video/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film &amp; video/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film &amp; video/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film &amp; video/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film &amp; video/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film &amp; video/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film &amp; video/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film &amp; video/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film &amp; video/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film &amp; video/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film &amp; video/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film &amp; video/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film &amp; video/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film &amp; video/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film &amp; video/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film &amp; video/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film &amp; video/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film &amp; video/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film &amp; video/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film &amp; video/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film &amp; video/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film &amp; video/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film &amp; video/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film &amp; video/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film &amp; video/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film &amp; video/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film &amp; video/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film &amp; video/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film &amp; video/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film &amp; video/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film &amp; video/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film &amp; video/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film &amp; video/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film &amp; video/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film &amp; video/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film &amp; video/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film &amp; video/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film &amp; video/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film &amp; video/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film &amp; video/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film &amp; video/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film &amp; video/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film &amp; video/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film &amp; video/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film &amp; video/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film &amp; video/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film &amp; video/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film &amp; video/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film &amp; video/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film &amp; video/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film &amp; video/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film &amp; video/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film &amp; video/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film &amp; video/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film &amp; video/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film &amp; video/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film &amp; video/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film &amp; video/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film &amp; video/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film &amp; video/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film &amp; video/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film &amp; video/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film &amp; video/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film &amp; video/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film &amp; video/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film &amp; video/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film &amp; video/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film &amp; video/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film &amp; video/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film &amp; video/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film &amp; video/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film &amp; video/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film &amp; video/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film &amp; video/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film &amp; video/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film &amp; video/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film &amp; video/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film &amp; video/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film &amp; video/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film &amp; video/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film &amp; video/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film &amp; video/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film &amp; video/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film &amp; video/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film &amp; video/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film &amp; video/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film &amp; video/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film &amp; video/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film &amp; video/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film &amp; video/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film &amp; video/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film &amp; video/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film &amp; video/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film &amp; video/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film &amp; video/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film &amp; video/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film &amp; video/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film &amp; video/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film &amp; video/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film &amp; video/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film &amp; video/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film &amp; video/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film &amp; video/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film &amp; video/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film &amp; video/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film &amp; video/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film &amp; video/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film &amp; video/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film &amp; video/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film &amp; video/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film &amp; video/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film &amp; video/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film &amp; video/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film &amp; video/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film &amp; video/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film &amp; video/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film &amp; video/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film &amp; video/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film &amp; video/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film &amp; video/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film &amp; video/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film &amp; video/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film &amp; video/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film &amp; video/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film &amp; video/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film &amp; video/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film &amp; video/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film &amp; video/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film &amp; video/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film &amp; video/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film &amp; video/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film &amp; video/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film &amp; video/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film &amp; video/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film &amp; video/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film &amp; video/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film &amp; video/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film &amp; video/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film &amp; video/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film &amp; video/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film &amp; video/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film &amp; video/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film &amp; video/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film &amp; video/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film &amp; video/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film &amp; video/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film &amp; video/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film &amp; video/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film &amp; video/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film &amp; video/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film &amp; video/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film &amp; video/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film &amp; video/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film &amp; video/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film &amp; video/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film &amp; video/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film &amp; video/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film &amp; video/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film &amp; video/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film &amp; video/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theater/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theater/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theater/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theater/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theater/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theater/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theater/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theater/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theater/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theater/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theater/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theater/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theater/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theater/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theater/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theater/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theater/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theater/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theater/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theater/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s v="technology/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s v="technology/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s v="technology/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s v="technology/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s v="technology/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s v="technology/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s v="technology/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s v="technology/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s v="technology/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s v="technology/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s v="technology/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s v="technology/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s v="technology/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s v="technology/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s v="technology/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s v="technology/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s v="technology/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s v="technology/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s v="technology/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s v="technology/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s v="technology/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s v="technology/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s v="technology/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s v="technology/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s v="technology/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s v="technology/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s v="technology/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s v="technology/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s v="technology/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s v="technology/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s v="technology/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s v="technology/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s v="technology/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s v="technology/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s v="technology/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s v="technology/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s v="technology/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s v="technology/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s v="technology/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s v="technology/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s v="technology/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s v="technology/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s v="technology/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s v="technology/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s v="technology/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s v="technology/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s v="technology/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s v="technology/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s v="technology/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s v="technology/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s v="technology/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s v="technology/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s v="technology/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s v="technology/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s v="technology/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s v="technology/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s v="technology/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s v="technology/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s v="technology/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s v="technology/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s v="technology/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s v="technology/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s v="technology/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s v="technology/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s v="technology/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s v="technology/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s v="technology/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s v="technology/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s v="technology/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s v="technology/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s v="technology/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s v="technology/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s v="technology/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s v="technology/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s v="technology/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s v="technology/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s v="technology/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s v="technology/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s v="technology/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s v="technology/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s v="technology/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s v="technology/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s v="technology/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s v="technology/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s v="technology/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s v="technology/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s v="technology/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s v="technology/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s v="technology/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s v="technology/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s v="technology/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s v="technology/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s v="technology/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s v="technology/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s v="technology/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s v="technology/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s v="technology/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s v="technology/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s v="technology/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s v="technology/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s v="technology/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s v="technology/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s v="technology/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s v="technology/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s v="technology/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s v="technology/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s v="technology/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s v="technology/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s v="technology/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s v="technology/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s v="technology/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s v="technology/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s v="technology/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s v="technology/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s v="technology/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s v="technology/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s v="technology/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s v="technology/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s v="technology/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s v="technology/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s v="technology/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s v="technology/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s v="technology/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s v="technology/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s v="technology/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s v="technology/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s v="technology/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s v="technology/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s v="technology/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s v="technology/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s v="technology/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s v="technology/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s v="technology/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s v="technology/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s v="technology/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s v="technology/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s v="technology/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s v="technology/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s v="technology/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s v="technology/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s v="technology/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s v="technology/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s v="technology/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s v="technology/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s v="technology/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s v="technology/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s v="technology/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s v="technology/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s v="technology/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s v="technology/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s v="technology/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s v="technology/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s v="technology/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s v="technology/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s v="technology/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s v="technology/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s v="technology/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s v="technology/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s v="technology/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s v="technology/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s v="technology/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s v="technology/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s v="technology/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s v="technology/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s v="technology/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s v="technology/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s v="technology/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s v="technology/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s v="technology/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s v="technology/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s v="technology/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s v="technology/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s v="technology/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s v="technology/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s v="technology/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s v="technology/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s v="technology/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s v="technology/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s v="technology/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s v="technology/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s v="publishing/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s v="publishing/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s v="publishing/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s v="publishing/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s v="publishing/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s v="publishing/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s v="publishing/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s v="publishing/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s v="publishing/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s v="publishing/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s v="publishing/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s v="publishing/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s v="publishing/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s v="publishing/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s v="publishing/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s v="publishing/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s v="publishing/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s v="publishing/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s v="publishing/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s v="publishing/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s v="publishing/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s v="publishing/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s v="publishing/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s v="publishing/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s v="publishing/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s v="publishing/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s v="publishing/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s v="publishing/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s v="publishing/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s v="publishing/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s v="publishing/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s v="publishing/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s v="publishing/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s v="publishing/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s v="publishing/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s v="publishing/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s v="publishing/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s v="publishing/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s v="publishing/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s v="publishing/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s v="publishing/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s v="publishing/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s v="publishing/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s v="publishing/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s v="publishing/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s v="publishing/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s v="publishing/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s v="publishing/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s v="publishing/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s v="publishing/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s v="publishing/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s v="publishing/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s v="publishing/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s v="publishing/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s v="publishing/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s v="publishing/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s v="publishing/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s v="publishing/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s v="publishing/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s v="publishing/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s v="music/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s v="music/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s v="music/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s v="music/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s v="music/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s v="music/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s v="music/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s v="music/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s v="music/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s v="music/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s v="music/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s v="music/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s v="music/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s v="music/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s v="music/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s v="music/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s v="music/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s v="music/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s v="music/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s v="music/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s v="music/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s v="music/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s v="music/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s v="music/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s v="music/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s v="music/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s v="music/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s v="music/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s v="music/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s v="music/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s v="music/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s v="music/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s v="music/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s v="music/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s v="music/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s v="music/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s v="music/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s v="music/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s v="music/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s v="music/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s v="music/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s v="music/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s v="music/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s v="music/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s v="music/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s v="music/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s v="music/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s v="music/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s v="music/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s v="music/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s v="music/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s v="music/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s v="music/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s v="music/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s v="music/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s v="music/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s v="music/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s v="music/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s v="music/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s v="music/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s v="music/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s v="music/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s v="music/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s v="music/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s v="music/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s v="music/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s v="music/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s v="music/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s v="music/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s v="music/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s v="music/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s v="music/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s v="music/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s v="music/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s v="music/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s v="music/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s v="music/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s v="music/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s v="music/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s v="music/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s v="music/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s v="music/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s v="music/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s v="music/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s v="music/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s v="music/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s v="music/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s v="music/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s v="music/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s v="music/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s v="music/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s v="music/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s v="music/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s v="music/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s v="music/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s v="music/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s v="music/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s v="music/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s v="music/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s v="music/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s v="music/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s v="music/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s v="music/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s v="music/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s v="music/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s v="music/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s v="music/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s v="music/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s v="music/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s v="music/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s v="music/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s v="music/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s v="music/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s v="music/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s v="music/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s v="music/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s v="music/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s v="music/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s v="music/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s v="music/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s v="music/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s v="music/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s v="music/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s v="music/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s v="music/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s v="music/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s v="music/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s v="music/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s v="music/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s v="music/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s v="music/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s v="music/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s v="music/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s v="music/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s v="music/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s v="music/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s v="music/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s v="music/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s v="music/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s v="music/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s v="music/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s v="music/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s v="music/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s v="music/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s v="music/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s v="music/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s v="music/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s v="music/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s v="music/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s v="music/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s v="music/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s v="music/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s v="music/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s v="music/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s v="music/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s v="music/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s v="music/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s v="music/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s v="music/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s v="music/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s v="technology/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s v="technology/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s v="technology/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s v="technology/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s v="technology/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s v="technology/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s v="technology/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s v="technology/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s v="technology/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s v="technology/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s v="technology/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s v="technology/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s v="technology/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s v="technology/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s v="technology/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s v="technology/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s v="technology/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s v="technology/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s v="technology/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s v="technology/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s v="technology/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s v="technology/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s v="technology/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s v="technology/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s v="technology/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s v="technology/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s v="technology/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s v="technology/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s v="technology/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s v="technology/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s v="technology/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s v="technology/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s v="technology/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s v="technology/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s v="technology/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s v="technology/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s v="technology/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s v="technology/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s v="technology/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s v="technology/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s v="technology/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s v="technology/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s v="technology/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s v="technology/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s v="technology/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s v="technology/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s v="technology/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s v="technology/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s v="technology/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s v="technology/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s v="technology/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s v="technology/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s v="technology/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s v="technology/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s v="technology/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s v="technology/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s v="technology/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s v="technology/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s v="technology/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s v="technology/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s v="technology/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s v="technology/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s v="technology/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s v="technology/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s v="technology/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s v="technology/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s v="technology/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s v="technology/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s v="technology/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s v="technology/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s v="technology/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s v="technology/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s v="technology/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s v="technology/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s v="technology/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s v="technology/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s v="technology/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s v="technology/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s v="technology/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s v="technology/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s v="music/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s v="music/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s v="music/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s v="music/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s v="music/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s v="music/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s v="music/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s v="music/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s v="music/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s v="music/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s v="music/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s v="music/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s v="music/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s v="music/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s v="music/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s v="music/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s v="music/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s v="music/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s v="music/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s v="music/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s v="journalism/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s v="journalism/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s v="journalism/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s v="journalism/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s v="journalism/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s v="journalism/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s v="journalism/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s v="journalism/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s v="journalism/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s v="journalism/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s v="journalism/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s v="journalism/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s v="journalism/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s v="journalism/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s v="journalism/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s v="journalism/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s v="journalism/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s v="journalism/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s v="journalism/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s v="journalism/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s v="journalism/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s v="journalism/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s v="journalism/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s v="journalism/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s v="games/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s v="games/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s v="games/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s v="games/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s v="games/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s v="games/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s v="games/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s v="games/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s v="games/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s v="games/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s v="games/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s v="games/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s v="games/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s v="games/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s v="games/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s v="games/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s v="games/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s v="games/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s v="games/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s v="games/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s v="games/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s v="games/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s v="games/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s v="games/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s v="games/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s v="games/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s v="games/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s v="games/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s v="games/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s v="games/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s v="games/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s v="games/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s v="games/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s v="games/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s v="games/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s v="games/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s v="games/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s v="games/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s v="games/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s v="games/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s v="games/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s v="games/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s v="games/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s v="games/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s v="games/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s v="games/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s v="games/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s v="games/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s v="games/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s v="games/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s v="games/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s v="games/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s v="games/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s v="games/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s v="games/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s v="games/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s v="games/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s v="games/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s v="games/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s v="games/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s v="games/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s v="games/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s v="games/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s v="games/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s v="games/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s v="games/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s v="games/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s v="games/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s v="games/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s v="games/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s v="games/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s v="games/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s v="games/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s v="games/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s v="games/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s v="games/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s v="games/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s v="games/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s v="games/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s v="games/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s v="food/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s v="food/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s v="food/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s v="food/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s v="food/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s v="food/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s v="food/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s v="food/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s v="food/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s v="food/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s v="food/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s v="food/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s v="food/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s v="food/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s v="food/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s v="food/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s v="food/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s v="food/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s v="food/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s v="food/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s v="food/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s v="food/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s v="food/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s v="food/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s v="food/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s v="food/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s v="food/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s v="food/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s v="food/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s v="food/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s v="food/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s v="food/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s v="food/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s v="food/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s v="food/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s v="food/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s v="food/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s v="food/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s v="food/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s v="food/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s v="photography/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s v="photography/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s v="photography/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s v="photography/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s v="photography/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s v="photography/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s v="photography/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s v="photography/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s v="photography/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s v="photography/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s v="photography/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s v="photography/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s v="photography/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s v="photography/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s v="photography/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s v="photography/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s v="photography/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s v="photography/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s v="photography/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s v="photography/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s v="photography/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s v="photography/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s v="photography/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s v="photography/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s v="photography/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s v="photography/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s v="photography/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s v="photography/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s v="photography/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s v="photography/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s v="photography/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s v="photography/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s v="photography/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s v="photography/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s v="photography/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s v="photography/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s v="photography/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s v="photography/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s v="photography/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s v="photography/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s v="music/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s v="music/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s v="music/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s v="music/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s v="music/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s v="music/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s v="music/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s v="music/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s v="music/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s v="music/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s v="music/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s v="music/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s v="music/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s v="music/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s v="music/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s v="music/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s v="music/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s v="music/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s v="music/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s v="music/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s v="music/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s v="music/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s v="music/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s v="music/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s v="music/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s v="music/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s v="music/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s v="music/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s v="music/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s v="music/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s v="music/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s v="music/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s v="music/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s v="music/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s v="music/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s v="music/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s v="music/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s v="music/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s v="music/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s v="music/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s v="music/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s v="music/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s v="music/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s v="music/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s v="music/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s v="music/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s v="music/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s v="music/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s v="music/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s v="music/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s v="music/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s v="music/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s v="music/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s v="music/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s v="music/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s v="music/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s v="music/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s v="music/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s v="music/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s v="music/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theater/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theater/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theater/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theater/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theater/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theater/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theater/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theater/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theater/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theater/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theater/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theater/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theater/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theater/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theater/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theater/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theater/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theater/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theater/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theater/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s v="technology/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s v="technology/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s v="technology/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s v="technology/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s v="technology/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s v="technology/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s v="technology/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s v="technology/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s v="technology/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s v="technology/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s v="technology/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s v="technology/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s v="technology/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s v="technology/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s v="technology/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s v="technology/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s v="technology/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s v="technology/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s v="technology/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s v="technology/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s v="technology/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s v="technology/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s v="technology/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s v="technology/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s v="technology/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s v="technology/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s v="technology/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s v="technology/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s v="technology/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s v="technology/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s v="technology/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s v="technology/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s v="technology/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s v="technology/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s v="technology/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s v="technology/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s v="technology/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s v="technology/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s v="technology/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s v="technology/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s v="publishing/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s v="publishing/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s v="publishing/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s v="publishing/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s v="publishing/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s v="publishing/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s v="publishing/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s v="publishing/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s v="publishing/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s v="publishing/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s v="publishing/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s v="publishing/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s v="publishing/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s v="publishing/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s v="publishing/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s v="publishing/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s v="publishing/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s v="publishing/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s v="publishing/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s v="publishing/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s v="music/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s v="music/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s v="music/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s v="music/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s v="music/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s v="music/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s v="music/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s v="music/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s v="music/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s v="music/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s v="music/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s v="music/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s v="music/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s v="music/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s v="music/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s v="music/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s v="music/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s v="music/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s v="music/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s v="music/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s v="music/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s v="music/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s v="music/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s v="music/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s v="music/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s v="music/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s v="music/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s v="music/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s v="music/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s v="music/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s v="music/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s v="music/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s v="music/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s v="music/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s v="music/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s v="music/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s v="music/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s v="music/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s v="music/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s v="music/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s v="publishing/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s v="publishing/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s v="publishing/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s v="publishing/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s v="publishing/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s v="publishing/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s v="publishing/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s v="publishing/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s v="publishing/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s v="publishing/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s v="publishing/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s v="publishing/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s v="publishing/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s v="publishing/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s v="publishing/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s v="publishing/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s v="publishing/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s v="publishing/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s v="publishing/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s v="publishing/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s v="publishing/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s v="publishing/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s v="publishing/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s v="publishing/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s v="publishing/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s v="publishing/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s v="publishing/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s v="publishing/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s v="publishing/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s v="publishing/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s v="publishing/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s v="publishing/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s v="publishing/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s v="publishing/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s v="publishing/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s v="publishing/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s v="publishing/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s v="publishing/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s v="publishing/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s v="publishing/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s v="publishing/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s v="publishing/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s v="publishing/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s v="publishing/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s v="publishing/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s v="publishing/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s v="publishing/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s v="publishing/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s v="publishing/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s v="publishing/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s v="publishing/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s v="publishing/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s v="publishing/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s v="publishing/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s v="publishing/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s v="publishing/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s v="publishing/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s v="publishing/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s v="publishing/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s v="publishing/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s v="publishing/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s v="publishing/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s v="publishing/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s v="publishing/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s v="publishing/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s v="publishing/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s v="publishing/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s v="publishing/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s v="publishing/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s v="publishing/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s v="publishing/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s v="publishing/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s v="publishing/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s v="publishing/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s v="publishing/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s v="publishing/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s v="publishing/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s v="publishing/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s v="publishing/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s v="publishing/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s v="publishing/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s v="publishing/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s v="publishing/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s v="publishing/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s v="publishing/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s v="publishing/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s v="publishing/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s v="publishing/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s v="publishing/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s v="publishing/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s v="publishing/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s v="publishing/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s v="publishing/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s v="publishing/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s v="publishing/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s v="publishing/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s v="publishing/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s v="photography/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s v="photography/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s v="photography/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s v="photography/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s v="photography/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s v="photography/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s v="photography/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s v="photography/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s v="photography/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s v="photography/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s v="photography/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s v="photography/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s v="photography/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s v="photography/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s v="photography/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s v="photography/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s v="photography/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s v="photography/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s v="photography/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s v="photography/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s v="photography/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s v="photography/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s v="photography/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s v="photography/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s v="photography/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s v="photography/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s v="photography/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s v="photography/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s v="photography/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s v="photography/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s v="photography/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s v="photography/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s v="photography/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s v="photography/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s v="photography/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s v="photography/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s v="photography/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s v="photography/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s v="photography/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s v="photography/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s v="photography/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s v="photography/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s v="photography/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s v="photography/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s v="photography/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s v="photography/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s v="photography/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s v="photography/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s v="photography/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s v="photography/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s v="photography/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s v="photography/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s v="photography/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s v="photography/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s v="photography/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s v="photography/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s v="photography/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s v="photography/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s v="photography/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s v="photography/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s v="publishing/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s v="publishing/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s v="publishing/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s v="publishing/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s v="publishing/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s v="publishing/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s v="publishing/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s v="publishing/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s v="publishing/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s v="publishing/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s v="publishing/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s v="publishing/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s v="publishing/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s v="publishing/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s v="publishing/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s v="publishing/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s v="publishing/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s v="publishing/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s v="publishing/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s v="publishing/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s v="photography/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s v="photography/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s v="photography/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s v="photography/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s v="photography/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s v="photography/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s v="photography/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s v="photography/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s v="photography/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s v="photography/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s v="photography/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s v="photography/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s v="photography/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s v="photography/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s v="photography/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s v="photography/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s v="photography/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s v="photography/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s v="photography/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s v="photography/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s v="music/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s v="music/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s v="music/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s v="music/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s v="music/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s v="music/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s v="music/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s v="music/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s v="music/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s v="music/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s v="music/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s v="music/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s v="music/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s v="music/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s v="music/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s v="music/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s v="music/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s v="music/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s v="music/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s v="music/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s v="music/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s v="music/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s v="music/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s v="music/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s v="music/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s v="music/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s v="music/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s v="music/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s v="music/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s v="music/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s v="music/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s v="music/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s v="music/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s v="music/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s v="music/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s v="music/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s v="music/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s v="music/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s v="music/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s v="music/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s v="music/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s v="music/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s v="music/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s v="music/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s v="music/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s v="music/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s v="music/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s v="music/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s v="music/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s v="music/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s v="music/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s v="music/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s v="music/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s v="music/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s v="music/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s v="music/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s v="music/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s v="music/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s v="music/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s v="music/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s v="music/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s v="music/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s v="music/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s v="music/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s v="music/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s v="music/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s v="music/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s v="music/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s v="music/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s v="music/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s v="music/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s v="music/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s v="music/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s v="music/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s v="music/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s v="music/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s v="music/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s v="music/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s v="music/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s v="music/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s v="music/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s v="music/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s v="music/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s v="music/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s v="music/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s v="music/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s v="music/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s v="music/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s v="music/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s v="music/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s v="music/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s v="music/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s v="music/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s v="music/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s v="music/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s v="music/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s v="music/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s v="music/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s v="music/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s v="music/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s v="music/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s v="music/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s v="music/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s v="music/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s v="music/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s v="music/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s v="music/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s v="music/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s v="music/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s v="music/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s v="music/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s v="music/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s v="music/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s v="music/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s v="music/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s v="music/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s v="music/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s v="music/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s v="music/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s v="music/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s v="music/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s v="music/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s v="music/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s v="music/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s v="music/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s v="music/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s v="music/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s v="music/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s v="music/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s v="music/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s v="music/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s v="music/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s v="music/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s v="music/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s v="music/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s v="music/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s v="music/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s v="music/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s v="music/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s v="music/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s v="photography/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s v="photography/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s v="photography/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s v="photography/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s v="photography/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s v="photography/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s v="photography/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s v="photography/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s v="photography/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s v="photography/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s v="photography/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s v="photography/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s v="photography/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s v="photography/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s v="photography/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s v="photography/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s v="photography/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s v="photography/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s v="photography/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s v="photography/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s v="photography/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s v="photography/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s v="photography/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s v="photography/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s v="photography/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s v="photography/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s v="photography/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s v="photography/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s v="photography/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s v="photography/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s v="photography/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s v="photography/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s v="photography/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s v="photography/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s v="photography/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s v="photography/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s v="photography/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s v="photography/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s v="photography/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s v="photography/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s v="photography/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s v="photography/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s v="photography/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s v="photography/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s v="photography/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s v="photography/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s v="photography/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s v="photography/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s v="photography/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s v="photography/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s v="photography/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s v="photography/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s v="photography/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s v="photography/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s v="photography/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s v="photography/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s v="photography/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s v="photography/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s v="photography/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s v="photography/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s v="photography/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s v="photography/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s v="photography/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s v="photography/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s v="photography/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s v="photography/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s v="photography/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s v="photography/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s v="photography/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s v="photography/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s v="photography/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s v="photography/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s v="photography/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s v="photography/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s v="photography/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s v="photography/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s v="photography/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s v="photography/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s v="photography/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s v="photography/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s v="music/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s v="music/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s v="music/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s v="music/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s v="music/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s v="music/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s v="music/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s v="music/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s v="music/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s v="music/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s v="music/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s v="music/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s v="music/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s v="music/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s v="music/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s v="music/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s v="music/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s v="music/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s v="music/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s v="music/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s v="music/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s v="music/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s v="music/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s v="music/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s v="music/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s v="music/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s v="music/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s v="music/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s v="music/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s v="music/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s v="music/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s v="music/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s v="music/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s v="music/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s v="music/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s v="music/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s v="music/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s v="music/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s v="music/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s v="music/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s v="games/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s v="games/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s v="games/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s v="games/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s v="games/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s v="games/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s v="games/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s v="games/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s v="games/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s v="games/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s v="games/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s v="games/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s v="games/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s v="games/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s v="games/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s v="games/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s v="games/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s v="games/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s v="games/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s v="games/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s v="music/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s v="music/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s v="music/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s v="music/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s v="music/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s v="music/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s v="music/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s v="music/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s v="music/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s v="music/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s v="music/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s v="music/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s v="music/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s v="music/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s v="music/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s v="music/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s v="music/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s v="music/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s v="music/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s v="music/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s v="technology/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s v="technology/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s v="technology/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s v="technology/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s v="technology/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s v="technology/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s v="technology/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s v="technology/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s v="technology/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s v="technology/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s v="technology/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s v="technology/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s v="technology/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s v="technology/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s v="technology/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s v="technology/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s v="technology/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s v="technology/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s v="technology/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s v="technology/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s v="music/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s v="music/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s v="music/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s v="music/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s v="music/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s v="music/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s v="music/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s v="music/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s v="music/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s v="music/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s v="music/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s v="music/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s v="music/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s v="music/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s v="music/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s v="music/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s v="music/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s v="music/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s v="music/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s v="music/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s v="technology/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s v="technology/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s v="technology/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s v="technology/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s v="technology/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s v="technology/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s v="technology/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s v="technology/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s v="technology/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s v="technology/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s v="technology/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s v="technology/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s v="technology/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s v="technology/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s v="technology/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s v="technology/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s v="technology/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s v="technology/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s v="technology/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s v="technology/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s v="technology/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s v="technology/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s v="technology/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s v="technology/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s v="technology/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s v="technology/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s v="technology/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s v="technology/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s v="technology/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s v="technology/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s v="technology/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s v="technology/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s v="technology/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s v="technology/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s v="technology/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s v="technology/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s v="technology/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s v="technology/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s v="technology/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s v="technology/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s v="photography/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s v="photography/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s v="photography/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s v="photography/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s v="photography/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s v="photography/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s v="photography/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s v="photography/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s v="photography/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s v="photography/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s v="photography/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s v="photography/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s v="photography/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s v="photography/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s v="photography/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s v="photography/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s v="photography/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s v="photography/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s v="photography/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s v="photography/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s v="technology/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s v="technology/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s v="technology/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s v="technology/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s v="technology/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s v="technology/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s v="technology/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s v="technology/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s v="technology/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s v="technology/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s v="technology/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s v="technology/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s v="technology/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s v="technology/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s v="technology/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s v="technology/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s v="technology/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s v="technology/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s v="technology/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s v="technology/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s v="technology/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s v="technology/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s v="technology/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s v="technology/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s v="technology/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s v="technology/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s v="technology/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s v="technology/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s v="technology/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s v="technology/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s v="technology/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s v="technology/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s v="technology/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s v="technology/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s v="technology/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s v="technology/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s v="technology/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s v="technology/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s v="technology/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s v="technology/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s v="technology/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s v="technology/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s v="technology/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s v="technology/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s v="technology/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s v="technology/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s v="technology/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s v="technology/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s v="technology/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s v="technology/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s v="technology/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s v="technology/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s v="technology/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s v="technology/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s v="technology/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s v="technology/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s v="technology/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s v="technology/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s v="technology/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s v="technology/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s v="technology/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s v="technology/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s v="technology/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s v="technology/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s v="technology/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s v="technology/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s v="technology/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s v="technology/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s v="technology/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s v="technology/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s v="technology/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s v="technology/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s v="technology/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s v="technology/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s v="technology/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s v="technology/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s v="technology/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s v="technology/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s v="technology/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s v="technology/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s v="music/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s v="music/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s v="music/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s v="music/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s v="music/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s v="music/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s v="music/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s v="music/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s v="music/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s v="music/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s v="music/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s v="music/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s v="music/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s v="music/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s v="music/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s v="music/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s v="music/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s v="music/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s v="music/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s v="music/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s v="music/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s v="music/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s v="music/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s v="music/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s v="music/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s v="music/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s v="music/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s v="music/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s v="music/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s v="music/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s v="music/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s v="music/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s v="music/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s v="music/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s v="music/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s v="music/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s v="music/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s v="music/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s v="music/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s v="music/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s v="games/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s v="games/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s v="games/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s v="games/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s v="games/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s v="games/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s v="games/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s v="games/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s v="games/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s v="games/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s v="games/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s v="games/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s v="games/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s v="games/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s v="games/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s v="games/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s v="games/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s v="games/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s v="games/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s v="games/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s v="games/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s v="games/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s v="games/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s v="games/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s v="games/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s v="games/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s v="games/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s v="games/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s v="games/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s v="games/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s v="games/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s v="games/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s v="games/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s v="games/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s v="games/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s v="games/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s v="games/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s v="games/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s v="games/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s v="games/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s v="music/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s v="music/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s v="music/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s v="music/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s v="music/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s v="music/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s v="music/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s v="music/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s v="music/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s v="music/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s v="music/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s v="music/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s v="music/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s v="music/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s v="music/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s v="music/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s v="music/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s v="music/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s v="music/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s v="music/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s v="games/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s v="games/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s v="games/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s v="games/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s v="games/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s v="games/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s v="games/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s v="games/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s v="games/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s v="games/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s v="games/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s v="games/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s v="games/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s v="games/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s v="games/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s v="games/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s v="games/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s v="games/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s v="games/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s v="games/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s v="music/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s v="music/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s v="music/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s v="music/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s v="music/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s v="music/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s v="music/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s v="music/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s v="music/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s v="music/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s v="music/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s v="music/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s v="music/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s v="music/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s v="music/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s v="music/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s v="music/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s v="music/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s v="music/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s v="music/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s v="games/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s v="games/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s v="games/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s v="games/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s v="games/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s v="games/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s v="games/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s v="games/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s v="games/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s v="games/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s v="games/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s v="games/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s v="games/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s v="games/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s v="games/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s v="games/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s v="games/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s v="games/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s v="games/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s v="games/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s v="games/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s v="games/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s v="games/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s v="games/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s v="games/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s v="games/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s v="games/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s v="games/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s v="games/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s v="games/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s v="games/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s v="games/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s v="games/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s v="games/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s v="games/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s v="games/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s v="games/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s v="games/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s v="games/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s v="games/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s v="games/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s v="games/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s v="games/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s v="games/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s v="games/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s v="games/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s v="games/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s v="games/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s v="games/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s v="games/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s v="games/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s v="games/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s v="games/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s v="games/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s v="games/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s v="games/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s v="games/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s v="games/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s v="games/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s v="games/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s v="music/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s v="music/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s v="music/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s v="music/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s v="music/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s v="music/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s v="music/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s v="music/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s v="music/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s v="music/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s v="music/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s v="music/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s v="music/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s v="music/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s v="music/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s v="music/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s v="music/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s v="music/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s v="music/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s v="music/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s v="music/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s v="music/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s v="music/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s v="music/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s v="music/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s v="music/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s v="music/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s v="music/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s v="music/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s v="music/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s v="music/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s v="music/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s v="music/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s v="music/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s v="music/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s v="music/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s v="music/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s v="music/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s v="music/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s v="music/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s v="food/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s v="food/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s v="food/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s v="food/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s v="food/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s v="food/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s v="food/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s v="food/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s v="food/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s v="food/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s v="food/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s v="food/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s v="food/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s v="food/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s v="food/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s v="food/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s v="food/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s v="food/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s v="food/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s v="food/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s v="technology/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s v="technology/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s v="technology/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s v="technology/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s v="technology/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s v="technology/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s v="technology/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s v="technology/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s v="technology/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s v="technology/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s v="technology/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s v="technology/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s v="technology/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s v="technology/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s v="technology/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s v="technology/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s v="technology/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s v="technology/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s v="technology/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s v="technology/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s v="technology/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s v="technology/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s v="technology/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s v="technology/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s v="technology/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s v="technology/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s v="technology/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s v="technology/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s v="technology/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s v="technology/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s v="technology/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s v="technology/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s v="technology/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s v="technology/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s v="technology/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s v="technology/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s v="technology/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s v="technology/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s v="technology/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s v="technology/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s v="technology/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s v="technology/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s v="technology/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s v="technology/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s v="technology/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s v="technology/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s v="technology/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s v="technology/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s v="technology/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s v="technology/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s v="technology/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s v="technology/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s v="technology/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s v="technology/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s v="technology/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s v="technology/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s v="technology/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s v="technology/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s v="technology/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s v="technology/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s v="food/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s v="food/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s v="food/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s v="food/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s v="food/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s v="food/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s v="food/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s v="food/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s v="food/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s v="food/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s v="food/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s v="food/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s v="food/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s v="food/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s v="food/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s v="food/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s v="food/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s v="food/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s v="food/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s v="food/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s v="food/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s v="food/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s v="food/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s v="food/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s v="food/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s v="food/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s v="food/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s v="food/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s v="food/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s v="food/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s v="food/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s v="food/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s v="food/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s v="food/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s v="food/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s v="food/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s v="food/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s v="food/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s v="food/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s v="food/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s v="food/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s v="food/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s v="food/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s v="food/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s v="food/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s v="food/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s v="food/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s v="food/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s v="food/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s v="food/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s v="food/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s v="food/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s v="food/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s v="food/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s v="food/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s v="food/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s v="food/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s v="food/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s v="food/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s v="food/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s v="music/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s v="music/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s v="music/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s v="music/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s v="music/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s v="music/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s v="music/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s v="music/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s v="music/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s v="music/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s v="music/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s v="music/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s v="music/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s v="music/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s v="music/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s v="music/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s v="music/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s v="music/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s v="music/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s v="music/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s v="music/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s v="music/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s v="music/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s v="music/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s v="music/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s v="music/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s v="music/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s v="music/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s v="music/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s v="music/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s v="music/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s v="music/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s v="music/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s v="music/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s v="music/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s v="music/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s v="music/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s v="music/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s v="music/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s v="music/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s v="food/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s v="food/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s v="food/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s v="food/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s v="food/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s v="food/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s v="food/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s v="food/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s v="food/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s v="food/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s v="food/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s v="food/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s v="food/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s v="food/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s v="food/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s v="food/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s v="food/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s v="food/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s v="food/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s v="food/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s v="music/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s v="music/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s v="music/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s v="music/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s v="music/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s v="music/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s v="music/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s v="music/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s v="music/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s v="music/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s v="music/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s v="music/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s v="music/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s v="music/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s v="music/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s v="music/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s v="music/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s v="music/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s v="music/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s v="music/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s v="music/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s v="music/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s v="music/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s v="music/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s v="music/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s v="music/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s v="music/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s v="music/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s v="music/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s v="music/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s v="music/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s v="music/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s v="music/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s v="music/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s v="music/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s v="music/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s v="music/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s v="music/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s v="music/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s v="music/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s v="food/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s v="food/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s v="food/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s v="food/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s v="food/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s v="food/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s v="food/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s v="food/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s v="food/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s v="food/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s v="food/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s v="food/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s v="food/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s v="food/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s v="food/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s v="food/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s v="food/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s v="food/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s v="food/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s v="food/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s v="food/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s v="food/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s v="food/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s v="food/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s v="food/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s v="food/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s v="food/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s v="food/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s v="food/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s v="food/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s v="food/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s v="food/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s v="food/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s v="food/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s v="food/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s v="food/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s v="food/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s v="food/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s v="food/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s v="food/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s v="technology/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s v="technology/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s v="technology/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s v="technology/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s v="technology/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s v="technology/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s v="technology/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s v="technology/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s v="technology/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s v="technology/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s v="technology/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s v="technology/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s v="technology/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s v="technology/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s v="technology/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s v="technology/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s v="technology/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s v="technology/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s v="technology/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s v="technology/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s v="technology/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s v="technology/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s v="technology/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s v="technology/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s v="technology/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s v="technology/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s v="technology/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s v="technology/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s v="technology/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s v="technology/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s v="technology/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s v="technology/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s v="technology/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s v="technology/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s v="technology/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s v="technology/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s v="technology/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s v="technology/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s v="technology/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s v="technology/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s v="technology/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s v="technology/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s v="technology/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s v="technology/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s v="technology/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s v="technology/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s v="technology/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s v="technology/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s v="technology/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s v="technology/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s v="technology/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s v="technology/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s v="technology/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s v="technology/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s v="technology/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s v="technology/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s v="technology/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s v="technology/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s v="technology/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s v="technology/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s v="technology/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s v="technology/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s v="technology/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s v="technology/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s v="technology/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s v="technology/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s v="technology/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s v="technology/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s v="technology/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s v="technology/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s v="technology/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s v="technology/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s v="technology/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s v="technology/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s v="technology/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s v="technology/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s v="technology/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s v="technology/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s v="technology/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s v="technology/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s v="food/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s v="food/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s v="food/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s v="food/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s v="food/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s v="food/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s v="food/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s v="food/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s v="food/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s v="food/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s v="food/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s v="food/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s v="food/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s v="food/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s v="food/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s v="food/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s v="food/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s v="food/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s v="food/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s v="food/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s v="theater/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s v="theater/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s v="theater/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s v="theater/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s v="theater/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s v="theater/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s v="theater/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s v="theater/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s v="theater/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s v="theater/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s v="theater/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s v="theater/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s v="theater/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s v="theater/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s v="theater/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s v="theater/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s v="theater/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s v="theater/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s v="theater/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s v="theater/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s v="technology/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s v="technology/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s v="technology/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s v="technology/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s v="technology/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s v="technology/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s v="technology/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s v="technology/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s v="technology/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s v="technology/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s v="technology/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s v="technology/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s v="technology/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s v="technology/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s v="technology/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s v="technology/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s v="technology/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s v="technology/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s v="technology/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s v="technology/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s v="publishing/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s v="publishing/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s v="publishing/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s v="publishing/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s v="publishing/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s v="publishing/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s v="publishing/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s v="publishing/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s v="publishing/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s v="publishing/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s v="publishing/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s v="publishing/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s v="publishing/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s v="publishing/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s v="publishing/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s v="publishing/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s v="publishing/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s v="publishing/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s v="publishing/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s v="publishing/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s v="publishing/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s v="publishing/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s v="publishing/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s v="publishing/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s v="publishing/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s v="publishing/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s v="publishing/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s v="publishing/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s v="publishing/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s v="publishing/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s v="publishing/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s v="publishing/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s v="publishing/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s v="publishing/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s v="publishing/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s v="publishing/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s v="publishing/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s v="publishing/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s v="publishing/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s v="publishing/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theater/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theater/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theater/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theater/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theater/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theater/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theater/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theater/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theater/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theater/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theater/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theater/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theater/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theater/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theater/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theater/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theater/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theater/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theater/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theater/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theater/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theater/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theater/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theater/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theater/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theater/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theater/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theater/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theater/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theater/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theater/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theater/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theater/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theater/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theater/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theater/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theater/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theater/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theater/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theater/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theater/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theater/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theater/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theater/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theater/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theater/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theater/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theater/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theater/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theater/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theater/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theater/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theater/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theater/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theater/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theater/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theater/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theater/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theater/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theater/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theater/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theater/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theater/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theater/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theater/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theater/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theater/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theater/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theater/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theater/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theater/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theater/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theater/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theater/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theater/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theater/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theater/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theater/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theater/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theater/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theater/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theater/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theater/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theater/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theater/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theater/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theater/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theater/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theater/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theater/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theater/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theater/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theater/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theater/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theater/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theater/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theater/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theater/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theater/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theater/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theater/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theater/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theater/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theater/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theater/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theater/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theater/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theater/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theater/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theater/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theater/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theater/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theater/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theater/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theater/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theater/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theater/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theater/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theater/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theater/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theater/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theater/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theater/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theater/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theater/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theater/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theater/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theater/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theater/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theater/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theater/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theater/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theater/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theater/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theater/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theater/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theater/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theater/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theater/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theater/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s v="theater/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s v="theater/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s v="theater/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s v="theater/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s v="theater/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s v="theater/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s v="theater/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s v="theater/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s v="theater/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s v="theater/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s v="theater/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s v="theater/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s v="theater/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s v="theater/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s v="theater/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s v="theater/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s v="theater/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s v="theater/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s v="theater/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s v="theater/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s v="theater/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s v="theater/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s v="theater/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s v="theater/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s v="theater/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s v="theater/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s v="theater/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s v="theater/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s v="theater/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s v="theater/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s v="theater/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s v="theater/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s v="theater/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s v="theater/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s v="theater/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s v="theater/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s v="theater/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s v="theater/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s v="theater/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s v="theater/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theater/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theater/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theater/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theater/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theater/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theater/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theater/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theater/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theater/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theater/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theater/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theater/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theater/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theater/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theater/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theater/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theater/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theater/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theater/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theater/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s v="theater/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s v="theater/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s v="theater/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s v="theater/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s v="theater/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s v="theater/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s v="theater/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s v="theater/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s v="theater/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s v="theater/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s v="theater/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s v="theater/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s v="theater/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s v="theater/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s v="theater/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s v="theater/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s v="theater/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s v="theater/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s v="theater/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s v="theater/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s v="theater/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s v="theater/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s v="theater/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s v="theater/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s v="theater/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s v="theater/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s v="theater/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s v="theater/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s v="theater/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s v="theater/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s v="theater/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s v="theater/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s v="theater/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s v="theater/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s v="theater/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s v="theater/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s v="theater/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s v="theater/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s v="theater/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s v="theater/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s v="theater/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s v="theater/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s v="theater/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s v="theater/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s v="theater/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s v="theater/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s v="theater/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s v="theater/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s v="theater/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s v="theater/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s v="theater/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s v="theater/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s v="theater/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s v="theater/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s v="theater/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s v="theater/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s v="theater/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s v="theater/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s v="theater/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s v="theater/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s v="theater/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s v="theater/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s v="theater/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s v="theater/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s v="theater/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s v="theater/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s v="theater/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s v="theater/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s v="theater/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s v="theater/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s v="theater/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s v="theater/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s v="theater/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s v="theater/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s v="theater/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s v="theater/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s v="theater/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s v="theater/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s v="theater/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s v="theater/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s v="theater/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s v="theater/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s v="theater/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s v="theater/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s v="theater/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s v="theater/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s v="theater/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s v="theater/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s v="theater/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s v="theater/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s v="theater/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s v="theater/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s v="theater/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s v="theater/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s v="theater/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s v="theater/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s v="theater/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s v="theater/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s v="theater/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s v="theater/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s v="theater/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s v="theater/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s v="theater/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s v="theater/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s v="theater/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s v="theater/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s v="theater/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s v="theater/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s v="theater/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s v="theater/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s v="theater/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s v="theater/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s v="theater/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s v="theater/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s v="theater/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s v="theater/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s v="theater/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s v="theater/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s v="theater/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s v="theater/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s v="theater/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s v="theater/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s v="theater/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s v="theater/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s v="theater/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s v="theater/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s v="theater/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s v="theater/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s v="theater/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s v="theater/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s v="theater/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s v="theater/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s v="theater/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s v="theater/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s v="theater/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s v="theater/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s v="theater/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s v="theater/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s v="theater/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s v="theater/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s v="theater/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s v="theater/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s v="theater/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s v="theater/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s v="theater/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s v="theater/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s v="theater/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theater/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theater/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theater/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theater/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theater/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theater/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theater/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theater/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theater/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theater/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theater/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theater/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theater/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theater/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theater/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theater/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theater/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theater/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theater/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theater/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theater/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theater/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theater/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theater/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theater/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theater/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theater/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theater/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theater/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theater/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theater/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theater/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theater/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theater/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theater/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theater/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theater/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theater/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theater/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theater/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theater/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theater/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theater/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theater/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theater/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theater/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theater/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theater/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theater/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theater/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theater/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theater/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theater/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theater/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theater/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theater/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theater/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theater/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theater/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theater/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s v="theater/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s v="theater/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s v="theater/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s v="theater/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s v="theater/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s v="theater/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s v="theater/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s v="theater/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s v="theater/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s v="theater/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s v="theater/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s v="theater/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s v="theater/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s v="theater/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s v="theater/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s v="theater/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s v="theater/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s v="theater/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s v="theater/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s v="theater/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theater/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theater/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theater/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theater/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theater/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theater/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theater/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theater/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theater/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theater/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theater/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theater/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theater/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theater/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theater/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theater/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theater/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theater/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theater/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theater/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theater/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theater/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theater/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theater/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theater/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theater/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theater/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theater/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theater/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theater/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theater/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theater/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theater/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theater/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theater/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theater/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theater/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theater/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theater/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theater/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theater/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theater/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theater/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theater/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theater/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theater/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theater/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theater/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theater/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theater/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theater/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theater/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theater/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theater/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theater/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theater/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theater/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theater/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theater/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theater/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theater/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theater/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theater/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theater/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theater/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theater/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theater/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theater/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theater/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theater/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theater/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theater/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theater/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theater/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theater/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theater/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theater/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theater/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theater/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theater/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theater/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theater/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theater/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theater/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theater/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theater/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theater/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theater/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theater/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theater/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theater/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theater/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theater/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theater/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theater/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theater/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theater/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theater/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theater/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theater/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theater/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theater/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theater/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theater/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theater/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theater/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theater/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theater/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theater/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theater/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theater/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theater/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theater/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theater/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theater/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theater/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theater/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theater/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theater/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theater/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theater/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theater/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theater/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theater/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theater/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theater/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theater/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theater/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theater/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theater/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theater/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theater/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theater/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theater/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theater/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theater/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theater/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theater/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theater/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theater/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theater/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theater/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theater/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theater/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theater/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theater/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theater/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theater/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theater/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theater/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theater/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theater/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theater/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theater/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theater/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theater/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theater/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theater/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theater/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theater/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theater/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theater/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theater/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theater/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theater/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theater/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theater/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theater/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theater/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theater/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theater/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theater/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theater/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theater/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theater/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theater/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theater/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theater/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theater/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theater/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theater/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theater/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theater/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theater/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theater/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theater/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theater/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theater/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theater/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theater/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theater/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theater/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theater/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theater/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theater/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theater/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theater/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theater/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theater/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theater/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theater/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theater/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theater/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theater/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theater/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theater/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theater/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theater/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theater/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theater/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theater/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theater/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theater/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theater/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theater/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theater/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theater/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theater/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theater/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theater/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theater/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theater/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theater/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theater/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theater/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theater/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theater/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theater/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theater/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theater/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theater/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theater/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theater/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theater/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theater/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theater/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theater/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theater/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theater/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theater/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theater/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theater/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theater/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theater/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theater/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theater/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theater/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theater/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theater/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theater/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theater/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theater/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theater/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theater/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theater/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theater/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theater/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theater/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theater/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theater/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theater/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theater/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theater/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theater/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theater/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theater/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theater/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theater/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theater/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theater/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theater/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theater/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theater/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theater/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theater/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theater/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theater/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theater/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theater/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theater/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theater/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theater/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theater/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theater/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theater/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theater/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theater/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theater/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theater/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theater/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theater/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theater/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theater/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theater/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theater/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theater/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theater/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theater/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theater/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theater/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theater/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theater/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theater/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theater/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theater/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theater/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theater/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theater/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theater/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theater/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theater/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theater/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theater/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theater/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theater/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theater/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theater/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theater/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theater/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theater/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theater/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theater/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theater/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theater/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theater/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theater/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theater/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theater/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theater/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theater/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theater/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theater/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theater/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theater/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theater/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theater/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theater/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theater/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theater/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theater/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theater/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theater/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theater/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theater/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theater/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theater/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theater/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theater/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theater/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theater/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theater/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theater/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theater/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theater/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theater/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theater/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theater/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theater/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theater/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theater/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theater/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theater/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theater/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theater/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theater/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theater/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theater/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theater/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theater/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theater/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theater/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theater/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theater/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theater/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theater/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theater/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theater/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theater/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theater/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theater/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theater/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theater/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theater/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theater/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theater/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theater/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theater/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theater/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theater/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theater/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theater/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theater/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theater/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theater/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theater/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theater/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theater/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theater/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theater/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theater/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theater/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theater/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theater/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theater/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theater/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theater/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theater/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theater/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theater/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theater/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theater/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theater/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theater/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theater/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theater/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theater/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theater/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theater/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theater/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theater/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s v="theater/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s v="theater/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s v="theater/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s v="theater/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s v="theater/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s v="theater/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s v="theater/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s v="theater/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s v="theater/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s v="theater/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s v="theater/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s v="theater/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s v="theater/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s v="theater/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s v="theater/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s v="theater/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s v="theater/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s v="theater/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s v="theater/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s v="theater/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theater/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theater/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theater/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theater/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theater/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theater/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theater/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theater/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theater/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theater/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theater/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theater/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theater/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theater/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theater/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theater/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theater/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theater/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theater/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theater/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theater/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theater/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theater/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theater/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theater/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theater/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theater/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theater/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theater/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theater/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theater/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theater/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theater/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theater/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theater/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theater/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theater/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theater/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theater/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theater/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theater/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theater/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theater/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theater/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theater/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theater/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theater/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theater/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theater/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theater/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theater/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theater/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theater/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theater/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theater/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theater/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theater/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theater/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theater/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theater/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theater/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theater/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theater/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theater/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theater/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theater/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theater/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theater/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theater/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theater/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theater/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theater/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theater/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theater/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theater/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theater/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theater/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theater/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theater/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theater/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theater/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theater/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theater/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theater/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theater/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theater/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theater/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theater/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theater/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theater/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theater/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theater/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theater/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theater/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theater/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theater/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theater/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theater/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theater/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theater/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s v="theater/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s v="theater/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s v="theater/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s v="theater/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s v="theater/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s v="theater/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s v="theater/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s v="theater/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s v="theater/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s v="theater/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s v="theater/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s v="theater/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s v="theater/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s v="theater/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s v="theater/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s v="theater/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s v="theater/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s v="theater/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s v="theater/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s v="theater/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s v="theater/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s v="theater/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s v="theater/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s v="theater/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s v="theater/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s v="theater/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s v="theater/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s v="theater/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s v="theater/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s v="theater/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s v="theater/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s v="theater/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s v="theater/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s v="theater/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s v="theater/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s v="theater/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s v="theater/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s v="theater/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s v="theater/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s v="theater/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s v="theater/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s v="theater/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s v="theater/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s v="theater/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s v="theater/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s v="theater/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s v="theater/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s v="theater/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s v="theater/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s v="theater/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s v="theater/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s v="theater/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s v="theater/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s v="theater/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s v="theater/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s v="theater/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s v="theater/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s v="theater/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s v="theater/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s v="theater/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theater/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theater/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theater/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theater/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theater/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theater/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theater/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theater/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theater/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theater/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theater/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theater/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theater/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theater/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theater/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theater/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theater/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theater/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theater/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theater/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theater/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theater/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theater/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theater/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theater/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theater/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theater/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theater/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theater/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theater/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theater/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theater/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theater/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theater/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theater/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theater/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theater/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theater/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theater/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theater/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theater/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theater/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theater/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theater/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theater/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theater/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theater/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theater/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theater/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theater/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theater/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theater/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theater/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theater/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theater/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theater/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theater/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theater/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theater/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theater/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s v="theater/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s v="theater/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s v="theater/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s v="theater/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s v="theater/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s v="theater/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s v="theater/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s v="theater/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s v="theater/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s v="theater/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s v="theater/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s v="theater/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s v="theater/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s v="theater/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s v="theater/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s v="theater/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s v="theater/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s v="theater/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s v="theater/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s v="theater/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theater/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theater/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theater/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theater/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theater/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theater/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theater/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theater/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theater/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theater/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theater/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theater/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theater/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theater/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theater/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theater/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theater/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theater/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theater/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theater/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theater/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theater/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theater/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theater/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theater/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theater/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theater/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theater/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theater/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theater/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theater/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theater/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theater/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theater/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theater/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theater/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theater/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theater/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theater/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theater/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theater/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theater/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theater/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theater/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theater/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theater/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theater/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theater/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theater/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theater/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theater/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theater/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theater/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theater/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theater/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theater/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theater/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theater/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theater/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theater/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theater/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theater/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theater/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theater/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theater/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theater/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theater/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theater/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theater/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theater/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theater/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theater/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theater/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theater/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theater/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theater/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theater/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theater/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theater/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theater/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theater/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theater/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theater/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theater/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theater/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theater/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theater/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theater/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theater/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theater/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theater/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theater/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theater/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theater/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theater/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theater/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theater/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theater/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theater/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theater/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theater/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theater/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theater/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theater/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theater/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theater/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theater/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theater/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theater/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theater/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theater/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theater/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theater/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theater/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theater/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theater/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theater/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theater/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theater/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theater/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theater/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theater/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theater/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theater/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theater/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theater/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theater/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theater/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theater/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theater/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theater/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theater/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theater/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theater/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theater/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theater/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theater/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theater/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theater/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theater/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theater/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theater/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theater/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theater/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theater/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theater/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theater/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theater/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theater/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theater/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theater/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theater/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theater/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theater/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theater/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theater/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theater/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theater/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theater/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theater/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theater/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theater/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theater/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theater/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theater/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theater/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theater/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theater/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theater/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theater/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theater/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theater/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theater/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theater/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theater/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theater/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theater/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theater/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theater/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theater/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theater/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theater/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theater/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theater/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theater/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theater/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theater/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theater/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theater/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theater/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theater/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theater/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theater/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theater/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theater/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theater/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theater/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theater/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theater/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theater/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theater/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theater/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theater/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theater/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theater/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theater/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theater/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theater/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theater/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theater/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theater/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theater/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theater/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theater/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theater/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theater/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theater/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theater/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theater/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theater/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theater/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theater/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theater/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theater/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theater/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theater/plays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319E8-1715-4C1C-AEB3-AB893887DA8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</pivotFields>
  <rowFields count="1">
    <field x="14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C7BF6-7E0A-4935-9E02-474CC670FB7F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E5866-9AB8-48F6-AAEF-8A00B511F715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87120-032C-48EC-9C46-C28EA1D96289}">
  <dimension ref="A2:F9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0" t="s">
        <v>8222</v>
      </c>
      <c r="B2" t="s">
        <v>8308</v>
      </c>
    </row>
    <row r="4" spans="1:6" x14ac:dyDescent="0.35">
      <c r="A4" s="10" t="s">
        <v>8309</v>
      </c>
      <c r="B4" s="10" t="s">
        <v>8310</v>
      </c>
    </row>
    <row r="5" spans="1:6" x14ac:dyDescent="0.35">
      <c r="A5" s="10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5">
      <c r="A6" s="11" t="s">
        <v>8303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5">
      <c r="A7" s="11" t="s">
        <v>8269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5">
      <c r="A8" s="11" t="s">
        <v>8301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5">
      <c r="A9" s="11" t="s">
        <v>8311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BEA0-A100-47D5-A2BF-28091470FB6B}">
  <dimension ref="A3:F17"/>
  <sheetViews>
    <sheetView zoomScale="90" zoomScaleNormal="90" workbookViewId="0">
      <selection activeCell="B8" sqref="B8"/>
    </sheetView>
  </sheetViews>
  <sheetFormatPr defaultRowHeight="14.5" x14ac:dyDescent="0.35"/>
  <cols>
    <col min="1" max="1" width="17.26953125" bestFit="1" customWidth="1"/>
    <col min="2" max="2" width="15.81640625" bestFit="1" customWidth="1"/>
    <col min="3" max="3" width="5.6328125" bestFit="1" customWidth="1"/>
    <col min="4" max="4" width="3.81640625" bestFit="1" customWidth="1"/>
    <col min="5" max="5" width="9.26953125" bestFit="1" customWidth="1"/>
    <col min="6" max="6" width="11" bestFit="1" customWidth="1"/>
  </cols>
  <sheetData>
    <row r="3" spans="1:6" x14ac:dyDescent="0.35">
      <c r="A3" s="10" t="s">
        <v>8309</v>
      </c>
      <c r="B3" s="10" t="s">
        <v>8310</v>
      </c>
    </row>
    <row r="4" spans="1:6" x14ac:dyDescent="0.35">
      <c r="A4" s="10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15" t="s">
        <v>8325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35">
      <c r="A6" s="15" t="s">
        <v>8326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35">
      <c r="A7" s="15" t="s">
        <v>8327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35">
      <c r="A8" s="15" t="s">
        <v>8328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35">
      <c r="A9" s="15" t="s">
        <v>8319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35">
      <c r="A10" s="15" t="s">
        <v>8329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35">
      <c r="A11" s="15" t="s">
        <v>8320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35">
      <c r="A12" s="15" t="s">
        <v>8321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35">
      <c r="A13" s="15" t="s">
        <v>8322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35">
      <c r="A14" s="15" t="s">
        <v>8323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35">
      <c r="A15" s="15" t="s">
        <v>8324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35">
      <c r="A16" s="15" t="s">
        <v>8330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35">
      <c r="A17" s="15" t="s">
        <v>8311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4BDD2-0860-498A-A9BB-C1E016C85B47}">
  <dimension ref="A1:C15"/>
  <sheetViews>
    <sheetView workbookViewId="0">
      <selection activeCell="C14" sqref="C14"/>
    </sheetView>
  </sheetViews>
  <sheetFormatPr defaultRowHeight="14.5" x14ac:dyDescent="0.35"/>
  <cols>
    <col min="1" max="1" width="30.54296875" customWidth="1"/>
    <col min="2" max="2" width="23.26953125" customWidth="1"/>
    <col min="3" max="3" width="21.453125" customWidth="1"/>
  </cols>
  <sheetData>
    <row r="1" spans="1:3" x14ac:dyDescent="0.35">
      <c r="B1" t="s">
        <v>8333</v>
      </c>
      <c r="C1" t="s">
        <v>8334</v>
      </c>
    </row>
    <row r="2" spans="1:3" x14ac:dyDescent="0.35">
      <c r="A2" t="s">
        <v>8335</v>
      </c>
      <c r="B2" s="16">
        <f>AVERAGE('Formula '!C3:C414)</f>
        <v>5048.8786407766993</v>
      </c>
      <c r="C2" s="16">
        <f>AVERAGE('Formula '!A3:A252)</f>
        <v>10554.212</v>
      </c>
    </row>
    <row r="3" spans="1:3" x14ac:dyDescent="0.35">
      <c r="A3" t="s">
        <v>8336</v>
      </c>
      <c r="B3" s="16">
        <f>MEDIAN('Formula '!C3:C414)</f>
        <v>3000</v>
      </c>
      <c r="C3" s="16">
        <f>MEDIAN('Failed US Kickstarters'!D:D)</f>
        <v>5000</v>
      </c>
    </row>
    <row r="4" spans="1:3" x14ac:dyDescent="0.35">
      <c r="A4" t="s">
        <v>8339</v>
      </c>
      <c r="B4" s="16">
        <f>_xlfn.STDEV.P('Formula '!C3:C414)</f>
        <v>7748.7537726373303</v>
      </c>
      <c r="C4" s="16">
        <f>_xlfn.STDEV.P('Formula '!A3:A252)</f>
        <v>21967.731061515115</v>
      </c>
    </row>
    <row r="5" spans="1:3" x14ac:dyDescent="0.35">
      <c r="A5" t="s">
        <v>8340</v>
      </c>
      <c r="B5" s="16">
        <f>_xlfn.QUARTILE.EXC('Formula '!C3:C414,3)</f>
        <v>5000</v>
      </c>
      <c r="C5" s="16">
        <f>_xlfn.QUARTILE.EXC('Formula '!A3:A252,3)</f>
        <v>10000</v>
      </c>
    </row>
    <row r="6" spans="1:3" x14ac:dyDescent="0.35">
      <c r="A6" t="s">
        <v>8341</v>
      </c>
      <c r="B6" s="16">
        <f>_xlfn.QUARTILE.EXC('Formula '!C3:C415,1)</f>
        <v>1500</v>
      </c>
      <c r="C6" s="16">
        <f>_xlfn.QUARTILE.EXC('Formula '!A3:A253,1)</f>
        <v>2000</v>
      </c>
    </row>
    <row r="7" spans="1:3" x14ac:dyDescent="0.35">
      <c r="A7" t="s">
        <v>8342</v>
      </c>
      <c r="B7" s="16">
        <f>B5-B6</f>
        <v>3500</v>
      </c>
      <c r="C7" s="16">
        <f>C5-C6</f>
        <v>8000</v>
      </c>
    </row>
    <row r="8" spans="1:3" x14ac:dyDescent="0.35">
      <c r="B8" s="16"/>
      <c r="C8" s="16"/>
    </row>
    <row r="9" spans="1:3" x14ac:dyDescent="0.35">
      <c r="B9" s="16"/>
      <c r="C9" s="16"/>
    </row>
    <row r="10" spans="1:3" x14ac:dyDescent="0.35">
      <c r="A10" t="s">
        <v>8337</v>
      </c>
      <c r="B10" s="16">
        <f>AVERAGE('Formula '!D3:D414)</f>
        <v>5601.5458009708727</v>
      </c>
      <c r="C10" s="16">
        <f>AVERAGE('Formula '!B3:B252)</f>
        <v>558.65484000000004</v>
      </c>
    </row>
    <row r="11" spans="1:3" x14ac:dyDescent="0.35">
      <c r="A11" t="s">
        <v>8338</v>
      </c>
      <c r="B11" s="16">
        <f>MEDIAN('Formula '!D3:D415)</f>
        <v>3167.5</v>
      </c>
      <c r="C11" s="16">
        <f>MEDIAN('Formula '!B3:B253)</f>
        <v>103</v>
      </c>
    </row>
    <row r="12" spans="1:3" x14ac:dyDescent="0.35">
      <c r="A12" t="s">
        <v>8339</v>
      </c>
      <c r="B12" s="16">
        <f>_xlfn.STDEV.P('Formula '!D3:D414)</f>
        <v>8334.5731699164608</v>
      </c>
      <c r="C12" s="16">
        <f>_xlfn.STDEV.P('Formula '!B3:B252)</f>
        <v>1330.5230280400915</v>
      </c>
    </row>
    <row r="13" spans="1:3" x14ac:dyDescent="0.35">
      <c r="A13" t="s">
        <v>8340</v>
      </c>
      <c r="B13" s="16">
        <f>_xlfn.QUARTILE.EXC('Formula '!D3:D414,3)</f>
        <v>5699</v>
      </c>
      <c r="C13" s="16">
        <f>_xlfn.QUARTILE.EXC('Formula '!B3:B252,3)</f>
        <v>501</v>
      </c>
    </row>
    <row r="14" spans="1:3" x14ac:dyDescent="0.35">
      <c r="A14" t="s">
        <v>8341</v>
      </c>
      <c r="B14" s="16">
        <f>_xlfn.QUARTILE.EXC('Formula '!D3:D415,1)</f>
        <v>1716.5074999999999</v>
      </c>
      <c r="C14" s="16">
        <f>_xlfn.QUARTILE.EXC('Formula '!B3:B253,1)</f>
        <v>9.25</v>
      </c>
    </row>
    <row r="15" spans="1:3" x14ac:dyDescent="0.35">
      <c r="A15" t="s">
        <v>8342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BE4B-EFF7-4B01-8475-895F49ECF3F5}">
  <dimension ref="A1:D414"/>
  <sheetViews>
    <sheetView workbookViewId="0">
      <selection activeCell="C3" sqref="C3"/>
    </sheetView>
  </sheetViews>
  <sheetFormatPr defaultRowHeight="14.5" x14ac:dyDescent="0.35"/>
  <cols>
    <col min="1" max="2" width="32.36328125" customWidth="1"/>
    <col min="3" max="3" width="28.90625" customWidth="1"/>
    <col min="4" max="4" width="31.7265625" customWidth="1"/>
  </cols>
  <sheetData>
    <row r="1" spans="1:4" x14ac:dyDescent="0.35">
      <c r="A1" t="s">
        <v>8343</v>
      </c>
      <c r="C1" t="s">
        <v>8344</v>
      </c>
    </row>
    <row r="2" spans="1:4" x14ac:dyDescent="0.35">
      <c r="A2" t="s">
        <v>8331</v>
      </c>
      <c r="B2" t="s">
        <v>8345</v>
      </c>
      <c r="C2" t="s">
        <v>8331</v>
      </c>
      <c r="D2" t="s">
        <v>8345</v>
      </c>
    </row>
    <row r="3" spans="1:4" x14ac:dyDescent="0.35">
      <c r="A3" s="6">
        <v>1200</v>
      </c>
      <c r="B3" s="8">
        <v>0</v>
      </c>
      <c r="C3" s="6">
        <v>5000</v>
      </c>
      <c r="D3" s="8">
        <v>5232</v>
      </c>
    </row>
    <row r="4" spans="1:4" x14ac:dyDescent="0.35">
      <c r="A4" s="6">
        <v>7500</v>
      </c>
      <c r="B4" s="8">
        <v>2366</v>
      </c>
      <c r="C4" s="6">
        <v>3000</v>
      </c>
      <c r="D4" s="8">
        <v>3440</v>
      </c>
    </row>
    <row r="5" spans="1:4" x14ac:dyDescent="0.35">
      <c r="A5" s="6">
        <v>8000</v>
      </c>
      <c r="B5" s="8">
        <v>0</v>
      </c>
      <c r="C5" s="6">
        <v>5000</v>
      </c>
      <c r="D5" s="8">
        <v>6030</v>
      </c>
    </row>
    <row r="6" spans="1:4" x14ac:dyDescent="0.35">
      <c r="A6" s="6">
        <v>2000</v>
      </c>
      <c r="B6" s="8">
        <v>0</v>
      </c>
      <c r="C6" s="6">
        <v>12000</v>
      </c>
      <c r="D6" s="8">
        <v>12000</v>
      </c>
    </row>
    <row r="7" spans="1:4" x14ac:dyDescent="0.35">
      <c r="A7" s="6">
        <v>35000</v>
      </c>
      <c r="B7" s="8">
        <v>70</v>
      </c>
      <c r="C7" s="6">
        <v>10000</v>
      </c>
      <c r="D7" s="8">
        <v>10085</v>
      </c>
    </row>
    <row r="8" spans="1:4" x14ac:dyDescent="0.35">
      <c r="A8" s="6">
        <v>8000</v>
      </c>
      <c r="B8" s="8">
        <v>311</v>
      </c>
      <c r="C8" s="6">
        <v>1150</v>
      </c>
      <c r="D8" s="8">
        <v>1330</v>
      </c>
    </row>
    <row r="9" spans="1:4" x14ac:dyDescent="0.35">
      <c r="A9" s="6">
        <v>5000</v>
      </c>
      <c r="B9" s="8">
        <v>95</v>
      </c>
      <c r="C9" s="6">
        <v>3405</v>
      </c>
      <c r="D9" s="8">
        <v>3670</v>
      </c>
    </row>
    <row r="10" spans="1:4" x14ac:dyDescent="0.35">
      <c r="A10" s="6">
        <v>600</v>
      </c>
      <c r="B10" s="8">
        <v>300</v>
      </c>
      <c r="C10" s="6">
        <v>4000</v>
      </c>
      <c r="D10" s="8">
        <v>4000</v>
      </c>
    </row>
    <row r="11" spans="1:4" x14ac:dyDescent="0.35">
      <c r="A11" s="6">
        <v>3000</v>
      </c>
      <c r="B11" s="8">
        <v>146</v>
      </c>
      <c r="C11" s="6">
        <v>10000</v>
      </c>
      <c r="D11" s="8">
        <v>12325</v>
      </c>
    </row>
    <row r="12" spans="1:4" x14ac:dyDescent="0.35">
      <c r="A12" s="6">
        <v>4000</v>
      </c>
      <c r="B12" s="8">
        <v>266</v>
      </c>
      <c r="C12" s="6">
        <v>2000</v>
      </c>
      <c r="D12" s="8">
        <v>2410</v>
      </c>
    </row>
    <row r="13" spans="1:4" x14ac:dyDescent="0.35">
      <c r="A13" s="6">
        <v>12700</v>
      </c>
      <c r="B13" s="8">
        <v>55</v>
      </c>
      <c r="C13" s="6">
        <v>5000</v>
      </c>
      <c r="D13" s="8">
        <v>15121</v>
      </c>
    </row>
    <row r="14" spans="1:4" x14ac:dyDescent="0.35">
      <c r="A14" s="6">
        <v>50000</v>
      </c>
      <c r="B14" s="8">
        <v>20</v>
      </c>
      <c r="C14" s="6">
        <v>2000</v>
      </c>
      <c r="D14" s="8">
        <v>2020</v>
      </c>
    </row>
    <row r="15" spans="1:4" x14ac:dyDescent="0.35">
      <c r="A15" s="6">
        <v>2888</v>
      </c>
      <c r="B15" s="8">
        <v>0</v>
      </c>
      <c r="C15" s="6">
        <v>4000</v>
      </c>
      <c r="D15" s="8">
        <v>4018</v>
      </c>
    </row>
    <row r="16" spans="1:4" x14ac:dyDescent="0.35">
      <c r="A16" s="6">
        <v>5000</v>
      </c>
      <c r="B16" s="8">
        <v>45</v>
      </c>
      <c r="C16" s="6">
        <v>1500</v>
      </c>
      <c r="D16" s="8">
        <v>1876</v>
      </c>
    </row>
    <row r="17" spans="1:4" x14ac:dyDescent="0.35">
      <c r="A17" s="6">
        <v>2500</v>
      </c>
      <c r="B17" s="8">
        <v>504</v>
      </c>
      <c r="C17" s="6">
        <v>3500</v>
      </c>
      <c r="D17" s="8">
        <v>3800</v>
      </c>
    </row>
    <row r="18" spans="1:4" x14ac:dyDescent="0.35">
      <c r="A18" s="6">
        <v>15000</v>
      </c>
      <c r="B18" s="8">
        <v>6301.76</v>
      </c>
      <c r="C18" s="6">
        <v>3000</v>
      </c>
      <c r="D18" s="8">
        <v>4371</v>
      </c>
    </row>
    <row r="19" spans="1:4" x14ac:dyDescent="0.35">
      <c r="A19" s="6">
        <v>20000</v>
      </c>
      <c r="B19" s="8">
        <v>177</v>
      </c>
      <c r="C19" s="6">
        <v>15000</v>
      </c>
      <c r="D19" s="8">
        <v>15335</v>
      </c>
    </row>
    <row r="20" spans="1:4" x14ac:dyDescent="0.35">
      <c r="A20" s="6">
        <v>5000</v>
      </c>
      <c r="B20" s="8">
        <v>750</v>
      </c>
      <c r="C20" s="6">
        <v>20000</v>
      </c>
      <c r="D20" s="8">
        <v>21905</v>
      </c>
    </row>
    <row r="21" spans="1:4" x14ac:dyDescent="0.35">
      <c r="A21" s="6">
        <v>10000</v>
      </c>
      <c r="B21" s="8">
        <v>467</v>
      </c>
      <c r="C21" s="6">
        <v>3500</v>
      </c>
      <c r="D21" s="8">
        <v>4340</v>
      </c>
    </row>
    <row r="22" spans="1:4" x14ac:dyDescent="0.35">
      <c r="A22" s="6">
        <v>3000</v>
      </c>
      <c r="B22" s="8">
        <v>0</v>
      </c>
      <c r="C22" s="6">
        <v>3000</v>
      </c>
      <c r="D22" s="8">
        <v>4050</v>
      </c>
    </row>
    <row r="23" spans="1:4" x14ac:dyDescent="0.35">
      <c r="A23" s="6">
        <v>2500</v>
      </c>
      <c r="B23" s="8">
        <v>953</v>
      </c>
      <c r="C23" s="6">
        <v>2000</v>
      </c>
      <c r="D23" s="8">
        <v>2055</v>
      </c>
    </row>
    <row r="24" spans="1:4" x14ac:dyDescent="0.35">
      <c r="A24" s="6">
        <v>5000</v>
      </c>
      <c r="B24" s="8">
        <v>271</v>
      </c>
      <c r="C24" s="6">
        <v>2500</v>
      </c>
      <c r="D24" s="8">
        <v>2500</v>
      </c>
    </row>
    <row r="25" spans="1:4" x14ac:dyDescent="0.35">
      <c r="A25" s="6">
        <v>20000</v>
      </c>
      <c r="B25" s="8">
        <v>7</v>
      </c>
      <c r="C25" s="6">
        <v>1250</v>
      </c>
      <c r="D25" s="8">
        <v>1316</v>
      </c>
    </row>
    <row r="26" spans="1:4" x14ac:dyDescent="0.35">
      <c r="A26" s="6">
        <v>150000</v>
      </c>
      <c r="B26" s="8">
        <v>0</v>
      </c>
      <c r="C26" s="6">
        <v>1000</v>
      </c>
      <c r="D26" s="8">
        <v>1200</v>
      </c>
    </row>
    <row r="27" spans="1:4" x14ac:dyDescent="0.35">
      <c r="A27" s="6">
        <v>6000</v>
      </c>
      <c r="B27" s="8">
        <v>650</v>
      </c>
      <c r="C27" s="6">
        <v>6000</v>
      </c>
      <c r="D27" s="8">
        <v>7140</v>
      </c>
    </row>
    <row r="28" spans="1:4" x14ac:dyDescent="0.35">
      <c r="A28" s="6">
        <v>11200</v>
      </c>
      <c r="B28" s="8">
        <v>29</v>
      </c>
      <c r="C28" s="6">
        <v>5000</v>
      </c>
      <c r="D28" s="8">
        <v>5234</v>
      </c>
    </row>
    <row r="29" spans="1:4" x14ac:dyDescent="0.35">
      <c r="A29" s="6">
        <v>12000</v>
      </c>
      <c r="B29" s="8">
        <v>2800</v>
      </c>
      <c r="C29" s="6">
        <v>1000</v>
      </c>
      <c r="D29" s="8">
        <v>1197</v>
      </c>
    </row>
    <row r="30" spans="1:4" x14ac:dyDescent="0.35">
      <c r="A30" s="6">
        <v>5500</v>
      </c>
      <c r="B30" s="8">
        <v>0</v>
      </c>
      <c r="C30" s="6">
        <v>2000</v>
      </c>
      <c r="D30" s="8">
        <v>2050</v>
      </c>
    </row>
    <row r="31" spans="1:4" x14ac:dyDescent="0.35">
      <c r="A31" s="6">
        <v>750</v>
      </c>
      <c r="B31" s="8">
        <v>252</v>
      </c>
      <c r="C31" s="6">
        <v>3000</v>
      </c>
      <c r="D31" s="8">
        <v>3035</v>
      </c>
    </row>
    <row r="32" spans="1:4" x14ac:dyDescent="0.35">
      <c r="A32" s="6">
        <v>10000</v>
      </c>
      <c r="B32" s="8">
        <v>1908</v>
      </c>
      <c r="C32" s="6">
        <v>3000</v>
      </c>
      <c r="D32" s="8">
        <v>3160</v>
      </c>
    </row>
    <row r="33" spans="1:4" x14ac:dyDescent="0.35">
      <c r="A33" s="6">
        <v>45000</v>
      </c>
      <c r="B33" s="8">
        <v>185</v>
      </c>
      <c r="C33" s="6">
        <v>2000</v>
      </c>
      <c r="D33" s="8">
        <v>2050</v>
      </c>
    </row>
    <row r="34" spans="1:4" x14ac:dyDescent="0.35">
      <c r="A34" s="6">
        <v>400</v>
      </c>
      <c r="B34" s="8">
        <v>130</v>
      </c>
      <c r="C34" s="6">
        <v>2000</v>
      </c>
      <c r="D34" s="8">
        <v>2152</v>
      </c>
    </row>
    <row r="35" spans="1:4" x14ac:dyDescent="0.35">
      <c r="A35" s="6">
        <v>200</v>
      </c>
      <c r="B35" s="8">
        <v>10</v>
      </c>
      <c r="C35" s="6">
        <v>700</v>
      </c>
      <c r="D35" s="8">
        <v>730</v>
      </c>
    </row>
    <row r="36" spans="1:4" x14ac:dyDescent="0.35">
      <c r="A36" s="6">
        <v>3000</v>
      </c>
      <c r="B36" s="8">
        <v>5</v>
      </c>
      <c r="C36" s="6">
        <v>10000</v>
      </c>
      <c r="D36" s="8">
        <v>12795</v>
      </c>
    </row>
    <row r="37" spans="1:4" x14ac:dyDescent="0.35">
      <c r="A37" s="6">
        <v>30000</v>
      </c>
      <c r="B37" s="8">
        <v>0</v>
      </c>
      <c r="C37" s="6">
        <v>5000</v>
      </c>
      <c r="D37" s="8">
        <v>6300</v>
      </c>
    </row>
    <row r="38" spans="1:4" x14ac:dyDescent="0.35">
      <c r="A38" s="6">
        <v>3000</v>
      </c>
      <c r="B38" s="8">
        <v>1142</v>
      </c>
      <c r="C38" s="6">
        <v>4500</v>
      </c>
      <c r="D38" s="8">
        <v>4511</v>
      </c>
    </row>
    <row r="39" spans="1:4" x14ac:dyDescent="0.35">
      <c r="A39" s="6">
        <v>2000</v>
      </c>
      <c r="B39" s="8">
        <v>21</v>
      </c>
      <c r="C39" s="6">
        <v>2500</v>
      </c>
      <c r="D39" s="8">
        <v>2560</v>
      </c>
    </row>
    <row r="40" spans="1:4" x14ac:dyDescent="0.35">
      <c r="A40" s="6">
        <v>10000</v>
      </c>
      <c r="B40" s="8">
        <v>273</v>
      </c>
      <c r="C40" s="6">
        <v>2500</v>
      </c>
      <c r="D40" s="8">
        <v>2705</v>
      </c>
    </row>
    <row r="41" spans="1:4" x14ac:dyDescent="0.35">
      <c r="A41" s="6">
        <v>5500</v>
      </c>
      <c r="B41" s="8">
        <v>500</v>
      </c>
      <c r="C41" s="6">
        <v>2800</v>
      </c>
      <c r="D41" s="8">
        <v>3572.12</v>
      </c>
    </row>
    <row r="42" spans="1:4" x14ac:dyDescent="0.35">
      <c r="A42" s="6">
        <v>5000</v>
      </c>
      <c r="B42" s="8">
        <v>25</v>
      </c>
      <c r="C42" s="6">
        <v>10000</v>
      </c>
      <c r="D42" s="8">
        <v>10603</v>
      </c>
    </row>
    <row r="43" spans="1:4" x14ac:dyDescent="0.35">
      <c r="A43" s="6">
        <v>50000</v>
      </c>
      <c r="B43" s="8">
        <v>0</v>
      </c>
      <c r="C43" s="6">
        <v>6000</v>
      </c>
      <c r="D43" s="8">
        <v>6000</v>
      </c>
    </row>
    <row r="44" spans="1:4" x14ac:dyDescent="0.35">
      <c r="A44" s="6">
        <v>500</v>
      </c>
      <c r="B44" s="8">
        <v>23</v>
      </c>
      <c r="C44" s="6">
        <v>650</v>
      </c>
      <c r="D44" s="8">
        <v>760</v>
      </c>
    </row>
    <row r="45" spans="1:4" x14ac:dyDescent="0.35">
      <c r="A45" s="6">
        <v>3000</v>
      </c>
      <c r="B45" s="8">
        <v>625</v>
      </c>
      <c r="C45" s="6">
        <v>2000</v>
      </c>
      <c r="D45" s="8">
        <v>2155</v>
      </c>
    </row>
    <row r="46" spans="1:4" x14ac:dyDescent="0.35">
      <c r="A46" s="6">
        <v>12000</v>
      </c>
      <c r="B46" s="8">
        <v>550</v>
      </c>
      <c r="C46" s="6">
        <v>2000</v>
      </c>
      <c r="D46" s="8">
        <v>2405</v>
      </c>
    </row>
    <row r="47" spans="1:4" x14ac:dyDescent="0.35">
      <c r="A47" s="6">
        <v>7500</v>
      </c>
      <c r="B47" s="8">
        <v>316</v>
      </c>
      <c r="C47" s="6">
        <v>3000</v>
      </c>
      <c r="D47" s="8">
        <v>3000</v>
      </c>
    </row>
    <row r="48" spans="1:4" x14ac:dyDescent="0.35">
      <c r="A48" s="6">
        <v>10000</v>
      </c>
      <c r="B48" s="8">
        <v>0</v>
      </c>
      <c r="C48" s="6">
        <v>3000</v>
      </c>
      <c r="D48" s="8">
        <v>3320</v>
      </c>
    </row>
    <row r="49" spans="1:4" x14ac:dyDescent="0.35">
      <c r="A49" s="6">
        <v>5500</v>
      </c>
      <c r="B49" s="8">
        <v>3405</v>
      </c>
      <c r="C49" s="6">
        <v>2700</v>
      </c>
      <c r="D49" s="8">
        <v>2923</v>
      </c>
    </row>
    <row r="50" spans="1:4" x14ac:dyDescent="0.35">
      <c r="A50" s="6">
        <v>750</v>
      </c>
      <c r="B50" s="8">
        <v>6</v>
      </c>
      <c r="C50" s="6">
        <v>450</v>
      </c>
      <c r="D50" s="8">
        <v>485</v>
      </c>
    </row>
    <row r="51" spans="1:4" x14ac:dyDescent="0.35">
      <c r="A51" s="6">
        <v>150000</v>
      </c>
      <c r="B51" s="8">
        <v>25</v>
      </c>
      <c r="C51" s="6">
        <v>2000</v>
      </c>
      <c r="D51" s="8">
        <v>2405</v>
      </c>
    </row>
    <row r="52" spans="1:4" x14ac:dyDescent="0.35">
      <c r="A52" s="6">
        <v>5000</v>
      </c>
      <c r="B52" s="8">
        <v>39</v>
      </c>
      <c r="C52" s="6">
        <v>3500</v>
      </c>
      <c r="D52" s="8">
        <v>3900</v>
      </c>
    </row>
    <row r="53" spans="1:4" x14ac:dyDescent="0.35">
      <c r="A53" s="6">
        <v>3500</v>
      </c>
      <c r="B53" s="8">
        <v>622</v>
      </c>
      <c r="C53" s="6">
        <v>5000</v>
      </c>
      <c r="D53" s="8">
        <v>5481</v>
      </c>
    </row>
    <row r="54" spans="1:4" x14ac:dyDescent="0.35">
      <c r="A54" s="6">
        <v>6000</v>
      </c>
      <c r="B54" s="8">
        <v>565</v>
      </c>
      <c r="C54" s="6">
        <v>1000</v>
      </c>
      <c r="D54" s="8">
        <v>1218</v>
      </c>
    </row>
    <row r="55" spans="1:4" x14ac:dyDescent="0.35">
      <c r="A55" s="6">
        <v>2500</v>
      </c>
      <c r="B55" s="8">
        <v>2</v>
      </c>
      <c r="C55" s="6">
        <v>10000</v>
      </c>
      <c r="D55" s="8">
        <v>10685</v>
      </c>
    </row>
    <row r="56" spans="1:4" x14ac:dyDescent="0.35">
      <c r="A56" s="6">
        <v>9600</v>
      </c>
      <c r="B56" s="8">
        <v>264</v>
      </c>
      <c r="C56" s="6">
        <v>5000</v>
      </c>
      <c r="D56" s="8">
        <v>5035.6899999999996</v>
      </c>
    </row>
    <row r="57" spans="1:4" x14ac:dyDescent="0.35">
      <c r="A57" s="6">
        <v>180000</v>
      </c>
      <c r="B57" s="8">
        <v>20</v>
      </c>
      <c r="C57" s="6">
        <v>1500</v>
      </c>
      <c r="D57" s="8">
        <v>1635</v>
      </c>
    </row>
    <row r="58" spans="1:4" x14ac:dyDescent="0.35">
      <c r="A58" s="6">
        <v>1800</v>
      </c>
      <c r="B58" s="8">
        <v>657</v>
      </c>
      <c r="C58" s="6">
        <v>10000</v>
      </c>
      <c r="D58" s="8">
        <v>11363</v>
      </c>
    </row>
    <row r="59" spans="1:4" x14ac:dyDescent="0.35">
      <c r="A59" s="6">
        <v>14440</v>
      </c>
      <c r="B59" s="8">
        <v>2030</v>
      </c>
      <c r="C59" s="6">
        <v>5000</v>
      </c>
      <c r="D59" s="8">
        <v>5696</v>
      </c>
    </row>
    <row r="60" spans="1:4" x14ac:dyDescent="0.35">
      <c r="A60" s="6">
        <v>10000</v>
      </c>
      <c r="B60" s="8">
        <v>2</v>
      </c>
      <c r="C60" s="6">
        <v>3500</v>
      </c>
      <c r="D60" s="8">
        <v>3710</v>
      </c>
    </row>
    <row r="61" spans="1:4" x14ac:dyDescent="0.35">
      <c r="A61" s="6">
        <v>2000</v>
      </c>
      <c r="B61" s="8">
        <v>437</v>
      </c>
      <c r="C61" s="6">
        <v>6000</v>
      </c>
      <c r="D61" s="8">
        <v>6360</v>
      </c>
    </row>
    <row r="62" spans="1:4" x14ac:dyDescent="0.35">
      <c r="A62" s="6">
        <v>5000</v>
      </c>
      <c r="B62" s="8">
        <v>1362</v>
      </c>
      <c r="C62" s="6">
        <v>3200</v>
      </c>
      <c r="D62" s="8">
        <v>3205</v>
      </c>
    </row>
    <row r="63" spans="1:4" x14ac:dyDescent="0.35">
      <c r="A63" s="6">
        <v>600</v>
      </c>
      <c r="B63" s="8">
        <v>51</v>
      </c>
      <c r="C63" s="6">
        <v>2000</v>
      </c>
      <c r="D63" s="8">
        <v>2107</v>
      </c>
    </row>
    <row r="64" spans="1:4" x14ac:dyDescent="0.35">
      <c r="A64" s="6">
        <v>20000</v>
      </c>
      <c r="B64" s="8">
        <v>1862</v>
      </c>
      <c r="C64" s="6">
        <v>5000</v>
      </c>
      <c r="D64" s="8">
        <v>8740</v>
      </c>
    </row>
    <row r="65" spans="1:4" x14ac:dyDescent="0.35">
      <c r="A65" s="6">
        <v>5000</v>
      </c>
      <c r="B65" s="8">
        <v>362</v>
      </c>
      <c r="C65" s="6">
        <v>5000</v>
      </c>
      <c r="D65" s="8">
        <v>5100</v>
      </c>
    </row>
    <row r="66" spans="1:4" x14ac:dyDescent="0.35">
      <c r="A66" s="6">
        <v>1000</v>
      </c>
      <c r="B66" s="8">
        <v>100</v>
      </c>
      <c r="C66" s="6">
        <v>8000</v>
      </c>
      <c r="D66" s="8">
        <v>8010</v>
      </c>
    </row>
    <row r="67" spans="1:4" x14ac:dyDescent="0.35">
      <c r="A67" s="6">
        <v>5500</v>
      </c>
      <c r="B67" s="8">
        <v>620</v>
      </c>
      <c r="C67" s="6">
        <v>3000</v>
      </c>
      <c r="D67" s="8">
        <v>3407</v>
      </c>
    </row>
    <row r="68" spans="1:4" x14ac:dyDescent="0.35">
      <c r="A68" s="6">
        <v>1500</v>
      </c>
      <c r="B68" s="8">
        <v>0</v>
      </c>
      <c r="C68" s="6">
        <v>750</v>
      </c>
      <c r="D68" s="8">
        <v>971</v>
      </c>
    </row>
    <row r="69" spans="1:4" x14ac:dyDescent="0.35">
      <c r="A69" s="6">
        <v>1500</v>
      </c>
      <c r="B69" s="8">
        <v>427</v>
      </c>
      <c r="C69" s="6">
        <v>5000</v>
      </c>
      <c r="D69" s="8">
        <v>5070</v>
      </c>
    </row>
    <row r="70" spans="1:4" x14ac:dyDescent="0.35">
      <c r="A70" s="6">
        <v>700</v>
      </c>
      <c r="B70" s="8">
        <v>150</v>
      </c>
      <c r="C70" s="6">
        <v>3000</v>
      </c>
      <c r="D70" s="8">
        <v>3275</v>
      </c>
    </row>
    <row r="71" spans="1:4" x14ac:dyDescent="0.35">
      <c r="A71" s="6">
        <v>2000</v>
      </c>
      <c r="B71" s="8">
        <v>358</v>
      </c>
      <c r="C71" s="6">
        <v>20000</v>
      </c>
      <c r="D71" s="8">
        <v>23505</v>
      </c>
    </row>
    <row r="72" spans="1:4" x14ac:dyDescent="0.35">
      <c r="A72" s="6">
        <v>20000</v>
      </c>
      <c r="B72" s="8">
        <v>0</v>
      </c>
      <c r="C72" s="6">
        <v>1800</v>
      </c>
      <c r="D72" s="8">
        <v>2361</v>
      </c>
    </row>
    <row r="73" spans="1:4" x14ac:dyDescent="0.35">
      <c r="A73" s="6">
        <v>5000</v>
      </c>
      <c r="B73" s="8">
        <v>100</v>
      </c>
      <c r="C73" s="6">
        <v>1250</v>
      </c>
      <c r="D73" s="8">
        <v>1300</v>
      </c>
    </row>
    <row r="74" spans="1:4" x14ac:dyDescent="0.35">
      <c r="A74" s="6">
        <v>2200</v>
      </c>
      <c r="B74" s="8">
        <v>0</v>
      </c>
      <c r="C74" s="6">
        <v>3500</v>
      </c>
      <c r="D74" s="8">
        <v>3535</v>
      </c>
    </row>
    <row r="75" spans="1:4" x14ac:dyDescent="0.35">
      <c r="A75" s="6">
        <v>1200</v>
      </c>
      <c r="B75" s="8">
        <v>0</v>
      </c>
      <c r="C75" s="6">
        <v>3500</v>
      </c>
      <c r="D75" s="8">
        <v>3514</v>
      </c>
    </row>
    <row r="76" spans="1:4" x14ac:dyDescent="0.35">
      <c r="A76" s="6">
        <v>100</v>
      </c>
      <c r="B76" s="8">
        <v>10</v>
      </c>
      <c r="C76" s="6">
        <v>3000</v>
      </c>
      <c r="D76" s="8">
        <v>10067.5</v>
      </c>
    </row>
    <row r="77" spans="1:4" x14ac:dyDescent="0.35">
      <c r="A77" s="6">
        <v>8500</v>
      </c>
      <c r="B77" s="8">
        <v>202</v>
      </c>
      <c r="C77" s="6">
        <v>7000</v>
      </c>
      <c r="D77" s="8">
        <v>7905</v>
      </c>
    </row>
    <row r="78" spans="1:4" x14ac:dyDescent="0.35">
      <c r="A78" s="6">
        <v>10000</v>
      </c>
      <c r="B78" s="8">
        <v>872</v>
      </c>
      <c r="C78" s="6">
        <v>5500</v>
      </c>
      <c r="D78" s="8">
        <v>5600</v>
      </c>
    </row>
    <row r="79" spans="1:4" x14ac:dyDescent="0.35">
      <c r="A79" s="6">
        <v>5000</v>
      </c>
      <c r="B79" s="8">
        <v>1065</v>
      </c>
      <c r="C79" s="6">
        <v>4000</v>
      </c>
      <c r="D79" s="8">
        <v>4040</v>
      </c>
    </row>
    <row r="80" spans="1:4" x14ac:dyDescent="0.35">
      <c r="A80" s="6">
        <v>9800</v>
      </c>
      <c r="B80" s="8">
        <v>4066</v>
      </c>
      <c r="C80" s="6">
        <v>5000</v>
      </c>
      <c r="D80" s="8">
        <v>5700</v>
      </c>
    </row>
    <row r="81" spans="1:4" x14ac:dyDescent="0.35">
      <c r="A81" s="6">
        <v>40000</v>
      </c>
      <c r="B81" s="8">
        <v>842</v>
      </c>
      <c r="C81" s="6">
        <v>1500</v>
      </c>
      <c r="D81" s="8">
        <v>2002.22</v>
      </c>
    </row>
    <row r="82" spans="1:4" x14ac:dyDescent="0.35">
      <c r="A82" s="6">
        <v>7000</v>
      </c>
      <c r="B82" s="8">
        <v>189</v>
      </c>
      <c r="C82" s="6">
        <v>4500</v>
      </c>
      <c r="D82" s="8">
        <v>4569</v>
      </c>
    </row>
    <row r="83" spans="1:4" x14ac:dyDescent="0.35">
      <c r="A83" s="6">
        <v>10500</v>
      </c>
      <c r="B83" s="8">
        <v>1697</v>
      </c>
      <c r="C83" s="6">
        <v>4000</v>
      </c>
      <c r="D83" s="8">
        <v>5086</v>
      </c>
    </row>
    <row r="84" spans="1:4" x14ac:dyDescent="0.35">
      <c r="A84" s="6">
        <v>13000</v>
      </c>
      <c r="B84" s="8">
        <v>2129</v>
      </c>
      <c r="C84" s="6">
        <v>13000</v>
      </c>
      <c r="D84" s="8">
        <v>14450</v>
      </c>
    </row>
    <row r="85" spans="1:4" x14ac:dyDescent="0.35">
      <c r="A85" s="6">
        <v>1000</v>
      </c>
      <c r="B85" s="8">
        <v>38</v>
      </c>
      <c r="C85" s="6">
        <v>2500</v>
      </c>
      <c r="D85" s="8">
        <v>2669</v>
      </c>
    </row>
    <row r="86" spans="1:4" x14ac:dyDescent="0.35">
      <c r="A86" s="6">
        <v>10000</v>
      </c>
      <c r="B86" s="8">
        <v>20</v>
      </c>
      <c r="C86" s="6">
        <v>750</v>
      </c>
      <c r="D86" s="8">
        <v>1220</v>
      </c>
    </row>
    <row r="87" spans="1:4" x14ac:dyDescent="0.35">
      <c r="A87" s="6">
        <v>100000</v>
      </c>
      <c r="B87" s="8">
        <v>26</v>
      </c>
      <c r="C87" s="6">
        <v>35000</v>
      </c>
      <c r="D87" s="8">
        <v>56079.83</v>
      </c>
    </row>
    <row r="88" spans="1:4" x14ac:dyDescent="0.35">
      <c r="A88" s="6">
        <v>11000</v>
      </c>
      <c r="B88" s="8">
        <v>1788</v>
      </c>
      <c r="C88" s="6">
        <v>3000</v>
      </c>
      <c r="D88" s="8">
        <v>3485</v>
      </c>
    </row>
    <row r="89" spans="1:4" x14ac:dyDescent="0.35">
      <c r="A89" s="6">
        <v>1000</v>
      </c>
      <c r="B89" s="8">
        <v>25</v>
      </c>
      <c r="C89" s="6">
        <v>2500</v>
      </c>
      <c r="D89" s="8">
        <v>3105</v>
      </c>
    </row>
    <row r="90" spans="1:4" x14ac:dyDescent="0.35">
      <c r="A90" s="6">
        <v>5000</v>
      </c>
      <c r="B90" s="8">
        <v>1</v>
      </c>
      <c r="C90" s="6">
        <v>8000</v>
      </c>
      <c r="D90" s="8">
        <v>8241</v>
      </c>
    </row>
    <row r="91" spans="1:4" x14ac:dyDescent="0.35">
      <c r="A91" s="6">
        <v>5000</v>
      </c>
      <c r="B91" s="8">
        <v>260</v>
      </c>
      <c r="C91" s="6">
        <v>2000</v>
      </c>
      <c r="D91" s="8">
        <v>2245</v>
      </c>
    </row>
    <row r="92" spans="1:4" x14ac:dyDescent="0.35">
      <c r="A92" s="6">
        <v>2500</v>
      </c>
      <c r="B92" s="8">
        <v>1</v>
      </c>
      <c r="C92" s="6">
        <v>2000</v>
      </c>
      <c r="D92" s="8">
        <v>2300</v>
      </c>
    </row>
    <row r="93" spans="1:4" x14ac:dyDescent="0.35">
      <c r="A93" s="6">
        <v>6000</v>
      </c>
      <c r="B93" s="8">
        <v>1060</v>
      </c>
      <c r="C93" s="6">
        <v>10000</v>
      </c>
      <c r="D93" s="8">
        <v>10300</v>
      </c>
    </row>
    <row r="94" spans="1:4" x14ac:dyDescent="0.35">
      <c r="A94" s="6">
        <v>2000</v>
      </c>
      <c r="B94" s="8">
        <v>100</v>
      </c>
      <c r="C94" s="6">
        <v>3000</v>
      </c>
      <c r="D94" s="8">
        <v>3034</v>
      </c>
    </row>
    <row r="95" spans="1:4" x14ac:dyDescent="0.35">
      <c r="A95" s="6">
        <v>7500</v>
      </c>
      <c r="B95" s="8">
        <v>1</v>
      </c>
      <c r="C95" s="6">
        <v>5000</v>
      </c>
      <c r="D95" s="8">
        <v>5478</v>
      </c>
    </row>
    <row r="96" spans="1:4" x14ac:dyDescent="0.35">
      <c r="A96" s="6">
        <v>6000</v>
      </c>
      <c r="B96" s="8">
        <v>0</v>
      </c>
      <c r="C96" s="6">
        <v>1900</v>
      </c>
      <c r="D96" s="8">
        <v>2182</v>
      </c>
    </row>
    <row r="97" spans="1:4" x14ac:dyDescent="0.35">
      <c r="A97" s="6">
        <v>5000</v>
      </c>
      <c r="B97" s="8">
        <v>60</v>
      </c>
      <c r="C97" s="6">
        <v>2500</v>
      </c>
      <c r="D97" s="8">
        <v>2935</v>
      </c>
    </row>
    <row r="98" spans="1:4" x14ac:dyDescent="0.35">
      <c r="A98" s="6">
        <v>2000</v>
      </c>
      <c r="B98" s="8">
        <v>11</v>
      </c>
      <c r="C98" s="6">
        <v>4200</v>
      </c>
      <c r="D98" s="8">
        <v>4794.82</v>
      </c>
    </row>
    <row r="99" spans="1:4" x14ac:dyDescent="0.35">
      <c r="A99" s="6">
        <v>2000</v>
      </c>
      <c r="B99" s="8">
        <v>251</v>
      </c>
      <c r="C99" s="6">
        <v>7000</v>
      </c>
      <c r="D99" s="8">
        <v>7062</v>
      </c>
    </row>
    <row r="100" spans="1:4" x14ac:dyDescent="0.35">
      <c r="A100" s="6">
        <v>8000</v>
      </c>
      <c r="B100" s="8">
        <v>118</v>
      </c>
      <c r="C100" s="6">
        <v>2500</v>
      </c>
      <c r="D100" s="8">
        <v>2725</v>
      </c>
    </row>
    <row r="101" spans="1:4" x14ac:dyDescent="0.35">
      <c r="A101" s="6">
        <v>15000</v>
      </c>
      <c r="B101" s="8">
        <v>2524</v>
      </c>
      <c r="C101" s="6">
        <v>4300</v>
      </c>
      <c r="D101" s="8">
        <v>4610</v>
      </c>
    </row>
    <row r="102" spans="1:4" x14ac:dyDescent="0.35">
      <c r="A102" s="6">
        <v>800</v>
      </c>
      <c r="B102" s="8">
        <v>260</v>
      </c>
      <c r="C102" s="6">
        <v>15000</v>
      </c>
      <c r="D102" s="8">
        <v>17444</v>
      </c>
    </row>
    <row r="103" spans="1:4" x14ac:dyDescent="0.35">
      <c r="A103" s="6">
        <v>1000</v>
      </c>
      <c r="B103" s="8">
        <v>0</v>
      </c>
      <c r="C103" s="6">
        <v>5000</v>
      </c>
      <c r="D103" s="8">
        <v>5175</v>
      </c>
    </row>
    <row r="104" spans="1:4" x14ac:dyDescent="0.35">
      <c r="A104" s="6">
        <v>50000</v>
      </c>
      <c r="B104" s="8">
        <v>10775</v>
      </c>
      <c r="C104" s="6">
        <v>9500</v>
      </c>
      <c r="D104" s="8">
        <v>11335.7</v>
      </c>
    </row>
    <row r="105" spans="1:4" x14ac:dyDescent="0.35">
      <c r="A105" s="6">
        <v>15000</v>
      </c>
      <c r="B105" s="8">
        <v>520</v>
      </c>
      <c r="C105" s="6">
        <v>3000</v>
      </c>
      <c r="D105" s="8">
        <v>3773</v>
      </c>
    </row>
    <row r="106" spans="1:4" x14ac:dyDescent="0.35">
      <c r="A106" s="6">
        <v>1000</v>
      </c>
      <c r="B106" s="8">
        <v>50</v>
      </c>
      <c r="C106" s="6">
        <v>23000</v>
      </c>
      <c r="D106" s="8">
        <v>27541</v>
      </c>
    </row>
    <row r="107" spans="1:4" x14ac:dyDescent="0.35">
      <c r="A107" s="6">
        <v>1600</v>
      </c>
      <c r="B107" s="8">
        <v>170</v>
      </c>
      <c r="C107" s="6">
        <v>4000</v>
      </c>
      <c r="D107" s="8">
        <v>5050</v>
      </c>
    </row>
    <row r="108" spans="1:4" x14ac:dyDescent="0.35">
      <c r="A108" s="6">
        <v>10000</v>
      </c>
      <c r="B108" s="8">
        <v>125</v>
      </c>
      <c r="C108" s="6">
        <v>35000</v>
      </c>
      <c r="D108" s="8">
        <v>35123</v>
      </c>
    </row>
    <row r="109" spans="1:4" x14ac:dyDescent="0.35">
      <c r="A109" s="6">
        <v>2500</v>
      </c>
      <c r="B109" s="8">
        <v>135</v>
      </c>
      <c r="C109" s="6">
        <v>4500</v>
      </c>
      <c r="D109" s="8">
        <v>5221</v>
      </c>
    </row>
    <row r="110" spans="1:4" x14ac:dyDescent="0.35">
      <c r="A110" s="6">
        <v>3000</v>
      </c>
      <c r="B110" s="8">
        <v>25</v>
      </c>
      <c r="C110" s="6">
        <v>20000</v>
      </c>
      <c r="D110" s="8">
        <v>20022</v>
      </c>
    </row>
    <row r="111" spans="1:4" x14ac:dyDescent="0.35">
      <c r="A111" s="6">
        <v>1500</v>
      </c>
      <c r="B111" s="8">
        <v>0</v>
      </c>
      <c r="C111" s="6">
        <v>15000</v>
      </c>
      <c r="D111" s="8">
        <v>15126</v>
      </c>
    </row>
    <row r="112" spans="1:4" x14ac:dyDescent="0.35">
      <c r="A112" s="6">
        <v>10000</v>
      </c>
      <c r="B112" s="8">
        <v>3</v>
      </c>
      <c r="C112" s="6">
        <v>2500</v>
      </c>
      <c r="D112" s="8">
        <v>3120</v>
      </c>
    </row>
    <row r="113" spans="1:4" x14ac:dyDescent="0.35">
      <c r="A113" s="6">
        <v>1000</v>
      </c>
      <c r="B113" s="8">
        <v>153</v>
      </c>
      <c r="C113" s="6">
        <v>3100</v>
      </c>
      <c r="D113" s="8">
        <v>3395</v>
      </c>
    </row>
    <row r="114" spans="1:4" x14ac:dyDescent="0.35">
      <c r="A114" s="6">
        <v>750</v>
      </c>
      <c r="B114" s="8">
        <v>65</v>
      </c>
      <c r="C114" s="6">
        <v>30000</v>
      </c>
      <c r="D114" s="8">
        <v>30610</v>
      </c>
    </row>
    <row r="115" spans="1:4" x14ac:dyDescent="0.35">
      <c r="A115" s="6">
        <v>60000</v>
      </c>
      <c r="B115" s="8">
        <v>135</v>
      </c>
      <c r="C115" s="6">
        <v>2000</v>
      </c>
      <c r="D115" s="8">
        <v>2047</v>
      </c>
    </row>
    <row r="116" spans="1:4" x14ac:dyDescent="0.35">
      <c r="A116" s="6">
        <v>6000</v>
      </c>
      <c r="B116" s="8">
        <v>185</v>
      </c>
      <c r="C116" s="6">
        <v>7000</v>
      </c>
      <c r="D116" s="8">
        <v>7164</v>
      </c>
    </row>
    <row r="117" spans="1:4" x14ac:dyDescent="0.35">
      <c r="A117" s="6">
        <v>8000</v>
      </c>
      <c r="B117" s="8">
        <v>2993</v>
      </c>
      <c r="C117" s="6">
        <v>20000</v>
      </c>
      <c r="D117" s="8">
        <v>21573</v>
      </c>
    </row>
    <row r="118" spans="1:4" x14ac:dyDescent="0.35">
      <c r="A118" s="6">
        <v>15000</v>
      </c>
      <c r="B118" s="8">
        <v>1</v>
      </c>
      <c r="C118" s="6">
        <v>2600</v>
      </c>
      <c r="D118" s="8">
        <v>2857</v>
      </c>
    </row>
    <row r="119" spans="1:4" x14ac:dyDescent="0.35">
      <c r="A119" s="6">
        <v>10000</v>
      </c>
      <c r="B119" s="8">
        <v>1000</v>
      </c>
      <c r="C119" s="6">
        <v>1000</v>
      </c>
      <c r="D119" s="8">
        <v>1610</v>
      </c>
    </row>
    <row r="120" spans="1:4" x14ac:dyDescent="0.35">
      <c r="A120" s="6">
        <v>750</v>
      </c>
      <c r="B120" s="8">
        <v>61</v>
      </c>
      <c r="C120" s="6">
        <v>1000</v>
      </c>
      <c r="D120" s="8">
        <v>1312</v>
      </c>
    </row>
    <row r="121" spans="1:4" x14ac:dyDescent="0.35">
      <c r="A121" s="6">
        <v>15000</v>
      </c>
      <c r="B121" s="8">
        <v>2290</v>
      </c>
      <c r="C121" s="6">
        <v>5000</v>
      </c>
      <c r="D121" s="8">
        <v>5940</v>
      </c>
    </row>
    <row r="122" spans="1:4" x14ac:dyDescent="0.35">
      <c r="A122" s="6">
        <v>150</v>
      </c>
      <c r="B122" s="8">
        <v>15</v>
      </c>
      <c r="C122" s="6">
        <v>15000</v>
      </c>
      <c r="D122" s="8">
        <v>15481</v>
      </c>
    </row>
    <row r="123" spans="1:4" x14ac:dyDescent="0.35">
      <c r="A123" s="6">
        <v>5000</v>
      </c>
      <c r="B123" s="8">
        <v>651</v>
      </c>
      <c r="C123" s="6">
        <v>20000</v>
      </c>
      <c r="D123" s="8">
        <v>20120</v>
      </c>
    </row>
    <row r="124" spans="1:4" x14ac:dyDescent="0.35">
      <c r="A124" s="6">
        <v>20000</v>
      </c>
      <c r="B124" s="8">
        <v>453</v>
      </c>
      <c r="C124" s="6">
        <v>35000</v>
      </c>
      <c r="D124" s="8">
        <v>35275.64</v>
      </c>
    </row>
    <row r="125" spans="1:4" x14ac:dyDescent="0.35">
      <c r="A125" s="6">
        <v>8000</v>
      </c>
      <c r="B125" s="8">
        <v>0</v>
      </c>
      <c r="C125" s="6">
        <v>8500</v>
      </c>
      <c r="D125" s="8">
        <v>9801</v>
      </c>
    </row>
    <row r="126" spans="1:4" x14ac:dyDescent="0.35">
      <c r="A126" s="6">
        <v>12000</v>
      </c>
      <c r="B126" s="8">
        <v>1</v>
      </c>
      <c r="C126" s="6">
        <v>10000</v>
      </c>
      <c r="D126" s="8">
        <v>12730.42</v>
      </c>
    </row>
    <row r="127" spans="1:4" x14ac:dyDescent="0.35">
      <c r="A127" s="6">
        <v>7000</v>
      </c>
      <c r="B127" s="8">
        <v>1102</v>
      </c>
      <c r="C127" s="6">
        <v>8000</v>
      </c>
      <c r="D127" s="8">
        <v>8227</v>
      </c>
    </row>
    <row r="128" spans="1:4" x14ac:dyDescent="0.35">
      <c r="A128" s="6">
        <v>5000</v>
      </c>
      <c r="B128" s="8">
        <v>550</v>
      </c>
      <c r="C128" s="6">
        <v>21000</v>
      </c>
      <c r="D128" s="8">
        <v>21904</v>
      </c>
    </row>
    <row r="129" spans="1:4" x14ac:dyDescent="0.35">
      <c r="A129" s="6">
        <v>20000</v>
      </c>
      <c r="B129" s="8">
        <v>0</v>
      </c>
      <c r="C129" s="6">
        <v>10000</v>
      </c>
      <c r="D129" s="8">
        <v>11122</v>
      </c>
    </row>
    <row r="130" spans="1:4" x14ac:dyDescent="0.35">
      <c r="A130" s="6">
        <v>2885</v>
      </c>
      <c r="B130" s="8">
        <v>2485</v>
      </c>
      <c r="C130" s="6">
        <v>12000</v>
      </c>
      <c r="D130" s="8">
        <v>12095</v>
      </c>
    </row>
    <row r="131" spans="1:4" x14ac:dyDescent="0.35">
      <c r="A131" s="6">
        <v>3255</v>
      </c>
      <c r="B131" s="8">
        <v>397</v>
      </c>
      <c r="C131" s="6">
        <v>5500</v>
      </c>
      <c r="D131" s="8">
        <v>5771</v>
      </c>
    </row>
    <row r="132" spans="1:4" x14ac:dyDescent="0.35">
      <c r="A132" s="6">
        <v>5000</v>
      </c>
      <c r="B132" s="8">
        <v>11</v>
      </c>
      <c r="C132" s="6">
        <v>25000</v>
      </c>
      <c r="D132" s="8">
        <v>25388</v>
      </c>
    </row>
    <row r="133" spans="1:4" x14ac:dyDescent="0.35">
      <c r="A133" s="6">
        <v>5500</v>
      </c>
      <c r="B133" s="8">
        <v>50</v>
      </c>
      <c r="C133" s="6">
        <v>1500</v>
      </c>
      <c r="D133" s="8">
        <v>1661</v>
      </c>
    </row>
    <row r="134" spans="1:4" x14ac:dyDescent="0.35">
      <c r="A134" s="6">
        <v>1200</v>
      </c>
      <c r="B134" s="8">
        <v>0</v>
      </c>
      <c r="C134" s="6">
        <v>20000</v>
      </c>
      <c r="D134" s="8">
        <v>20365</v>
      </c>
    </row>
    <row r="135" spans="1:4" x14ac:dyDescent="0.35">
      <c r="A135" s="6">
        <v>5000</v>
      </c>
      <c r="B135" s="8">
        <v>1782</v>
      </c>
      <c r="C135" s="6">
        <v>10000</v>
      </c>
      <c r="D135" s="8">
        <v>12806</v>
      </c>
    </row>
    <row r="136" spans="1:4" x14ac:dyDescent="0.35">
      <c r="A136" s="6">
        <v>5000</v>
      </c>
      <c r="B136" s="8">
        <v>0</v>
      </c>
      <c r="C136" s="6">
        <v>7000</v>
      </c>
      <c r="D136" s="8">
        <v>7365</v>
      </c>
    </row>
    <row r="137" spans="1:4" x14ac:dyDescent="0.35">
      <c r="A137" s="6">
        <v>2000</v>
      </c>
      <c r="B137" s="8">
        <v>5</v>
      </c>
      <c r="C137" s="6">
        <v>23000</v>
      </c>
      <c r="D137" s="8">
        <v>24418.6</v>
      </c>
    </row>
    <row r="138" spans="1:4" x14ac:dyDescent="0.35">
      <c r="A138" s="6">
        <v>6000</v>
      </c>
      <c r="B138" s="8">
        <v>195</v>
      </c>
      <c r="C138" s="6">
        <v>5000</v>
      </c>
      <c r="D138" s="8">
        <v>5462</v>
      </c>
    </row>
    <row r="139" spans="1:4" x14ac:dyDescent="0.35">
      <c r="A139" s="6">
        <v>3000</v>
      </c>
      <c r="B139" s="8">
        <v>101</v>
      </c>
      <c r="C139" s="6">
        <v>3300</v>
      </c>
      <c r="D139" s="8">
        <v>3315</v>
      </c>
    </row>
    <row r="140" spans="1:4" x14ac:dyDescent="0.35">
      <c r="A140" s="6">
        <v>4000</v>
      </c>
      <c r="B140" s="8">
        <v>25</v>
      </c>
      <c r="C140" s="6">
        <v>12200</v>
      </c>
      <c r="D140" s="8">
        <v>12571</v>
      </c>
    </row>
    <row r="141" spans="1:4" x14ac:dyDescent="0.35">
      <c r="A141" s="6">
        <v>26000</v>
      </c>
      <c r="B141" s="8">
        <v>25</v>
      </c>
      <c r="C141" s="6">
        <v>2500</v>
      </c>
      <c r="D141" s="8">
        <v>2804.16</v>
      </c>
    </row>
    <row r="142" spans="1:4" x14ac:dyDescent="0.35">
      <c r="A142" s="6">
        <v>17600</v>
      </c>
      <c r="B142" s="8">
        <v>0</v>
      </c>
      <c r="C142" s="6">
        <v>2500</v>
      </c>
      <c r="D142" s="8">
        <v>2575</v>
      </c>
    </row>
    <row r="143" spans="1:4" x14ac:dyDescent="0.35">
      <c r="A143" s="6">
        <v>1750</v>
      </c>
      <c r="B143" s="8">
        <v>425</v>
      </c>
      <c r="C143" s="6">
        <v>6000</v>
      </c>
      <c r="D143" s="8">
        <v>7877</v>
      </c>
    </row>
    <row r="144" spans="1:4" x14ac:dyDescent="0.35">
      <c r="A144" s="6">
        <v>5500</v>
      </c>
      <c r="B144" s="8">
        <v>0</v>
      </c>
      <c r="C144" s="6">
        <v>15000</v>
      </c>
      <c r="D144" s="8">
        <v>15315</v>
      </c>
    </row>
    <row r="145" spans="1:4" x14ac:dyDescent="0.35">
      <c r="A145" s="6">
        <v>28000</v>
      </c>
      <c r="B145" s="8">
        <v>7</v>
      </c>
      <c r="C145" s="6">
        <v>2000</v>
      </c>
      <c r="D145" s="8">
        <v>2560</v>
      </c>
    </row>
    <row r="146" spans="1:4" x14ac:dyDescent="0.35">
      <c r="A146" s="6">
        <v>2000</v>
      </c>
      <c r="B146" s="8">
        <v>641</v>
      </c>
      <c r="C146" s="6">
        <v>10000</v>
      </c>
      <c r="D146" s="8">
        <v>15443</v>
      </c>
    </row>
    <row r="147" spans="1:4" x14ac:dyDescent="0.35">
      <c r="A147" s="6">
        <v>1200</v>
      </c>
      <c r="B147" s="8">
        <v>292</v>
      </c>
      <c r="C147" s="6">
        <v>4000</v>
      </c>
      <c r="D147" s="8">
        <v>4296</v>
      </c>
    </row>
    <row r="148" spans="1:4" x14ac:dyDescent="0.35">
      <c r="A148" s="6">
        <v>3000</v>
      </c>
      <c r="B148" s="8">
        <v>45</v>
      </c>
      <c r="C148" s="6">
        <v>15500</v>
      </c>
      <c r="D148" s="8">
        <v>15705</v>
      </c>
    </row>
    <row r="149" spans="1:4" x14ac:dyDescent="0.35">
      <c r="A149" s="6">
        <v>2000</v>
      </c>
      <c r="B149" s="8">
        <v>126</v>
      </c>
      <c r="C149" s="6">
        <v>1800</v>
      </c>
      <c r="D149" s="8">
        <v>1805</v>
      </c>
    </row>
    <row r="150" spans="1:4" x14ac:dyDescent="0.35">
      <c r="A150" s="6">
        <v>2000</v>
      </c>
      <c r="B150" s="8">
        <v>285</v>
      </c>
      <c r="C150" s="6">
        <v>5800</v>
      </c>
      <c r="D150" s="8">
        <v>6628</v>
      </c>
    </row>
    <row r="151" spans="1:4" x14ac:dyDescent="0.35">
      <c r="A151" s="6">
        <v>7500</v>
      </c>
      <c r="B151" s="8">
        <v>45</v>
      </c>
      <c r="C151" s="6">
        <v>2000</v>
      </c>
      <c r="D151" s="8">
        <v>2060</v>
      </c>
    </row>
    <row r="152" spans="1:4" x14ac:dyDescent="0.35">
      <c r="A152" s="6">
        <v>1700</v>
      </c>
      <c r="B152" s="8">
        <v>410</v>
      </c>
      <c r="C152" s="6">
        <v>5000</v>
      </c>
      <c r="D152" s="8">
        <v>6080</v>
      </c>
    </row>
    <row r="153" spans="1:4" x14ac:dyDescent="0.35">
      <c r="A153" s="6">
        <v>5000</v>
      </c>
      <c r="B153" s="8">
        <v>527</v>
      </c>
      <c r="C153" s="6">
        <v>31000</v>
      </c>
      <c r="D153" s="8">
        <v>31820.5</v>
      </c>
    </row>
    <row r="154" spans="1:4" x14ac:dyDescent="0.35">
      <c r="A154" s="6">
        <v>2825</v>
      </c>
      <c r="B154" s="8">
        <v>211</v>
      </c>
      <c r="C154" s="6">
        <v>3000</v>
      </c>
      <c r="D154" s="8">
        <v>3048</v>
      </c>
    </row>
    <row r="155" spans="1:4" x14ac:dyDescent="0.35">
      <c r="A155" s="6">
        <v>15000</v>
      </c>
      <c r="B155" s="8">
        <v>11</v>
      </c>
      <c r="C155" s="6">
        <v>4999</v>
      </c>
      <c r="D155" s="8">
        <v>5604</v>
      </c>
    </row>
    <row r="156" spans="1:4" x14ac:dyDescent="0.35">
      <c r="A156" s="6">
        <v>14000</v>
      </c>
      <c r="B156" s="8">
        <v>136</v>
      </c>
      <c r="C156" s="6">
        <v>15000</v>
      </c>
      <c r="D156" s="8">
        <v>15265</v>
      </c>
    </row>
    <row r="157" spans="1:4" x14ac:dyDescent="0.35">
      <c r="A157" s="6">
        <v>1000</v>
      </c>
      <c r="B157" s="8">
        <v>211</v>
      </c>
      <c r="C157" s="6">
        <v>500</v>
      </c>
      <c r="D157" s="8">
        <v>570</v>
      </c>
    </row>
    <row r="158" spans="1:4" x14ac:dyDescent="0.35">
      <c r="A158" s="6">
        <v>5000</v>
      </c>
      <c r="B158" s="8">
        <v>3905</v>
      </c>
      <c r="C158" s="6">
        <v>10000</v>
      </c>
      <c r="D158" s="8">
        <v>10173</v>
      </c>
    </row>
    <row r="159" spans="1:4" x14ac:dyDescent="0.35">
      <c r="A159" s="6">
        <v>678</v>
      </c>
      <c r="B159" s="8">
        <v>0</v>
      </c>
      <c r="C159" s="6">
        <v>3000</v>
      </c>
      <c r="D159" s="8">
        <v>3486</v>
      </c>
    </row>
    <row r="160" spans="1:4" x14ac:dyDescent="0.35">
      <c r="A160" s="6">
        <v>1300</v>
      </c>
      <c r="B160" s="8">
        <v>620</v>
      </c>
      <c r="C160" s="6">
        <v>3000</v>
      </c>
      <c r="D160" s="8">
        <v>4085</v>
      </c>
    </row>
    <row r="161" spans="1:4" x14ac:dyDescent="0.35">
      <c r="A161" s="6">
        <v>90000</v>
      </c>
      <c r="B161" s="8">
        <v>1305</v>
      </c>
      <c r="C161" s="6">
        <v>3000</v>
      </c>
      <c r="D161" s="8">
        <v>4004</v>
      </c>
    </row>
    <row r="162" spans="1:4" x14ac:dyDescent="0.35">
      <c r="A162" s="6">
        <v>2000</v>
      </c>
      <c r="B162" s="8">
        <v>214</v>
      </c>
      <c r="C162" s="6">
        <v>1800</v>
      </c>
      <c r="D162" s="8">
        <v>2086</v>
      </c>
    </row>
    <row r="163" spans="1:4" x14ac:dyDescent="0.35">
      <c r="A163" s="6">
        <v>2500</v>
      </c>
      <c r="B163" s="8">
        <v>450</v>
      </c>
      <c r="C163" s="6">
        <v>15000</v>
      </c>
      <c r="D163" s="8">
        <v>15677.5</v>
      </c>
    </row>
    <row r="164" spans="1:4" x14ac:dyDescent="0.35">
      <c r="A164" s="6">
        <v>30000</v>
      </c>
      <c r="B164" s="8">
        <v>1225</v>
      </c>
      <c r="C164" s="6">
        <v>4000</v>
      </c>
      <c r="D164" s="8">
        <v>4081</v>
      </c>
    </row>
    <row r="165" spans="1:4" x14ac:dyDescent="0.35">
      <c r="A165" s="6">
        <v>11140</v>
      </c>
      <c r="B165" s="8">
        <v>3877</v>
      </c>
      <c r="C165" s="6">
        <v>1500</v>
      </c>
      <c r="D165" s="8">
        <v>2630</v>
      </c>
    </row>
    <row r="166" spans="1:4" x14ac:dyDescent="0.35">
      <c r="A166" s="6">
        <v>2000</v>
      </c>
      <c r="B166" s="8">
        <v>641</v>
      </c>
      <c r="C166" s="6">
        <v>1000</v>
      </c>
      <c r="D166" s="8">
        <v>1066.8</v>
      </c>
    </row>
    <row r="167" spans="1:4" x14ac:dyDescent="0.35">
      <c r="A167" s="6">
        <v>1500</v>
      </c>
      <c r="B167" s="8">
        <v>32</v>
      </c>
      <c r="C167" s="6">
        <v>3500</v>
      </c>
      <c r="D167" s="8">
        <v>4280</v>
      </c>
    </row>
    <row r="168" spans="1:4" x14ac:dyDescent="0.35">
      <c r="A168" s="6">
        <v>3000</v>
      </c>
      <c r="B168" s="8">
        <v>0</v>
      </c>
      <c r="C168" s="6">
        <v>6500</v>
      </c>
      <c r="D168" s="8">
        <v>6505</v>
      </c>
    </row>
    <row r="169" spans="1:4" x14ac:dyDescent="0.35">
      <c r="A169" s="6">
        <v>500</v>
      </c>
      <c r="B169" s="8">
        <v>100</v>
      </c>
      <c r="C169" s="6">
        <v>2500</v>
      </c>
      <c r="D169" s="8">
        <v>2746</v>
      </c>
    </row>
    <row r="170" spans="1:4" x14ac:dyDescent="0.35">
      <c r="A170" s="6">
        <v>10000</v>
      </c>
      <c r="B170" s="8">
        <v>541</v>
      </c>
      <c r="C170" s="6">
        <v>2500</v>
      </c>
      <c r="D170" s="8">
        <v>2501</v>
      </c>
    </row>
    <row r="171" spans="1:4" x14ac:dyDescent="0.35">
      <c r="A171" s="6">
        <v>50000</v>
      </c>
      <c r="B171" s="8">
        <v>3</v>
      </c>
      <c r="C171" s="6">
        <v>2000</v>
      </c>
      <c r="D171" s="8">
        <v>2321</v>
      </c>
    </row>
    <row r="172" spans="1:4" x14ac:dyDescent="0.35">
      <c r="A172" s="6">
        <v>2000</v>
      </c>
      <c r="B172" s="8">
        <v>5</v>
      </c>
      <c r="C172" s="6">
        <v>11737</v>
      </c>
      <c r="D172" s="8">
        <v>11747.18</v>
      </c>
    </row>
    <row r="173" spans="1:4" x14ac:dyDescent="0.35">
      <c r="A173" s="6">
        <v>3000</v>
      </c>
      <c r="B173" s="8">
        <v>497</v>
      </c>
      <c r="C173" s="6">
        <v>1050</v>
      </c>
      <c r="D173" s="8">
        <v>1115</v>
      </c>
    </row>
    <row r="174" spans="1:4" x14ac:dyDescent="0.35">
      <c r="A174" s="6">
        <v>1250</v>
      </c>
      <c r="B174" s="8">
        <v>715</v>
      </c>
      <c r="C174" s="6">
        <v>2500</v>
      </c>
      <c r="D174" s="8">
        <v>2525</v>
      </c>
    </row>
    <row r="175" spans="1:4" x14ac:dyDescent="0.35">
      <c r="A175" s="6">
        <v>7000</v>
      </c>
      <c r="B175" s="8">
        <v>1156</v>
      </c>
      <c r="C175" s="6">
        <v>500</v>
      </c>
      <c r="D175" s="8">
        <v>537</v>
      </c>
    </row>
    <row r="176" spans="1:4" x14ac:dyDescent="0.35">
      <c r="A176" s="6">
        <v>8000</v>
      </c>
      <c r="B176" s="8">
        <v>10</v>
      </c>
      <c r="C176" s="6">
        <v>3300</v>
      </c>
      <c r="D176" s="8">
        <v>3350</v>
      </c>
    </row>
    <row r="177" spans="1:4" x14ac:dyDescent="0.35">
      <c r="A177" s="6">
        <v>1250</v>
      </c>
      <c r="B177" s="8">
        <v>23</v>
      </c>
      <c r="C177" s="6">
        <v>8000</v>
      </c>
      <c r="D177" s="8">
        <v>8110</v>
      </c>
    </row>
    <row r="178" spans="1:4" x14ac:dyDescent="0.35">
      <c r="A178" s="6">
        <v>2000</v>
      </c>
      <c r="B178" s="8">
        <v>201</v>
      </c>
      <c r="C178" s="6">
        <v>1800</v>
      </c>
      <c r="D178" s="8">
        <v>2635</v>
      </c>
    </row>
    <row r="179" spans="1:4" x14ac:dyDescent="0.35">
      <c r="A179" s="6">
        <v>500</v>
      </c>
      <c r="B179" s="8">
        <v>1</v>
      </c>
      <c r="C179" s="6">
        <v>5000</v>
      </c>
      <c r="D179" s="8">
        <v>5226</v>
      </c>
    </row>
    <row r="180" spans="1:4" x14ac:dyDescent="0.35">
      <c r="A180" s="6">
        <v>3000</v>
      </c>
      <c r="B180" s="8">
        <v>40</v>
      </c>
      <c r="C180" s="6">
        <v>6000</v>
      </c>
      <c r="D180" s="8">
        <v>6000</v>
      </c>
    </row>
    <row r="181" spans="1:4" x14ac:dyDescent="0.35">
      <c r="A181" s="6">
        <v>30000</v>
      </c>
      <c r="B181" s="8">
        <v>2</v>
      </c>
      <c r="C181" s="6">
        <v>3500</v>
      </c>
      <c r="D181" s="8">
        <v>3660</v>
      </c>
    </row>
    <row r="182" spans="1:4" x14ac:dyDescent="0.35">
      <c r="A182" s="6">
        <v>2000</v>
      </c>
      <c r="B182" s="8">
        <v>5</v>
      </c>
      <c r="C182" s="6">
        <v>3871</v>
      </c>
      <c r="D182" s="8">
        <v>5366</v>
      </c>
    </row>
    <row r="183" spans="1:4" x14ac:dyDescent="0.35">
      <c r="A183" s="6">
        <v>7200</v>
      </c>
      <c r="B183" s="8">
        <v>1742</v>
      </c>
      <c r="C183" s="6">
        <v>15000</v>
      </c>
      <c r="D183" s="8">
        <v>15327</v>
      </c>
    </row>
    <row r="184" spans="1:4" x14ac:dyDescent="0.35">
      <c r="A184" s="6">
        <v>2000</v>
      </c>
      <c r="B184" s="8">
        <v>26</v>
      </c>
      <c r="C184" s="6">
        <v>8000</v>
      </c>
      <c r="D184" s="8">
        <v>8348</v>
      </c>
    </row>
    <row r="185" spans="1:4" x14ac:dyDescent="0.35">
      <c r="A185" s="6">
        <v>9000</v>
      </c>
      <c r="B185" s="8">
        <v>0</v>
      </c>
      <c r="C185" s="6">
        <v>3000</v>
      </c>
      <c r="D185" s="8">
        <v>4145</v>
      </c>
    </row>
    <row r="186" spans="1:4" x14ac:dyDescent="0.35">
      <c r="A186" s="6">
        <v>7000</v>
      </c>
      <c r="B186" s="8">
        <v>1</v>
      </c>
      <c r="C186" s="6">
        <v>6000</v>
      </c>
      <c r="D186" s="8">
        <v>6100</v>
      </c>
    </row>
    <row r="187" spans="1:4" x14ac:dyDescent="0.35">
      <c r="A187" s="6">
        <v>10000</v>
      </c>
      <c r="B187" s="8">
        <v>105</v>
      </c>
      <c r="C187" s="6">
        <v>4500</v>
      </c>
      <c r="D187" s="8">
        <v>4565</v>
      </c>
    </row>
    <row r="188" spans="1:4" x14ac:dyDescent="0.35">
      <c r="A188" s="6">
        <v>3500</v>
      </c>
      <c r="B188" s="8">
        <v>29</v>
      </c>
      <c r="C188" s="6">
        <v>500</v>
      </c>
      <c r="D188" s="8">
        <v>650</v>
      </c>
    </row>
    <row r="189" spans="1:4" x14ac:dyDescent="0.35">
      <c r="A189" s="6">
        <v>600</v>
      </c>
      <c r="B189" s="8">
        <v>100</v>
      </c>
      <c r="C189" s="6">
        <v>1500</v>
      </c>
      <c r="D189" s="8">
        <v>1650</v>
      </c>
    </row>
    <row r="190" spans="1:4" x14ac:dyDescent="0.35">
      <c r="A190" s="6">
        <v>15000</v>
      </c>
      <c r="B190" s="8">
        <v>125</v>
      </c>
      <c r="C190" s="6">
        <v>5500</v>
      </c>
      <c r="D190" s="8">
        <v>5516</v>
      </c>
    </row>
    <row r="191" spans="1:4" x14ac:dyDescent="0.35">
      <c r="A191" s="6">
        <v>18000</v>
      </c>
      <c r="B191" s="8">
        <v>12521</v>
      </c>
      <c r="C191" s="6">
        <v>1000</v>
      </c>
      <c r="D191" s="8">
        <v>1534</v>
      </c>
    </row>
    <row r="192" spans="1:4" x14ac:dyDescent="0.35">
      <c r="A192" s="6">
        <v>7000</v>
      </c>
      <c r="B192" s="8">
        <v>0</v>
      </c>
      <c r="C192" s="6">
        <v>3000</v>
      </c>
      <c r="D192" s="8">
        <v>3058</v>
      </c>
    </row>
    <row r="193" spans="1:4" x14ac:dyDescent="0.35">
      <c r="A193" s="6">
        <v>800</v>
      </c>
      <c r="B193" s="8">
        <v>10</v>
      </c>
      <c r="C193" s="6">
        <v>10000</v>
      </c>
      <c r="D193" s="8">
        <v>10299</v>
      </c>
    </row>
    <row r="194" spans="1:4" x14ac:dyDescent="0.35">
      <c r="A194" s="6">
        <v>4000</v>
      </c>
      <c r="B194" s="8">
        <v>0</v>
      </c>
      <c r="C194" s="6">
        <v>4000</v>
      </c>
      <c r="D194" s="8">
        <v>4250</v>
      </c>
    </row>
    <row r="195" spans="1:4" x14ac:dyDescent="0.35">
      <c r="A195" s="6">
        <v>3000</v>
      </c>
      <c r="B195" s="8">
        <v>215</v>
      </c>
      <c r="C195" s="6">
        <v>5000</v>
      </c>
      <c r="D195" s="8">
        <v>5673</v>
      </c>
    </row>
    <row r="196" spans="1:4" x14ac:dyDescent="0.35">
      <c r="A196" s="6">
        <v>2000</v>
      </c>
      <c r="B196" s="8">
        <v>561</v>
      </c>
      <c r="C196" s="6">
        <v>500</v>
      </c>
      <c r="D196" s="8">
        <v>1090</v>
      </c>
    </row>
    <row r="197" spans="1:4" x14ac:dyDescent="0.35">
      <c r="A197" s="6">
        <v>20000</v>
      </c>
      <c r="B197" s="8">
        <v>0</v>
      </c>
      <c r="C197" s="6">
        <v>7750</v>
      </c>
      <c r="D197" s="8">
        <v>7860</v>
      </c>
    </row>
    <row r="198" spans="1:4" x14ac:dyDescent="0.35">
      <c r="A198" s="6">
        <v>2500</v>
      </c>
      <c r="B198" s="8">
        <v>400</v>
      </c>
      <c r="C198" s="6">
        <v>2500</v>
      </c>
      <c r="D198" s="8">
        <v>2600</v>
      </c>
    </row>
    <row r="199" spans="1:4" x14ac:dyDescent="0.35">
      <c r="A199" s="6">
        <v>5000</v>
      </c>
      <c r="B199" s="8">
        <v>0</v>
      </c>
      <c r="C199" s="6">
        <v>500</v>
      </c>
      <c r="D199" s="8">
        <v>1105</v>
      </c>
    </row>
    <row r="200" spans="1:4" x14ac:dyDescent="0.35">
      <c r="A200" s="6">
        <v>6048</v>
      </c>
      <c r="B200" s="8">
        <v>413</v>
      </c>
      <c r="C200" s="6">
        <v>1000</v>
      </c>
      <c r="D200" s="8">
        <v>1046</v>
      </c>
    </row>
    <row r="201" spans="1:4" x14ac:dyDescent="0.35">
      <c r="A201" s="6">
        <v>13500</v>
      </c>
      <c r="B201" s="8">
        <v>200</v>
      </c>
      <c r="C201" s="6">
        <v>1500</v>
      </c>
      <c r="D201" s="8">
        <v>1766</v>
      </c>
    </row>
    <row r="202" spans="1:4" x14ac:dyDescent="0.35">
      <c r="A202" s="6">
        <v>10000</v>
      </c>
      <c r="B202" s="8">
        <v>3685</v>
      </c>
      <c r="C202" s="6">
        <v>200</v>
      </c>
      <c r="D202" s="8">
        <v>277</v>
      </c>
    </row>
    <row r="203" spans="1:4" x14ac:dyDescent="0.35">
      <c r="A203" s="6">
        <v>6000</v>
      </c>
      <c r="B203" s="8">
        <v>2823</v>
      </c>
      <c r="C203" s="6">
        <v>1000</v>
      </c>
      <c r="D203" s="8">
        <v>1035</v>
      </c>
    </row>
    <row r="204" spans="1:4" x14ac:dyDescent="0.35">
      <c r="A204" s="6">
        <v>700</v>
      </c>
      <c r="B204" s="8">
        <v>80</v>
      </c>
      <c r="C204" s="6">
        <v>8000</v>
      </c>
      <c r="D204" s="8">
        <v>8001</v>
      </c>
    </row>
    <row r="205" spans="1:4" x14ac:dyDescent="0.35">
      <c r="A205" s="6">
        <v>2500</v>
      </c>
      <c r="B205" s="8">
        <v>301</v>
      </c>
      <c r="C205" s="6">
        <v>3000</v>
      </c>
      <c r="D205" s="8">
        <v>3133</v>
      </c>
    </row>
    <row r="206" spans="1:4" x14ac:dyDescent="0.35">
      <c r="A206" s="6">
        <v>500</v>
      </c>
      <c r="B206" s="8">
        <v>300</v>
      </c>
      <c r="C206" s="6">
        <v>4000</v>
      </c>
      <c r="D206" s="8">
        <v>4090</v>
      </c>
    </row>
    <row r="207" spans="1:4" x14ac:dyDescent="0.35">
      <c r="A207" s="6">
        <v>8000</v>
      </c>
      <c r="B207" s="8">
        <v>2500</v>
      </c>
      <c r="C207" s="6">
        <v>1750</v>
      </c>
      <c r="D207" s="8">
        <v>1955</v>
      </c>
    </row>
    <row r="208" spans="1:4" x14ac:dyDescent="0.35">
      <c r="A208" s="6">
        <v>10000</v>
      </c>
      <c r="B208" s="8">
        <v>21</v>
      </c>
      <c r="C208" s="6">
        <v>6000</v>
      </c>
      <c r="D208" s="8">
        <v>6000.66</v>
      </c>
    </row>
    <row r="209" spans="1:4" x14ac:dyDescent="0.35">
      <c r="A209" s="6">
        <v>600</v>
      </c>
      <c r="B209" s="8">
        <v>225</v>
      </c>
      <c r="C209" s="6">
        <v>2000</v>
      </c>
      <c r="D209" s="8">
        <v>2000</v>
      </c>
    </row>
    <row r="210" spans="1:4" x14ac:dyDescent="0.35">
      <c r="A210" s="6">
        <v>5600</v>
      </c>
      <c r="B210" s="8">
        <v>460</v>
      </c>
      <c r="C210" s="6">
        <v>2000</v>
      </c>
      <c r="D210" s="8">
        <v>2100</v>
      </c>
    </row>
    <row r="211" spans="1:4" x14ac:dyDescent="0.35">
      <c r="A211" s="6">
        <v>5000</v>
      </c>
      <c r="B211" s="8">
        <v>110</v>
      </c>
      <c r="C211" s="6">
        <v>3000</v>
      </c>
      <c r="D211" s="8">
        <v>3506</v>
      </c>
    </row>
    <row r="212" spans="1:4" x14ac:dyDescent="0.35">
      <c r="A212" s="6">
        <v>20000</v>
      </c>
      <c r="B212" s="8">
        <v>16</v>
      </c>
      <c r="C212" s="6">
        <v>10000</v>
      </c>
      <c r="D212" s="8">
        <v>11450</v>
      </c>
    </row>
    <row r="213" spans="1:4" x14ac:dyDescent="0.35">
      <c r="A213" s="6">
        <v>1500</v>
      </c>
      <c r="B213" s="8">
        <v>1</v>
      </c>
      <c r="C213" s="6">
        <v>1500</v>
      </c>
      <c r="D213" s="8">
        <v>1536</v>
      </c>
    </row>
    <row r="214" spans="1:4" x14ac:dyDescent="0.35">
      <c r="A214" s="6">
        <v>500</v>
      </c>
      <c r="B214" s="8">
        <v>0</v>
      </c>
      <c r="C214" s="6">
        <v>500</v>
      </c>
      <c r="D214" s="8">
        <v>1115</v>
      </c>
    </row>
    <row r="215" spans="1:4" x14ac:dyDescent="0.35">
      <c r="A215" s="6">
        <v>3000</v>
      </c>
      <c r="B215" s="8">
        <v>1126</v>
      </c>
      <c r="C215" s="6">
        <v>1500</v>
      </c>
      <c r="D215" s="8">
        <v>1587</v>
      </c>
    </row>
    <row r="216" spans="1:4" x14ac:dyDescent="0.35">
      <c r="A216" s="6">
        <v>8880</v>
      </c>
      <c r="B216" s="8">
        <v>0</v>
      </c>
      <c r="C216" s="6">
        <v>1500</v>
      </c>
      <c r="D216" s="8">
        <v>1565</v>
      </c>
    </row>
    <row r="217" spans="1:4" x14ac:dyDescent="0.35">
      <c r="A217" s="6">
        <v>1500</v>
      </c>
      <c r="B217" s="8">
        <v>795</v>
      </c>
      <c r="C217" s="6">
        <v>4000</v>
      </c>
      <c r="D217" s="8">
        <v>4443</v>
      </c>
    </row>
    <row r="218" spans="1:4" x14ac:dyDescent="0.35">
      <c r="A218" s="6">
        <v>3750</v>
      </c>
      <c r="B218" s="8">
        <v>95</v>
      </c>
      <c r="C218" s="6">
        <v>10000</v>
      </c>
      <c r="D218" s="8">
        <v>10041</v>
      </c>
    </row>
    <row r="219" spans="1:4" x14ac:dyDescent="0.35">
      <c r="A219" s="6">
        <v>525</v>
      </c>
      <c r="B219" s="8">
        <v>0</v>
      </c>
      <c r="C219" s="6">
        <v>15000</v>
      </c>
      <c r="D219" s="8">
        <v>16465</v>
      </c>
    </row>
    <row r="220" spans="1:4" x14ac:dyDescent="0.35">
      <c r="A220" s="6">
        <v>20000</v>
      </c>
      <c r="B220" s="8">
        <v>490</v>
      </c>
      <c r="C220" s="6">
        <v>500</v>
      </c>
      <c r="D220" s="8">
        <v>610</v>
      </c>
    </row>
    <row r="221" spans="1:4" x14ac:dyDescent="0.35">
      <c r="A221" s="6">
        <v>4000</v>
      </c>
      <c r="B221" s="8">
        <v>27</v>
      </c>
      <c r="C221" s="6">
        <v>10000</v>
      </c>
      <c r="D221" s="8">
        <v>10031</v>
      </c>
    </row>
    <row r="222" spans="1:4" x14ac:dyDescent="0.35">
      <c r="A222" s="6">
        <v>15000</v>
      </c>
      <c r="B222" s="8">
        <v>25</v>
      </c>
      <c r="C222" s="6">
        <v>500</v>
      </c>
      <c r="D222" s="8">
        <v>1055</v>
      </c>
    </row>
    <row r="223" spans="1:4" x14ac:dyDescent="0.35">
      <c r="A223" s="6">
        <v>5000</v>
      </c>
      <c r="B223" s="8">
        <v>3045</v>
      </c>
      <c r="C223" s="6">
        <v>3000</v>
      </c>
      <c r="D223" s="8">
        <v>3255</v>
      </c>
    </row>
    <row r="224" spans="1:4" x14ac:dyDescent="0.35">
      <c r="A224" s="6">
        <v>3495</v>
      </c>
      <c r="B224" s="8">
        <v>34.950000000000003</v>
      </c>
      <c r="C224" s="6">
        <v>15000</v>
      </c>
      <c r="D224" s="8">
        <v>15535</v>
      </c>
    </row>
    <row r="225" spans="1:4" x14ac:dyDescent="0.35">
      <c r="A225" s="6">
        <v>1000</v>
      </c>
      <c r="B225" s="8">
        <v>165</v>
      </c>
      <c r="C225" s="6">
        <v>500</v>
      </c>
      <c r="D225" s="8">
        <v>650</v>
      </c>
    </row>
    <row r="226" spans="1:4" x14ac:dyDescent="0.35">
      <c r="A226" s="6">
        <v>3500</v>
      </c>
      <c r="B226" s="8">
        <v>37</v>
      </c>
      <c r="C226" s="6">
        <v>3000</v>
      </c>
      <c r="D226" s="8">
        <v>3105</v>
      </c>
    </row>
    <row r="227" spans="1:4" x14ac:dyDescent="0.35">
      <c r="A227" s="6">
        <v>700</v>
      </c>
      <c r="B227" s="8">
        <v>0</v>
      </c>
      <c r="C227" s="6">
        <v>200</v>
      </c>
      <c r="D227" s="8">
        <v>200</v>
      </c>
    </row>
    <row r="228" spans="1:4" x14ac:dyDescent="0.35">
      <c r="A228" s="6">
        <v>15000</v>
      </c>
      <c r="B228" s="8">
        <v>1335</v>
      </c>
      <c r="C228" s="6">
        <v>1700</v>
      </c>
      <c r="D228" s="8">
        <v>1700.01</v>
      </c>
    </row>
    <row r="229" spans="1:4" x14ac:dyDescent="0.35">
      <c r="A229" s="6">
        <v>3000</v>
      </c>
      <c r="B229" s="8">
        <v>5</v>
      </c>
      <c r="C229" s="6">
        <v>4000</v>
      </c>
      <c r="D229" s="8">
        <v>4035</v>
      </c>
    </row>
    <row r="230" spans="1:4" x14ac:dyDescent="0.35">
      <c r="A230" s="6">
        <v>3000</v>
      </c>
      <c r="B230" s="8">
        <v>0</v>
      </c>
      <c r="C230" s="6">
        <v>10000</v>
      </c>
      <c r="D230" s="8">
        <v>10115</v>
      </c>
    </row>
    <row r="231" spans="1:4" x14ac:dyDescent="0.35">
      <c r="A231" s="6">
        <v>2224</v>
      </c>
      <c r="B231" s="8">
        <v>350</v>
      </c>
      <c r="C231" s="6">
        <v>250</v>
      </c>
      <c r="D231" s="8">
        <v>350</v>
      </c>
    </row>
    <row r="232" spans="1:4" x14ac:dyDescent="0.35">
      <c r="A232" s="6">
        <v>150</v>
      </c>
      <c r="B232" s="8">
        <v>3</v>
      </c>
      <c r="C232" s="6">
        <v>6000</v>
      </c>
      <c r="D232" s="8">
        <v>6215</v>
      </c>
    </row>
    <row r="233" spans="1:4" x14ac:dyDescent="0.35">
      <c r="A233" s="6">
        <v>3500</v>
      </c>
      <c r="B233" s="8">
        <v>759</v>
      </c>
      <c r="C233" s="6">
        <v>30000</v>
      </c>
      <c r="D233" s="8">
        <v>30891.1</v>
      </c>
    </row>
    <row r="234" spans="1:4" x14ac:dyDescent="0.35">
      <c r="A234" s="6">
        <v>3500</v>
      </c>
      <c r="B234" s="8">
        <v>10</v>
      </c>
      <c r="C234" s="6">
        <v>3750</v>
      </c>
      <c r="D234" s="8">
        <v>4055</v>
      </c>
    </row>
    <row r="235" spans="1:4" x14ac:dyDescent="0.35">
      <c r="A235" s="6">
        <v>1000</v>
      </c>
      <c r="B235" s="8">
        <v>47</v>
      </c>
      <c r="C235" s="6">
        <v>2000</v>
      </c>
      <c r="D235" s="8">
        <v>2000</v>
      </c>
    </row>
    <row r="236" spans="1:4" x14ac:dyDescent="0.35">
      <c r="A236" s="6">
        <v>9600</v>
      </c>
      <c r="B236" s="8">
        <v>0</v>
      </c>
      <c r="C236" s="6">
        <v>2000</v>
      </c>
      <c r="D236" s="8">
        <v>2193</v>
      </c>
    </row>
    <row r="237" spans="1:4" x14ac:dyDescent="0.35">
      <c r="A237" s="6">
        <v>5000</v>
      </c>
      <c r="B237" s="8">
        <v>240</v>
      </c>
      <c r="C237" s="6">
        <v>9500</v>
      </c>
      <c r="D237" s="8">
        <v>9525</v>
      </c>
    </row>
    <row r="238" spans="1:4" x14ac:dyDescent="0.35">
      <c r="A238" s="6">
        <v>1000</v>
      </c>
      <c r="B238" s="8">
        <v>32</v>
      </c>
      <c r="C238" s="6">
        <v>10000</v>
      </c>
      <c r="D238" s="8">
        <v>10555</v>
      </c>
    </row>
    <row r="239" spans="1:4" x14ac:dyDescent="0.35">
      <c r="A239" s="6">
        <v>1600</v>
      </c>
      <c r="B239" s="8">
        <v>204</v>
      </c>
      <c r="C239" s="6">
        <v>1000</v>
      </c>
      <c r="D239" s="8">
        <v>1120</v>
      </c>
    </row>
    <row r="240" spans="1:4" x14ac:dyDescent="0.35">
      <c r="A240" s="6">
        <v>110000</v>
      </c>
      <c r="B240" s="8">
        <v>20</v>
      </c>
      <c r="C240" s="6">
        <v>5000</v>
      </c>
      <c r="D240" s="8">
        <v>5295</v>
      </c>
    </row>
    <row r="241" spans="1:4" x14ac:dyDescent="0.35">
      <c r="A241" s="6">
        <v>2000</v>
      </c>
      <c r="B241" s="8">
        <v>730</v>
      </c>
      <c r="C241" s="6">
        <v>3000</v>
      </c>
      <c r="D241" s="8">
        <v>3030</v>
      </c>
    </row>
    <row r="242" spans="1:4" x14ac:dyDescent="0.35">
      <c r="A242" s="6">
        <v>75000</v>
      </c>
      <c r="B242" s="8">
        <v>0</v>
      </c>
      <c r="C242" s="6">
        <v>1200</v>
      </c>
      <c r="D242" s="8">
        <v>1616.14</v>
      </c>
    </row>
    <row r="243" spans="1:4" x14ac:dyDescent="0.35">
      <c r="A243" s="6">
        <v>4500</v>
      </c>
      <c r="B243" s="8">
        <v>50</v>
      </c>
      <c r="C243" s="6">
        <v>5000</v>
      </c>
      <c r="D243" s="8">
        <v>5260.92</v>
      </c>
    </row>
    <row r="244" spans="1:4" x14ac:dyDescent="0.35">
      <c r="A244" s="6">
        <v>270</v>
      </c>
      <c r="B244" s="8">
        <v>0</v>
      </c>
      <c r="C244" s="6">
        <v>2500</v>
      </c>
      <c r="D244" s="8">
        <v>2565</v>
      </c>
    </row>
    <row r="245" spans="1:4" x14ac:dyDescent="0.35">
      <c r="A245" s="6">
        <v>600</v>
      </c>
      <c r="B245" s="8">
        <v>0</v>
      </c>
      <c r="C245" s="6">
        <v>250</v>
      </c>
      <c r="D245" s="8">
        <v>250</v>
      </c>
    </row>
    <row r="246" spans="1:4" x14ac:dyDescent="0.35">
      <c r="A246" s="6">
        <v>500</v>
      </c>
      <c r="B246" s="8">
        <v>137</v>
      </c>
      <c r="C246" s="6">
        <v>1000</v>
      </c>
      <c r="D246" s="8">
        <v>1855</v>
      </c>
    </row>
    <row r="247" spans="1:4" x14ac:dyDescent="0.35">
      <c r="A247" s="6">
        <v>1000</v>
      </c>
      <c r="B247" s="8">
        <v>100</v>
      </c>
      <c r="C247" s="6">
        <v>1000</v>
      </c>
      <c r="D247" s="8">
        <v>1078</v>
      </c>
    </row>
    <row r="248" spans="1:4" x14ac:dyDescent="0.35">
      <c r="A248" s="6">
        <v>5000</v>
      </c>
      <c r="B248" s="8">
        <v>3530</v>
      </c>
      <c r="C248" s="6">
        <v>2100</v>
      </c>
      <c r="D248" s="8">
        <v>2305</v>
      </c>
    </row>
    <row r="249" spans="1:4" x14ac:dyDescent="0.35">
      <c r="A249" s="6">
        <v>2000</v>
      </c>
      <c r="B249" s="8">
        <v>41</v>
      </c>
      <c r="C249" s="6">
        <v>800</v>
      </c>
      <c r="D249" s="8">
        <v>1365</v>
      </c>
    </row>
    <row r="250" spans="1:4" x14ac:dyDescent="0.35">
      <c r="A250" s="6">
        <v>3000</v>
      </c>
      <c r="B250" s="8">
        <v>59</v>
      </c>
      <c r="C250" s="6">
        <v>650</v>
      </c>
      <c r="D250" s="8">
        <v>658</v>
      </c>
    </row>
    <row r="251" spans="1:4" x14ac:dyDescent="0.35">
      <c r="A251" s="6">
        <v>3000</v>
      </c>
      <c r="B251" s="8">
        <v>94</v>
      </c>
      <c r="C251" s="6">
        <v>1000</v>
      </c>
      <c r="D251" s="8">
        <v>1532</v>
      </c>
    </row>
    <row r="252" spans="1:4" x14ac:dyDescent="0.35">
      <c r="A252" s="6">
        <v>1500</v>
      </c>
      <c r="B252" s="8">
        <v>3</v>
      </c>
      <c r="C252" s="6">
        <v>10000</v>
      </c>
      <c r="D252" s="8">
        <v>10065</v>
      </c>
    </row>
    <row r="253" spans="1:4" x14ac:dyDescent="0.35">
      <c r="C253" s="6">
        <v>3000</v>
      </c>
      <c r="D253" s="8">
        <v>5739</v>
      </c>
    </row>
    <row r="254" spans="1:4" x14ac:dyDescent="0.35">
      <c r="C254" s="6">
        <v>2000</v>
      </c>
      <c r="D254" s="8">
        <v>2804</v>
      </c>
    </row>
    <row r="255" spans="1:4" x14ac:dyDescent="0.35">
      <c r="C255" s="6">
        <v>978</v>
      </c>
      <c r="D255" s="8">
        <v>1216</v>
      </c>
    </row>
    <row r="256" spans="1:4" x14ac:dyDescent="0.35">
      <c r="C256" s="6">
        <v>500</v>
      </c>
      <c r="D256" s="8">
        <v>695</v>
      </c>
    </row>
    <row r="257" spans="3:4" x14ac:dyDescent="0.35">
      <c r="C257" s="6">
        <v>250</v>
      </c>
      <c r="D257" s="8">
        <v>505</v>
      </c>
    </row>
    <row r="258" spans="3:4" x14ac:dyDescent="0.35">
      <c r="C258" s="6">
        <v>5000</v>
      </c>
      <c r="D258" s="8">
        <v>5116.18</v>
      </c>
    </row>
    <row r="259" spans="3:4" x14ac:dyDescent="0.35">
      <c r="C259" s="6">
        <v>3500</v>
      </c>
      <c r="D259" s="8">
        <v>4450</v>
      </c>
    </row>
    <row r="260" spans="3:4" x14ac:dyDescent="0.35">
      <c r="C260" s="6">
        <v>3000</v>
      </c>
      <c r="D260" s="8">
        <v>3030</v>
      </c>
    </row>
    <row r="261" spans="3:4" x14ac:dyDescent="0.35">
      <c r="C261" s="6">
        <v>10000</v>
      </c>
      <c r="D261" s="8">
        <v>12178</v>
      </c>
    </row>
    <row r="262" spans="3:4" x14ac:dyDescent="0.35">
      <c r="C262" s="6">
        <v>2800</v>
      </c>
      <c r="D262" s="8">
        <v>3175</v>
      </c>
    </row>
    <row r="263" spans="3:4" x14ac:dyDescent="0.35">
      <c r="C263" s="6">
        <v>250</v>
      </c>
      <c r="D263" s="8">
        <v>375</v>
      </c>
    </row>
    <row r="264" spans="3:4" x14ac:dyDescent="0.35">
      <c r="C264" s="6">
        <v>2000</v>
      </c>
      <c r="D264" s="8">
        <v>2041</v>
      </c>
    </row>
    <row r="265" spans="3:4" x14ac:dyDescent="0.35">
      <c r="C265" s="6">
        <v>4900</v>
      </c>
      <c r="D265" s="8">
        <v>4900</v>
      </c>
    </row>
    <row r="266" spans="3:4" x14ac:dyDescent="0.35">
      <c r="C266" s="6">
        <v>300</v>
      </c>
      <c r="D266" s="8">
        <v>312</v>
      </c>
    </row>
    <row r="267" spans="3:4" x14ac:dyDescent="0.35">
      <c r="C267" s="6">
        <v>1800</v>
      </c>
      <c r="D267" s="8">
        <v>2076</v>
      </c>
    </row>
    <row r="268" spans="3:4" x14ac:dyDescent="0.35">
      <c r="C268" s="6">
        <v>2000</v>
      </c>
      <c r="D268" s="8">
        <v>2257</v>
      </c>
    </row>
    <row r="269" spans="3:4" x14ac:dyDescent="0.35">
      <c r="C269" s="6">
        <v>1500</v>
      </c>
      <c r="D269" s="8">
        <v>2140</v>
      </c>
    </row>
    <row r="270" spans="3:4" x14ac:dyDescent="0.35">
      <c r="C270" s="6">
        <v>3350</v>
      </c>
      <c r="D270" s="8">
        <v>5358</v>
      </c>
    </row>
    <row r="271" spans="3:4" x14ac:dyDescent="0.35">
      <c r="C271" s="6">
        <v>2500</v>
      </c>
      <c r="D271" s="8">
        <v>2856</v>
      </c>
    </row>
    <row r="272" spans="3:4" x14ac:dyDescent="0.35">
      <c r="C272" s="6">
        <v>1650</v>
      </c>
      <c r="D272" s="8">
        <v>1660</v>
      </c>
    </row>
    <row r="273" spans="3:4" x14ac:dyDescent="0.35">
      <c r="C273" s="6">
        <v>3000</v>
      </c>
      <c r="D273" s="8">
        <v>4656</v>
      </c>
    </row>
    <row r="274" spans="3:4" x14ac:dyDescent="0.35">
      <c r="C274" s="6">
        <v>3000</v>
      </c>
      <c r="D274" s="8">
        <v>3636</v>
      </c>
    </row>
    <row r="275" spans="3:4" x14ac:dyDescent="0.35">
      <c r="C275" s="6">
        <v>1000</v>
      </c>
      <c r="D275" s="8">
        <v>1275</v>
      </c>
    </row>
    <row r="276" spans="3:4" x14ac:dyDescent="0.35">
      <c r="C276" s="6">
        <v>500</v>
      </c>
      <c r="D276" s="8">
        <v>791</v>
      </c>
    </row>
    <row r="277" spans="3:4" x14ac:dyDescent="0.35">
      <c r="C277" s="6">
        <v>3800</v>
      </c>
      <c r="D277" s="8">
        <v>4000.22</v>
      </c>
    </row>
    <row r="278" spans="3:4" x14ac:dyDescent="0.35">
      <c r="C278" s="6">
        <v>1500</v>
      </c>
      <c r="D278" s="8">
        <v>1500</v>
      </c>
    </row>
    <row r="279" spans="3:4" x14ac:dyDescent="0.35">
      <c r="C279" s="6">
        <v>400</v>
      </c>
      <c r="D279" s="8">
        <v>400</v>
      </c>
    </row>
    <row r="280" spans="3:4" x14ac:dyDescent="0.35">
      <c r="C280" s="6">
        <v>3000</v>
      </c>
      <c r="D280" s="8">
        <v>3732</v>
      </c>
    </row>
    <row r="281" spans="3:4" x14ac:dyDescent="0.35">
      <c r="C281" s="6">
        <v>1551</v>
      </c>
      <c r="D281" s="8">
        <v>1686</v>
      </c>
    </row>
    <row r="282" spans="3:4" x14ac:dyDescent="0.35">
      <c r="C282" s="6">
        <v>2000</v>
      </c>
      <c r="D282" s="8">
        <v>2110</v>
      </c>
    </row>
    <row r="283" spans="3:4" x14ac:dyDescent="0.35">
      <c r="C283" s="6">
        <v>1000</v>
      </c>
      <c r="D283" s="8">
        <v>1063</v>
      </c>
    </row>
    <row r="284" spans="3:4" x14ac:dyDescent="0.35">
      <c r="C284" s="6">
        <v>4000</v>
      </c>
      <c r="D284" s="8">
        <v>4216</v>
      </c>
    </row>
    <row r="285" spans="3:4" x14ac:dyDescent="0.35">
      <c r="C285" s="6">
        <v>1000</v>
      </c>
      <c r="D285" s="8">
        <v>1000</v>
      </c>
    </row>
    <row r="286" spans="3:4" x14ac:dyDescent="0.35">
      <c r="C286" s="6">
        <v>2500</v>
      </c>
      <c r="D286" s="8">
        <v>2594</v>
      </c>
    </row>
    <row r="287" spans="3:4" x14ac:dyDescent="0.35">
      <c r="C287" s="6">
        <v>3000</v>
      </c>
      <c r="D287" s="8">
        <v>3045</v>
      </c>
    </row>
    <row r="288" spans="3:4" x14ac:dyDescent="0.35">
      <c r="C288" s="6">
        <v>10000</v>
      </c>
      <c r="D288" s="8">
        <v>10440</v>
      </c>
    </row>
    <row r="289" spans="3:4" x14ac:dyDescent="0.35">
      <c r="C289" s="6">
        <v>3000</v>
      </c>
      <c r="D289" s="8">
        <v>3190</v>
      </c>
    </row>
    <row r="290" spans="3:4" x14ac:dyDescent="0.35">
      <c r="C290" s="6">
        <v>900</v>
      </c>
      <c r="D290" s="8">
        <v>905</v>
      </c>
    </row>
    <row r="291" spans="3:4" x14ac:dyDescent="0.35">
      <c r="C291" s="6">
        <v>2800</v>
      </c>
      <c r="D291" s="8">
        <v>3315</v>
      </c>
    </row>
    <row r="292" spans="3:4" x14ac:dyDescent="0.35">
      <c r="C292" s="6">
        <v>500</v>
      </c>
      <c r="D292" s="8">
        <v>550</v>
      </c>
    </row>
    <row r="293" spans="3:4" x14ac:dyDescent="0.35">
      <c r="C293" s="6">
        <v>3000</v>
      </c>
      <c r="D293" s="8">
        <v>3080</v>
      </c>
    </row>
    <row r="294" spans="3:4" x14ac:dyDescent="0.35">
      <c r="C294" s="6">
        <v>2500</v>
      </c>
      <c r="D294" s="8">
        <v>2500</v>
      </c>
    </row>
    <row r="295" spans="3:4" x14ac:dyDescent="0.35">
      <c r="C295" s="6">
        <v>1500</v>
      </c>
      <c r="D295" s="8">
        <v>1650.69</v>
      </c>
    </row>
    <row r="296" spans="3:4" x14ac:dyDescent="0.35">
      <c r="C296" s="6">
        <v>350</v>
      </c>
      <c r="D296" s="8">
        <v>593</v>
      </c>
    </row>
    <row r="297" spans="3:4" x14ac:dyDescent="0.35">
      <c r="C297" s="6">
        <v>10000</v>
      </c>
      <c r="D297" s="8">
        <v>10156</v>
      </c>
    </row>
    <row r="298" spans="3:4" x14ac:dyDescent="0.35">
      <c r="C298" s="6">
        <v>500</v>
      </c>
      <c r="D298" s="8">
        <v>530</v>
      </c>
    </row>
    <row r="299" spans="3:4" x14ac:dyDescent="0.35">
      <c r="C299" s="6">
        <v>3300</v>
      </c>
      <c r="D299" s="8">
        <v>3366</v>
      </c>
    </row>
    <row r="300" spans="3:4" x14ac:dyDescent="0.35">
      <c r="C300" s="6">
        <v>6000</v>
      </c>
      <c r="D300" s="8">
        <v>7015</v>
      </c>
    </row>
    <row r="301" spans="3:4" x14ac:dyDescent="0.35">
      <c r="C301" s="6">
        <v>500</v>
      </c>
      <c r="D301" s="8">
        <v>660</v>
      </c>
    </row>
    <row r="302" spans="3:4" x14ac:dyDescent="0.35">
      <c r="C302" s="6">
        <v>1000</v>
      </c>
      <c r="D302" s="8">
        <v>1280</v>
      </c>
    </row>
    <row r="303" spans="3:4" x14ac:dyDescent="0.35">
      <c r="C303" s="6">
        <v>960</v>
      </c>
      <c r="D303" s="8">
        <v>1142</v>
      </c>
    </row>
    <row r="304" spans="3:4" x14ac:dyDescent="0.35">
      <c r="C304" s="6">
        <v>500</v>
      </c>
      <c r="D304" s="8">
        <v>631</v>
      </c>
    </row>
    <row r="305" spans="3:4" x14ac:dyDescent="0.35">
      <c r="C305" s="6">
        <v>5000</v>
      </c>
      <c r="D305" s="8">
        <v>7810</v>
      </c>
    </row>
    <row r="306" spans="3:4" x14ac:dyDescent="0.35">
      <c r="C306" s="6">
        <v>600</v>
      </c>
      <c r="D306" s="8">
        <v>718</v>
      </c>
    </row>
    <row r="307" spans="3:4" x14ac:dyDescent="0.35">
      <c r="C307" s="6">
        <v>5500</v>
      </c>
      <c r="D307" s="8">
        <v>5623</v>
      </c>
    </row>
    <row r="308" spans="3:4" x14ac:dyDescent="0.35">
      <c r="C308" s="6">
        <v>2500</v>
      </c>
      <c r="D308" s="8">
        <v>2500</v>
      </c>
    </row>
    <row r="309" spans="3:4" x14ac:dyDescent="0.35">
      <c r="C309" s="6">
        <v>250</v>
      </c>
      <c r="D309" s="8">
        <v>251</v>
      </c>
    </row>
    <row r="310" spans="3:4" x14ac:dyDescent="0.35">
      <c r="C310" s="6">
        <v>1100</v>
      </c>
      <c r="D310" s="8">
        <v>1125</v>
      </c>
    </row>
    <row r="311" spans="3:4" x14ac:dyDescent="0.35">
      <c r="C311" s="6">
        <v>35000</v>
      </c>
      <c r="D311" s="8">
        <v>40043.25</v>
      </c>
    </row>
    <row r="312" spans="3:4" x14ac:dyDescent="0.35">
      <c r="C312" s="6">
        <v>2100</v>
      </c>
      <c r="D312" s="8">
        <v>2140</v>
      </c>
    </row>
    <row r="313" spans="3:4" x14ac:dyDescent="0.35">
      <c r="C313" s="6">
        <v>1500</v>
      </c>
      <c r="D313" s="8">
        <v>1527.5</v>
      </c>
    </row>
    <row r="314" spans="3:4" x14ac:dyDescent="0.35">
      <c r="C314" s="6">
        <v>5500</v>
      </c>
      <c r="D314" s="8">
        <v>5845</v>
      </c>
    </row>
    <row r="315" spans="3:4" x14ac:dyDescent="0.35">
      <c r="C315" s="6">
        <v>5000</v>
      </c>
      <c r="D315" s="8">
        <v>5671.11</v>
      </c>
    </row>
    <row r="316" spans="3:4" x14ac:dyDescent="0.35">
      <c r="C316" s="6">
        <v>100000</v>
      </c>
      <c r="D316" s="8">
        <v>100036</v>
      </c>
    </row>
    <row r="317" spans="3:4" x14ac:dyDescent="0.35">
      <c r="C317" s="6">
        <v>2500</v>
      </c>
      <c r="D317" s="8">
        <v>2560</v>
      </c>
    </row>
    <row r="318" spans="3:4" x14ac:dyDescent="0.35">
      <c r="C318" s="6">
        <v>900</v>
      </c>
      <c r="D318" s="8">
        <v>1175</v>
      </c>
    </row>
    <row r="319" spans="3:4" x14ac:dyDescent="0.35">
      <c r="C319" s="6">
        <v>1000</v>
      </c>
      <c r="D319" s="8">
        <v>1110</v>
      </c>
    </row>
    <row r="320" spans="3:4" x14ac:dyDescent="0.35">
      <c r="C320" s="6">
        <v>5000</v>
      </c>
      <c r="D320" s="8">
        <v>5024</v>
      </c>
    </row>
    <row r="321" spans="3:4" x14ac:dyDescent="0.35">
      <c r="C321" s="6">
        <v>2000</v>
      </c>
      <c r="D321" s="8">
        <v>2287</v>
      </c>
    </row>
    <row r="322" spans="3:4" x14ac:dyDescent="0.35">
      <c r="C322" s="6">
        <v>5800</v>
      </c>
      <c r="D322" s="8">
        <v>6155</v>
      </c>
    </row>
    <row r="323" spans="3:4" x14ac:dyDescent="0.35">
      <c r="C323" s="6">
        <v>10000</v>
      </c>
      <c r="D323" s="8">
        <v>10133</v>
      </c>
    </row>
    <row r="324" spans="3:4" x14ac:dyDescent="0.35">
      <c r="C324" s="6">
        <v>100</v>
      </c>
      <c r="D324" s="8">
        <v>100</v>
      </c>
    </row>
    <row r="325" spans="3:4" x14ac:dyDescent="0.35">
      <c r="C325" s="6">
        <v>600</v>
      </c>
      <c r="D325" s="8">
        <v>780</v>
      </c>
    </row>
    <row r="326" spans="3:4" x14ac:dyDescent="0.35">
      <c r="C326" s="6">
        <v>900</v>
      </c>
      <c r="D326" s="8">
        <v>1025</v>
      </c>
    </row>
    <row r="327" spans="3:4" x14ac:dyDescent="0.35">
      <c r="C327" s="6">
        <v>1000</v>
      </c>
      <c r="D327" s="8">
        <v>2870</v>
      </c>
    </row>
    <row r="328" spans="3:4" x14ac:dyDescent="0.35">
      <c r="C328" s="6">
        <v>3000</v>
      </c>
      <c r="D328" s="8">
        <v>3255</v>
      </c>
    </row>
    <row r="329" spans="3:4" x14ac:dyDescent="0.35">
      <c r="C329" s="6">
        <v>3400</v>
      </c>
      <c r="D329" s="8">
        <v>4050</v>
      </c>
    </row>
    <row r="330" spans="3:4" x14ac:dyDescent="0.35">
      <c r="C330" s="6">
        <v>7500</v>
      </c>
      <c r="D330" s="8">
        <v>8207</v>
      </c>
    </row>
    <row r="331" spans="3:4" x14ac:dyDescent="0.35">
      <c r="C331" s="6">
        <v>4000</v>
      </c>
      <c r="D331" s="8">
        <v>5100</v>
      </c>
    </row>
    <row r="332" spans="3:4" x14ac:dyDescent="0.35">
      <c r="C332" s="6">
        <v>700</v>
      </c>
      <c r="D332" s="8">
        <v>1225</v>
      </c>
    </row>
    <row r="333" spans="3:4" x14ac:dyDescent="0.35">
      <c r="C333" s="6">
        <v>2000</v>
      </c>
      <c r="D333" s="8">
        <v>2545</v>
      </c>
    </row>
    <row r="334" spans="3:4" x14ac:dyDescent="0.35">
      <c r="C334" s="6">
        <v>3000</v>
      </c>
      <c r="D334" s="8">
        <v>3319</v>
      </c>
    </row>
    <row r="335" spans="3:4" x14ac:dyDescent="0.35">
      <c r="C335" s="6">
        <v>1600</v>
      </c>
      <c r="D335" s="8">
        <v>2015</v>
      </c>
    </row>
    <row r="336" spans="3:4" x14ac:dyDescent="0.35">
      <c r="C336" s="6">
        <v>2600</v>
      </c>
      <c r="D336" s="8">
        <v>3081</v>
      </c>
    </row>
    <row r="337" spans="3:4" x14ac:dyDescent="0.35">
      <c r="C337" s="6">
        <v>2500</v>
      </c>
      <c r="D337" s="8">
        <v>2565</v>
      </c>
    </row>
    <row r="338" spans="3:4" x14ac:dyDescent="0.35">
      <c r="C338" s="6">
        <v>1000</v>
      </c>
      <c r="D338" s="8">
        <v>1101</v>
      </c>
    </row>
    <row r="339" spans="3:4" x14ac:dyDescent="0.35">
      <c r="C339" s="6">
        <v>500</v>
      </c>
      <c r="D339" s="8">
        <v>1010</v>
      </c>
    </row>
    <row r="340" spans="3:4" x14ac:dyDescent="0.35">
      <c r="C340" s="6">
        <v>10</v>
      </c>
      <c r="D340" s="8">
        <v>13</v>
      </c>
    </row>
    <row r="341" spans="3:4" x14ac:dyDescent="0.35">
      <c r="C341" s="6">
        <v>4000</v>
      </c>
      <c r="D341" s="8">
        <v>4002</v>
      </c>
    </row>
    <row r="342" spans="3:4" x14ac:dyDescent="0.35">
      <c r="C342" s="6">
        <v>1500</v>
      </c>
      <c r="D342" s="8">
        <v>2560</v>
      </c>
    </row>
    <row r="343" spans="3:4" x14ac:dyDescent="0.35">
      <c r="C343" s="6">
        <v>3000</v>
      </c>
      <c r="D343" s="8">
        <v>3385</v>
      </c>
    </row>
    <row r="344" spans="3:4" x14ac:dyDescent="0.35">
      <c r="C344" s="6">
        <v>1250</v>
      </c>
      <c r="D344" s="8">
        <v>1250</v>
      </c>
    </row>
    <row r="345" spans="3:4" x14ac:dyDescent="0.35">
      <c r="C345" s="6">
        <v>2500</v>
      </c>
      <c r="D345" s="8">
        <v>2520</v>
      </c>
    </row>
    <row r="346" spans="3:4" x14ac:dyDescent="0.35">
      <c r="C346" s="6">
        <v>1000</v>
      </c>
      <c r="D346" s="8">
        <v>1130</v>
      </c>
    </row>
    <row r="347" spans="3:4" x14ac:dyDescent="0.35">
      <c r="C347" s="6">
        <v>10500</v>
      </c>
      <c r="D347" s="8">
        <v>11045</v>
      </c>
    </row>
    <row r="348" spans="3:4" x14ac:dyDescent="0.35">
      <c r="C348" s="6">
        <v>3000</v>
      </c>
      <c r="D348" s="8">
        <v>3292</v>
      </c>
    </row>
    <row r="349" spans="3:4" x14ac:dyDescent="0.35">
      <c r="C349" s="6">
        <v>1000</v>
      </c>
      <c r="D349" s="8">
        <v>1000.99</v>
      </c>
    </row>
    <row r="350" spans="3:4" x14ac:dyDescent="0.35">
      <c r="C350" s="6">
        <v>2500</v>
      </c>
      <c r="D350" s="8">
        <v>3000</v>
      </c>
    </row>
    <row r="351" spans="3:4" x14ac:dyDescent="0.35">
      <c r="C351" s="6">
        <v>3000</v>
      </c>
      <c r="D351" s="8">
        <v>3148</v>
      </c>
    </row>
    <row r="352" spans="3:4" x14ac:dyDescent="0.35">
      <c r="C352" s="6">
        <v>2000</v>
      </c>
      <c r="D352" s="8">
        <v>2000</v>
      </c>
    </row>
    <row r="353" spans="3:4" x14ac:dyDescent="0.35">
      <c r="C353" s="6">
        <v>40000</v>
      </c>
      <c r="D353" s="8">
        <v>40153</v>
      </c>
    </row>
    <row r="354" spans="3:4" x14ac:dyDescent="0.35">
      <c r="C354" s="6">
        <v>500</v>
      </c>
      <c r="D354" s="8">
        <v>520</v>
      </c>
    </row>
    <row r="355" spans="3:4" x14ac:dyDescent="0.35">
      <c r="C355" s="6">
        <v>5000</v>
      </c>
      <c r="D355" s="8">
        <v>5813</v>
      </c>
    </row>
    <row r="356" spans="3:4" x14ac:dyDescent="0.35">
      <c r="C356" s="6">
        <v>1500</v>
      </c>
      <c r="D356" s="8">
        <v>1510</v>
      </c>
    </row>
    <row r="357" spans="3:4" x14ac:dyDescent="0.35">
      <c r="C357" s="6">
        <v>3000</v>
      </c>
      <c r="D357" s="8">
        <v>3061</v>
      </c>
    </row>
    <row r="358" spans="3:4" x14ac:dyDescent="0.35">
      <c r="C358" s="6">
        <v>3000</v>
      </c>
      <c r="D358" s="8">
        <v>3330</v>
      </c>
    </row>
    <row r="359" spans="3:4" x14ac:dyDescent="0.35">
      <c r="C359" s="6">
        <v>800</v>
      </c>
      <c r="D359" s="8">
        <v>875</v>
      </c>
    </row>
    <row r="360" spans="3:4" x14ac:dyDescent="0.35">
      <c r="C360" s="6">
        <v>1200</v>
      </c>
      <c r="D360" s="8">
        <v>1200</v>
      </c>
    </row>
    <row r="361" spans="3:4" x14ac:dyDescent="0.35">
      <c r="C361" s="6">
        <v>1000</v>
      </c>
      <c r="D361" s="8">
        <v>1035</v>
      </c>
    </row>
    <row r="362" spans="3:4" x14ac:dyDescent="0.35">
      <c r="C362" s="6">
        <v>3500</v>
      </c>
      <c r="D362" s="8">
        <v>3530</v>
      </c>
    </row>
    <row r="363" spans="3:4" x14ac:dyDescent="0.35">
      <c r="C363" s="6">
        <v>800</v>
      </c>
      <c r="D363" s="8">
        <v>1030</v>
      </c>
    </row>
    <row r="364" spans="3:4" x14ac:dyDescent="0.35">
      <c r="C364" s="6">
        <v>12000</v>
      </c>
      <c r="D364" s="8">
        <v>12348.5</v>
      </c>
    </row>
    <row r="365" spans="3:4" x14ac:dyDescent="0.35">
      <c r="C365" s="6">
        <v>2000</v>
      </c>
      <c r="D365" s="8">
        <v>2202</v>
      </c>
    </row>
    <row r="366" spans="3:4" x14ac:dyDescent="0.35">
      <c r="C366" s="6">
        <v>3000</v>
      </c>
      <c r="D366" s="8">
        <v>3383</v>
      </c>
    </row>
    <row r="367" spans="3:4" x14ac:dyDescent="0.35">
      <c r="C367" s="6">
        <v>1000</v>
      </c>
      <c r="D367" s="8">
        <v>1119</v>
      </c>
    </row>
    <row r="368" spans="3:4" x14ac:dyDescent="0.35">
      <c r="C368" s="6">
        <v>3000</v>
      </c>
      <c r="D368" s="8">
        <v>4176</v>
      </c>
    </row>
    <row r="369" spans="3:4" x14ac:dyDescent="0.35">
      <c r="C369" s="6">
        <v>3500</v>
      </c>
      <c r="D369" s="8">
        <v>3880</v>
      </c>
    </row>
    <row r="370" spans="3:4" x14ac:dyDescent="0.35">
      <c r="C370" s="6">
        <v>750</v>
      </c>
      <c r="D370" s="8">
        <v>1043</v>
      </c>
    </row>
    <row r="371" spans="3:4" x14ac:dyDescent="0.35">
      <c r="C371" s="6">
        <v>5000</v>
      </c>
      <c r="D371" s="8">
        <v>5285</v>
      </c>
    </row>
    <row r="372" spans="3:4" x14ac:dyDescent="0.35">
      <c r="C372" s="6">
        <v>350</v>
      </c>
      <c r="D372" s="8">
        <v>355</v>
      </c>
    </row>
    <row r="373" spans="3:4" x14ac:dyDescent="0.35">
      <c r="C373" s="6">
        <v>5000</v>
      </c>
      <c r="D373" s="8">
        <v>5012.25</v>
      </c>
    </row>
    <row r="374" spans="3:4" x14ac:dyDescent="0.35">
      <c r="C374" s="6">
        <v>3000</v>
      </c>
      <c r="D374" s="8">
        <v>3550</v>
      </c>
    </row>
    <row r="375" spans="3:4" x14ac:dyDescent="0.35">
      <c r="C375" s="6">
        <v>1500</v>
      </c>
      <c r="D375" s="8">
        <v>1800</v>
      </c>
    </row>
    <row r="376" spans="3:4" x14ac:dyDescent="0.35">
      <c r="C376" s="6">
        <v>40000</v>
      </c>
      <c r="D376" s="8">
        <v>51184</v>
      </c>
    </row>
    <row r="377" spans="3:4" x14ac:dyDescent="0.35">
      <c r="C377" s="6">
        <v>1000</v>
      </c>
      <c r="D377" s="8">
        <v>1260</v>
      </c>
    </row>
    <row r="378" spans="3:4" x14ac:dyDescent="0.35">
      <c r="C378" s="6">
        <v>3500</v>
      </c>
      <c r="D378" s="8">
        <v>3760</v>
      </c>
    </row>
    <row r="379" spans="3:4" x14ac:dyDescent="0.35">
      <c r="C379" s="6">
        <v>4000</v>
      </c>
      <c r="D379" s="8">
        <v>4005</v>
      </c>
    </row>
    <row r="380" spans="3:4" x14ac:dyDescent="0.35">
      <c r="C380" s="6">
        <v>5000</v>
      </c>
      <c r="D380" s="8">
        <v>5526</v>
      </c>
    </row>
    <row r="381" spans="3:4" x14ac:dyDescent="0.35">
      <c r="C381" s="6">
        <v>2500</v>
      </c>
      <c r="D381" s="8">
        <v>2520</v>
      </c>
    </row>
    <row r="382" spans="3:4" x14ac:dyDescent="0.35">
      <c r="C382" s="6">
        <v>500</v>
      </c>
      <c r="D382" s="8">
        <v>606</v>
      </c>
    </row>
    <row r="383" spans="3:4" x14ac:dyDescent="0.35">
      <c r="C383" s="6">
        <v>1050</v>
      </c>
      <c r="D383" s="8">
        <v>1296</v>
      </c>
    </row>
    <row r="384" spans="3:4" x14ac:dyDescent="0.35">
      <c r="C384" s="6">
        <v>2827</v>
      </c>
      <c r="D384" s="8">
        <v>2925</v>
      </c>
    </row>
    <row r="385" spans="3:4" x14ac:dyDescent="0.35">
      <c r="C385" s="6">
        <v>1500</v>
      </c>
      <c r="D385" s="8">
        <v>1820</v>
      </c>
    </row>
    <row r="386" spans="3:4" x14ac:dyDescent="0.35">
      <c r="C386" s="6">
        <v>1000</v>
      </c>
      <c r="D386" s="8">
        <v>1860</v>
      </c>
    </row>
    <row r="387" spans="3:4" x14ac:dyDescent="0.35">
      <c r="C387" s="6">
        <v>700</v>
      </c>
      <c r="D387" s="8">
        <v>2100</v>
      </c>
    </row>
    <row r="388" spans="3:4" x14ac:dyDescent="0.35">
      <c r="C388" s="6">
        <v>1300</v>
      </c>
      <c r="D388" s="8">
        <v>1835</v>
      </c>
    </row>
    <row r="389" spans="3:4" x14ac:dyDescent="0.35">
      <c r="C389" s="6">
        <v>500</v>
      </c>
      <c r="D389" s="8">
        <v>570</v>
      </c>
    </row>
    <row r="390" spans="3:4" x14ac:dyDescent="0.35">
      <c r="C390" s="6">
        <v>7500</v>
      </c>
      <c r="D390" s="8">
        <v>11530</v>
      </c>
    </row>
    <row r="391" spans="3:4" x14ac:dyDescent="0.35">
      <c r="C391" s="6">
        <v>2000</v>
      </c>
      <c r="D391" s="8">
        <v>2030</v>
      </c>
    </row>
    <row r="392" spans="3:4" x14ac:dyDescent="0.35">
      <c r="C392" s="6">
        <v>10000</v>
      </c>
      <c r="D392" s="8">
        <v>10235</v>
      </c>
    </row>
    <row r="393" spans="3:4" x14ac:dyDescent="0.35">
      <c r="C393" s="6">
        <v>800</v>
      </c>
      <c r="D393" s="8">
        <v>1246</v>
      </c>
    </row>
    <row r="394" spans="3:4" x14ac:dyDescent="0.35">
      <c r="C394" s="6">
        <v>3300</v>
      </c>
      <c r="D394" s="8">
        <v>3449</v>
      </c>
    </row>
    <row r="395" spans="3:4" x14ac:dyDescent="0.35">
      <c r="C395" s="6">
        <v>5000</v>
      </c>
      <c r="D395" s="8">
        <v>5040</v>
      </c>
    </row>
    <row r="396" spans="3:4" x14ac:dyDescent="0.35">
      <c r="C396" s="6">
        <v>850</v>
      </c>
      <c r="D396" s="8">
        <v>2879</v>
      </c>
    </row>
    <row r="397" spans="3:4" x14ac:dyDescent="0.35">
      <c r="C397" s="6">
        <v>2000</v>
      </c>
      <c r="D397" s="8">
        <v>2015</v>
      </c>
    </row>
    <row r="398" spans="3:4" x14ac:dyDescent="0.35">
      <c r="C398" s="6">
        <v>1500</v>
      </c>
      <c r="D398" s="8">
        <v>1826</v>
      </c>
    </row>
    <row r="399" spans="3:4" x14ac:dyDescent="0.35">
      <c r="C399" s="6">
        <v>2100</v>
      </c>
      <c r="D399" s="8">
        <v>2119.9899999999998</v>
      </c>
    </row>
    <row r="400" spans="3:4" x14ac:dyDescent="0.35">
      <c r="C400" s="6">
        <v>1500</v>
      </c>
      <c r="D400" s="8">
        <v>2102</v>
      </c>
    </row>
    <row r="401" spans="3:4" x14ac:dyDescent="0.35">
      <c r="C401" s="6">
        <v>1500</v>
      </c>
      <c r="D401" s="8">
        <v>1788.57</v>
      </c>
    </row>
    <row r="402" spans="3:4" x14ac:dyDescent="0.35">
      <c r="C402" s="6">
        <v>2000</v>
      </c>
      <c r="D402" s="8">
        <v>2145</v>
      </c>
    </row>
    <row r="403" spans="3:4" x14ac:dyDescent="0.35">
      <c r="C403" s="6">
        <v>250</v>
      </c>
      <c r="D403" s="8">
        <v>570</v>
      </c>
    </row>
    <row r="404" spans="3:4" x14ac:dyDescent="0.35">
      <c r="C404" s="6">
        <v>1000</v>
      </c>
      <c r="D404" s="8">
        <v>1064</v>
      </c>
    </row>
    <row r="405" spans="3:4" x14ac:dyDescent="0.35">
      <c r="C405" s="6">
        <v>3500</v>
      </c>
      <c r="D405" s="8">
        <v>3659</v>
      </c>
    </row>
    <row r="406" spans="3:4" x14ac:dyDescent="0.35">
      <c r="C406" s="6">
        <v>2500</v>
      </c>
      <c r="D406" s="8">
        <v>2650</v>
      </c>
    </row>
    <row r="407" spans="3:4" x14ac:dyDescent="0.35">
      <c r="C407" s="6">
        <v>5000</v>
      </c>
      <c r="D407" s="8">
        <v>5271</v>
      </c>
    </row>
    <row r="408" spans="3:4" x14ac:dyDescent="0.35">
      <c r="C408" s="6">
        <v>5000</v>
      </c>
      <c r="D408" s="8">
        <v>5000</v>
      </c>
    </row>
    <row r="409" spans="3:4" x14ac:dyDescent="0.35">
      <c r="C409" s="6">
        <v>500</v>
      </c>
      <c r="D409" s="8">
        <v>501</v>
      </c>
    </row>
    <row r="410" spans="3:4" x14ac:dyDescent="0.35">
      <c r="C410" s="6">
        <v>100</v>
      </c>
      <c r="D410" s="8">
        <v>225</v>
      </c>
    </row>
    <row r="411" spans="3:4" x14ac:dyDescent="0.35">
      <c r="C411" s="6">
        <v>500</v>
      </c>
      <c r="D411" s="8">
        <v>530.11</v>
      </c>
    </row>
    <row r="412" spans="3:4" x14ac:dyDescent="0.35">
      <c r="C412" s="6">
        <v>1200</v>
      </c>
      <c r="D412" s="8">
        <v>1256</v>
      </c>
    </row>
    <row r="413" spans="3:4" x14ac:dyDescent="0.35">
      <c r="C413" s="6">
        <v>800</v>
      </c>
      <c r="D413" s="8">
        <v>900</v>
      </c>
    </row>
    <row r="414" spans="3:4" x14ac:dyDescent="0.35">
      <c r="C414" s="6">
        <v>2000</v>
      </c>
      <c r="D414" s="8">
        <v>2025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742C9-4232-4BC4-A0A6-6DC1307D88A9}">
  <sheetPr filterMode="1"/>
  <dimension ref="A1:R4115"/>
  <sheetViews>
    <sheetView topLeftCell="C2862" zoomScale="95" zoomScaleNormal="95" workbookViewId="0">
      <selection activeCell="E2849" sqref="E284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6328125" customWidth="1"/>
    <col min="16" max="16" width="15.453125" customWidth="1"/>
    <col min="17" max="17" width="22.36328125" bestFit="1" customWidth="1"/>
    <col min="18" max="18" width="23.72656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8314</v>
      </c>
      <c r="R1" s="14" t="s">
        <v>8315</v>
      </c>
    </row>
    <row r="2" spans="1:18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>
        <f>(((J2/60)/60)/24+DATE(1970,1,1))</f>
        <v>42177.007071759261</v>
      </c>
      <c r="R2" s="12">
        <f>(((I2/60)/60)/24+DATE(1970,1,1))</f>
        <v>42208.125</v>
      </c>
    </row>
    <row r="3" spans="1:18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>
        <f>(((J3/60)/60)/24+DATE(1970,1,1))</f>
        <v>42766.600497685184</v>
      </c>
      <c r="R3" s="12">
        <f>(((I3/60)/60)/24+DATE(1970,1,1))</f>
        <v>42796.600497685184</v>
      </c>
    </row>
    <row r="4" spans="1:18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>
        <f t="shared" ref="Q4:Q67" si="2">(((J4/60)/60)/24+DATE(1970,1,1))</f>
        <v>42405.702349537038</v>
      </c>
      <c r="R4" s="12">
        <f>(((I4/60)/60)/24+DATE(1970,1,1))</f>
        <v>42415.702349537038</v>
      </c>
    </row>
    <row r="5" spans="1:18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>
        <f t="shared" si="2"/>
        <v>41828.515127314815</v>
      </c>
      <c r="R5" s="12">
        <f t="shared" ref="R5:R68" si="3">(((I5/60)/60)/24+DATE(1970,1,1))</f>
        <v>41858.515127314815</v>
      </c>
    </row>
    <row r="6" spans="1:18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>
        <f t="shared" si="2"/>
        <v>42327.834247685183</v>
      </c>
      <c r="R6" s="12">
        <f t="shared" si="3"/>
        <v>42357.834247685183</v>
      </c>
    </row>
    <row r="7" spans="1:18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>
        <f t="shared" si="2"/>
        <v>42563.932951388888</v>
      </c>
      <c r="R7" s="12">
        <f t="shared" si="3"/>
        <v>42580.232638888891</v>
      </c>
    </row>
    <row r="8" spans="1:18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>
        <f t="shared" si="2"/>
        <v>41794.072337962964</v>
      </c>
      <c r="R8" s="12">
        <f t="shared" si="3"/>
        <v>41804.072337962964</v>
      </c>
    </row>
    <row r="9" spans="1:18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>
        <f t="shared" si="2"/>
        <v>42516.047071759262</v>
      </c>
      <c r="R9" s="12">
        <f t="shared" si="3"/>
        <v>42556.047071759262</v>
      </c>
    </row>
    <row r="10" spans="1:18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>
        <f t="shared" si="2"/>
        <v>42468.94458333333</v>
      </c>
      <c r="R10" s="12">
        <f t="shared" si="3"/>
        <v>42475.875</v>
      </c>
    </row>
    <row r="11" spans="1:18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>
        <f t="shared" si="2"/>
        <v>42447.103518518517</v>
      </c>
      <c r="R11" s="12">
        <f t="shared" si="3"/>
        <v>42477.103518518517</v>
      </c>
    </row>
    <row r="12" spans="1:18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>
        <f t="shared" si="2"/>
        <v>41780.068043981482</v>
      </c>
      <c r="R12" s="12">
        <f t="shared" si="3"/>
        <v>41815.068043981482</v>
      </c>
    </row>
    <row r="13" spans="1:18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>
        <f t="shared" si="2"/>
        <v>42572.778495370367</v>
      </c>
      <c r="R13" s="12">
        <f t="shared" si="3"/>
        <v>42604.125</v>
      </c>
    </row>
    <row r="14" spans="1:18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>
        <f t="shared" si="2"/>
        <v>41791.713252314818</v>
      </c>
      <c r="R14" s="12">
        <f t="shared" si="3"/>
        <v>41836.125</v>
      </c>
    </row>
    <row r="15" spans="1:18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>
        <f t="shared" si="2"/>
        <v>42508.677187499998</v>
      </c>
      <c r="R15" s="12">
        <f t="shared" si="3"/>
        <v>42544.852083333331</v>
      </c>
    </row>
    <row r="16" spans="1:18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>
        <f t="shared" si="2"/>
        <v>41808.02648148148</v>
      </c>
      <c r="R16" s="12">
        <f t="shared" si="3"/>
        <v>41833.582638888889</v>
      </c>
    </row>
    <row r="17" spans="1:18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>
        <f t="shared" si="2"/>
        <v>42256.391875000001</v>
      </c>
      <c r="R17" s="12">
        <f t="shared" si="3"/>
        <v>42274.843055555553</v>
      </c>
    </row>
    <row r="18" spans="1:18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>
        <f t="shared" si="2"/>
        <v>41760.796423611115</v>
      </c>
      <c r="R18" s="12">
        <f t="shared" si="3"/>
        <v>41806.229166666664</v>
      </c>
    </row>
    <row r="19" spans="1:18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>
        <f t="shared" si="2"/>
        <v>41917.731736111113</v>
      </c>
      <c r="R19" s="12">
        <f t="shared" si="3"/>
        <v>41947.773402777777</v>
      </c>
    </row>
    <row r="20" spans="1:18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>
        <f t="shared" si="2"/>
        <v>41869.542314814818</v>
      </c>
      <c r="R20" s="12">
        <f t="shared" si="3"/>
        <v>41899.542314814818</v>
      </c>
    </row>
    <row r="21" spans="1:18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>
        <f t="shared" si="2"/>
        <v>42175.816365740742</v>
      </c>
      <c r="R21" s="12">
        <f t="shared" si="3"/>
        <v>42205.816365740742</v>
      </c>
    </row>
    <row r="22" spans="1:18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>
        <f t="shared" si="2"/>
        <v>42200.758240740746</v>
      </c>
      <c r="R22" s="12">
        <f t="shared" si="3"/>
        <v>42260.758240740746</v>
      </c>
    </row>
    <row r="23" spans="1:18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>
        <f t="shared" si="2"/>
        <v>41878.627187500002</v>
      </c>
      <c r="R23" s="12">
        <f t="shared" si="3"/>
        <v>41908.627187500002</v>
      </c>
    </row>
    <row r="24" spans="1:18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>
        <f t="shared" si="2"/>
        <v>41989.91134259259</v>
      </c>
      <c r="R24" s="12">
        <f t="shared" si="3"/>
        <v>42005.332638888889</v>
      </c>
    </row>
    <row r="25" spans="1:18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>
        <f t="shared" si="2"/>
        <v>42097.778946759259</v>
      </c>
      <c r="R25" s="12">
        <f t="shared" si="3"/>
        <v>42124.638888888891</v>
      </c>
    </row>
    <row r="26" spans="1:18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>
        <f t="shared" si="2"/>
        <v>42229.820173611108</v>
      </c>
      <c r="R26" s="12">
        <f t="shared" si="3"/>
        <v>42262.818750000006</v>
      </c>
    </row>
    <row r="27" spans="1:18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>
        <f t="shared" si="2"/>
        <v>42318.025011574078</v>
      </c>
      <c r="R27" s="12">
        <f t="shared" si="3"/>
        <v>42378.025011574078</v>
      </c>
    </row>
    <row r="28" spans="1:18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>
        <f t="shared" si="2"/>
        <v>41828.515555555554</v>
      </c>
      <c r="R28" s="12">
        <f t="shared" si="3"/>
        <v>41868.515555555554</v>
      </c>
    </row>
    <row r="29" spans="1:18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>
        <f t="shared" si="2"/>
        <v>41929.164733796293</v>
      </c>
      <c r="R29" s="12">
        <f t="shared" si="3"/>
        <v>41959.206400462965</v>
      </c>
    </row>
    <row r="30" spans="1:18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>
        <f t="shared" si="2"/>
        <v>42324.96393518518</v>
      </c>
      <c r="R30" s="12">
        <f t="shared" si="3"/>
        <v>42354.96393518518</v>
      </c>
    </row>
    <row r="31" spans="1:18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>
        <f t="shared" si="2"/>
        <v>41812.67324074074</v>
      </c>
      <c r="R31" s="12">
        <f t="shared" si="3"/>
        <v>41842.67324074074</v>
      </c>
    </row>
    <row r="32" spans="1:18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>
        <f t="shared" si="2"/>
        <v>41842.292997685188</v>
      </c>
      <c r="R32" s="12">
        <f t="shared" si="3"/>
        <v>41872.292997685188</v>
      </c>
    </row>
    <row r="33" spans="1:18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>
        <f t="shared" si="2"/>
        <v>42376.79206018518</v>
      </c>
      <c r="R33" s="12">
        <f t="shared" si="3"/>
        <v>42394.79206018518</v>
      </c>
    </row>
    <row r="34" spans="1:18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>
        <f t="shared" si="2"/>
        <v>42461.627511574072</v>
      </c>
      <c r="R34" s="12">
        <f t="shared" si="3"/>
        <v>42503.165972222225</v>
      </c>
    </row>
    <row r="35" spans="1:18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>
        <f t="shared" si="2"/>
        <v>42286.660891203705</v>
      </c>
      <c r="R35" s="12">
        <f t="shared" si="3"/>
        <v>42316.702557870376</v>
      </c>
    </row>
    <row r="36" spans="1:18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>
        <f t="shared" si="2"/>
        <v>41841.321770833332</v>
      </c>
      <c r="R36" s="12">
        <f t="shared" si="3"/>
        <v>41856.321770833332</v>
      </c>
    </row>
    <row r="37" spans="1:18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>
        <f t="shared" si="2"/>
        <v>42098.291828703703</v>
      </c>
      <c r="R37" s="12">
        <f t="shared" si="3"/>
        <v>42122</v>
      </c>
    </row>
    <row r="38" spans="1:18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>
        <f t="shared" si="2"/>
        <v>42068.307002314818</v>
      </c>
      <c r="R38" s="12">
        <f t="shared" si="3"/>
        <v>42098.265335648146</v>
      </c>
    </row>
    <row r="39" spans="1:18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>
        <f t="shared" si="2"/>
        <v>42032.693043981482</v>
      </c>
      <c r="R39" s="12">
        <f t="shared" si="3"/>
        <v>42062.693043981482</v>
      </c>
    </row>
    <row r="40" spans="1:18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>
        <f t="shared" si="2"/>
        <v>41375.057222222218</v>
      </c>
      <c r="R40" s="12">
        <f t="shared" si="3"/>
        <v>41405.057222222218</v>
      </c>
    </row>
    <row r="41" spans="1:18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>
        <f t="shared" si="2"/>
        <v>41754.047083333331</v>
      </c>
      <c r="R41" s="12">
        <f t="shared" si="3"/>
        <v>41784.957638888889</v>
      </c>
    </row>
    <row r="42" spans="1:18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>
        <f t="shared" si="2"/>
        <v>41789.21398148148</v>
      </c>
      <c r="R42" s="12">
        <f t="shared" si="3"/>
        <v>41809.166666666664</v>
      </c>
    </row>
    <row r="43" spans="1:18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>
        <f t="shared" si="2"/>
        <v>41887.568912037037</v>
      </c>
      <c r="R43" s="12">
        <f t="shared" si="3"/>
        <v>41917.568912037037</v>
      </c>
    </row>
    <row r="44" spans="1:18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>
        <f t="shared" si="2"/>
        <v>41971.639189814814</v>
      </c>
      <c r="R44" s="12">
        <f t="shared" si="3"/>
        <v>42001.639189814814</v>
      </c>
    </row>
    <row r="45" spans="1:18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>
        <f t="shared" si="2"/>
        <v>41802.790347222224</v>
      </c>
      <c r="R45" s="12">
        <f t="shared" si="3"/>
        <v>41833</v>
      </c>
    </row>
    <row r="46" spans="1:18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>
        <f t="shared" si="2"/>
        <v>41874.098807870374</v>
      </c>
      <c r="R46" s="12">
        <f t="shared" si="3"/>
        <v>41919.098807870374</v>
      </c>
    </row>
    <row r="47" spans="1:18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>
        <f t="shared" si="2"/>
        <v>42457.623923611114</v>
      </c>
      <c r="R47" s="12">
        <f t="shared" si="3"/>
        <v>42487.623923611114</v>
      </c>
    </row>
    <row r="48" spans="1:18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>
        <f t="shared" si="2"/>
        <v>42323.964976851858</v>
      </c>
      <c r="R48" s="12">
        <f t="shared" si="3"/>
        <v>42353.964976851858</v>
      </c>
    </row>
    <row r="49" spans="1:18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>
        <f t="shared" si="2"/>
        <v>41932.819525462961</v>
      </c>
      <c r="R49" s="12">
        <f t="shared" si="3"/>
        <v>41992.861192129625</v>
      </c>
    </row>
    <row r="50" spans="1:18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>
        <f t="shared" si="2"/>
        <v>42033.516898148147</v>
      </c>
      <c r="R50" s="12">
        <f t="shared" si="3"/>
        <v>42064.5</v>
      </c>
    </row>
    <row r="51" spans="1:18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>
        <f t="shared" si="2"/>
        <v>42271.176446759258</v>
      </c>
      <c r="R51" s="12">
        <f t="shared" si="3"/>
        <v>42301.176446759258</v>
      </c>
    </row>
    <row r="52" spans="1:18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>
        <f t="shared" si="2"/>
        <v>41995.752986111111</v>
      </c>
      <c r="R52" s="12">
        <f t="shared" si="3"/>
        <v>42034.708333333328</v>
      </c>
    </row>
    <row r="53" spans="1:18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>
        <f t="shared" si="2"/>
        <v>42196.928668981483</v>
      </c>
      <c r="R53" s="12">
        <f t="shared" si="3"/>
        <v>42226.928668981483</v>
      </c>
    </row>
    <row r="54" spans="1:18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>
        <f t="shared" si="2"/>
        <v>41807.701921296299</v>
      </c>
      <c r="R54" s="12">
        <f t="shared" si="3"/>
        <v>41837.701921296299</v>
      </c>
    </row>
    <row r="55" spans="1:18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>
        <f t="shared" si="2"/>
        <v>41719.549131944441</v>
      </c>
      <c r="R55" s="12">
        <f t="shared" si="3"/>
        <v>41733.916666666664</v>
      </c>
    </row>
    <row r="56" spans="1:18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>
        <f t="shared" si="2"/>
        <v>42333.713206018518</v>
      </c>
      <c r="R56" s="12">
        <f t="shared" si="3"/>
        <v>42363.713206018518</v>
      </c>
    </row>
    <row r="57" spans="1:18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>
        <f t="shared" si="2"/>
        <v>42496.968935185185</v>
      </c>
      <c r="R57" s="12">
        <f t="shared" si="3"/>
        <v>42517.968935185185</v>
      </c>
    </row>
    <row r="58" spans="1:18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>
        <f t="shared" si="2"/>
        <v>42149.548888888887</v>
      </c>
      <c r="R58" s="12">
        <f t="shared" si="3"/>
        <v>42163.666666666672</v>
      </c>
    </row>
    <row r="59" spans="1:18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>
        <f t="shared" si="2"/>
        <v>42089.83289351852</v>
      </c>
      <c r="R59" s="12">
        <f t="shared" si="3"/>
        <v>42119.83289351852</v>
      </c>
    </row>
    <row r="60" spans="1:18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>
        <f t="shared" si="2"/>
        <v>41932.745046296295</v>
      </c>
      <c r="R60" s="12">
        <f t="shared" si="3"/>
        <v>41962.786712962959</v>
      </c>
    </row>
    <row r="61" spans="1:18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>
        <f t="shared" si="2"/>
        <v>42230.23583333334</v>
      </c>
      <c r="R61" s="12">
        <f t="shared" si="3"/>
        <v>42261.875</v>
      </c>
    </row>
    <row r="62" spans="1:18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>
        <f t="shared" si="2"/>
        <v>41701.901817129627</v>
      </c>
      <c r="R62" s="12">
        <f t="shared" si="3"/>
        <v>41721</v>
      </c>
    </row>
    <row r="63" spans="1:18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>
        <f t="shared" si="2"/>
        <v>41409.814317129632</v>
      </c>
      <c r="R63" s="12">
        <f t="shared" si="3"/>
        <v>41431.814317129632</v>
      </c>
    </row>
    <row r="64" spans="1:18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>
        <f t="shared" si="2"/>
        <v>41311.799513888887</v>
      </c>
      <c r="R64" s="12">
        <f t="shared" si="3"/>
        <v>41336.799513888887</v>
      </c>
    </row>
    <row r="65" spans="1:18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>
        <f t="shared" si="2"/>
        <v>41612.912187499998</v>
      </c>
      <c r="R65" s="12">
        <f t="shared" si="3"/>
        <v>41636.207638888889</v>
      </c>
    </row>
    <row r="66" spans="1:18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>
        <f t="shared" si="2"/>
        <v>41433.01829861111</v>
      </c>
      <c r="R66" s="12">
        <f t="shared" si="3"/>
        <v>41463.01829861111</v>
      </c>
    </row>
    <row r="67" spans="1:18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>
        <f t="shared" si="2"/>
        <v>41835.821226851855</v>
      </c>
      <c r="R67" s="12">
        <f t="shared" si="3"/>
        <v>41862.249305555553</v>
      </c>
    </row>
    <row r="68" spans="1:18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>
        <f t="shared" ref="Q68:Q131" si="6">(((J68/60)/60)/24+DATE(1970,1,1))</f>
        <v>42539.849768518514</v>
      </c>
      <c r="R68" s="12">
        <f t="shared" si="3"/>
        <v>42569.849768518514</v>
      </c>
    </row>
    <row r="69" spans="1:18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>
        <f t="shared" si="6"/>
        <v>41075.583379629628</v>
      </c>
      <c r="R69" s="12">
        <f t="shared" ref="R69:R132" si="7">(((I69/60)/60)/24+DATE(1970,1,1))</f>
        <v>41105.583379629628</v>
      </c>
    </row>
    <row r="70" spans="1:18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>
        <f t="shared" si="6"/>
        <v>41663.569340277776</v>
      </c>
      <c r="R70" s="12">
        <f t="shared" si="7"/>
        <v>41693.569340277776</v>
      </c>
    </row>
    <row r="71" spans="1:18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>
        <f t="shared" si="6"/>
        <v>40786.187789351854</v>
      </c>
      <c r="R71" s="12">
        <f t="shared" si="7"/>
        <v>40818.290972222225</v>
      </c>
    </row>
    <row r="72" spans="1:18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>
        <f t="shared" si="6"/>
        <v>40730.896354166667</v>
      </c>
      <c r="R72" s="12">
        <f t="shared" si="7"/>
        <v>40790.896354166667</v>
      </c>
    </row>
    <row r="73" spans="1:18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>
        <f t="shared" si="6"/>
        <v>40997.271493055552</v>
      </c>
      <c r="R73" s="12">
        <f t="shared" si="7"/>
        <v>41057.271493055552</v>
      </c>
    </row>
    <row r="74" spans="1:18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>
        <f t="shared" si="6"/>
        <v>41208.010196759256</v>
      </c>
      <c r="R74" s="12">
        <f t="shared" si="7"/>
        <v>41228</v>
      </c>
    </row>
    <row r="75" spans="1:18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>
        <f t="shared" si="6"/>
        <v>40587.75675925926</v>
      </c>
      <c r="R75" s="12">
        <f t="shared" si="7"/>
        <v>40666.165972222225</v>
      </c>
    </row>
    <row r="76" spans="1:18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>
        <f t="shared" si="6"/>
        <v>42360.487210648149</v>
      </c>
      <c r="R76" s="12">
        <f t="shared" si="7"/>
        <v>42390.487210648149</v>
      </c>
    </row>
    <row r="77" spans="1:18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>
        <f t="shared" si="6"/>
        <v>41357.209166666667</v>
      </c>
      <c r="R77" s="12">
        <f t="shared" si="7"/>
        <v>41387.209166666667</v>
      </c>
    </row>
    <row r="78" spans="1:18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>
        <f t="shared" si="6"/>
        <v>40844.691643518519</v>
      </c>
      <c r="R78" s="12">
        <f t="shared" si="7"/>
        <v>40904.733310185184</v>
      </c>
    </row>
    <row r="79" spans="1:18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>
        <f t="shared" si="6"/>
        <v>40997.144872685189</v>
      </c>
      <c r="R79" s="12">
        <f t="shared" si="7"/>
        <v>41050.124305555553</v>
      </c>
    </row>
    <row r="80" spans="1:18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>
        <f t="shared" si="6"/>
        <v>42604.730567129634</v>
      </c>
      <c r="R80" s="12">
        <f t="shared" si="7"/>
        <v>42614.730567129634</v>
      </c>
    </row>
    <row r="81" spans="1:18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>
        <f t="shared" si="6"/>
        <v>41724.776539351849</v>
      </c>
      <c r="R81" s="12">
        <f t="shared" si="7"/>
        <v>41754.776539351849</v>
      </c>
    </row>
    <row r="82" spans="1:18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>
        <f t="shared" si="6"/>
        <v>41583.083981481483</v>
      </c>
      <c r="R82" s="12">
        <f t="shared" si="7"/>
        <v>41618.083981481483</v>
      </c>
    </row>
    <row r="83" spans="1:18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>
        <f t="shared" si="6"/>
        <v>41100.158877314818</v>
      </c>
      <c r="R83" s="12">
        <f t="shared" si="7"/>
        <v>41104.126388888886</v>
      </c>
    </row>
    <row r="84" spans="1:18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>
        <f t="shared" si="6"/>
        <v>40795.820150462961</v>
      </c>
      <c r="R84" s="12">
        <f t="shared" si="7"/>
        <v>40825.820150462961</v>
      </c>
    </row>
    <row r="85" spans="1:18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>
        <f t="shared" si="6"/>
        <v>42042.615613425922</v>
      </c>
      <c r="R85" s="12">
        <f t="shared" si="7"/>
        <v>42057.479166666672</v>
      </c>
    </row>
    <row r="86" spans="1:18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>
        <f t="shared" si="6"/>
        <v>40648.757939814815</v>
      </c>
      <c r="R86" s="12">
        <f t="shared" si="7"/>
        <v>40678.757939814815</v>
      </c>
    </row>
    <row r="87" spans="1:18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>
        <f t="shared" si="6"/>
        <v>40779.125428240739</v>
      </c>
      <c r="R87" s="12">
        <f t="shared" si="7"/>
        <v>40809.125428240739</v>
      </c>
    </row>
    <row r="88" spans="1:18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>
        <f t="shared" si="6"/>
        <v>42291.556076388893</v>
      </c>
      <c r="R88" s="12">
        <f t="shared" si="7"/>
        <v>42365.59774305555</v>
      </c>
    </row>
    <row r="89" spans="1:18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>
        <f t="shared" si="6"/>
        <v>40322.53938657407</v>
      </c>
      <c r="R89" s="12">
        <f t="shared" si="7"/>
        <v>40332.070138888892</v>
      </c>
    </row>
    <row r="90" spans="1:18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>
        <f t="shared" si="6"/>
        <v>41786.65892361111</v>
      </c>
      <c r="R90" s="12">
        <f t="shared" si="7"/>
        <v>41812.65892361111</v>
      </c>
    </row>
    <row r="91" spans="1:18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>
        <f t="shared" si="6"/>
        <v>41402.752222222225</v>
      </c>
      <c r="R91" s="12">
        <f t="shared" si="7"/>
        <v>41427.752222222225</v>
      </c>
    </row>
    <row r="92" spans="1:18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>
        <f t="shared" si="6"/>
        <v>40706.297442129631</v>
      </c>
      <c r="R92" s="12">
        <f t="shared" si="7"/>
        <v>40736.297442129631</v>
      </c>
    </row>
    <row r="93" spans="1:18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>
        <f t="shared" si="6"/>
        <v>40619.402361111112</v>
      </c>
      <c r="R93" s="12">
        <f t="shared" si="7"/>
        <v>40680.402361111112</v>
      </c>
    </row>
    <row r="94" spans="1:18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>
        <f t="shared" si="6"/>
        <v>42721.198877314819</v>
      </c>
      <c r="R94" s="12">
        <f t="shared" si="7"/>
        <v>42767.333333333328</v>
      </c>
    </row>
    <row r="95" spans="1:18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>
        <f t="shared" si="6"/>
        <v>41065.858067129629</v>
      </c>
      <c r="R95" s="12">
        <f t="shared" si="7"/>
        <v>41093.875</v>
      </c>
    </row>
    <row r="96" spans="1:18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>
        <f t="shared" si="6"/>
        <v>41716.717847222222</v>
      </c>
      <c r="R96" s="12">
        <f t="shared" si="7"/>
        <v>41736.717847222222</v>
      </c>
    </row>
    <row r="97" spans="1:18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>
        <f t="shared" si="6"/>
        <v>40935.005104166667</v>
      </c>
      <c r="R97" s="12">
        <f t="shared" si="7"/>
        <v>40965.005104166667</v>
      </c>
    </row>
    <row r="98" spans="1:18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>
        <f t="shared" si="6"/>
        <v>40324.662511574075</v>
      </c>
      <c r="R98" s="12">
        <f t="shared" si="7"/>
        <v>40391.125</v>
      </c>
    </row>
    <row r="99" spans="1:18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>
        <f t="shared" si="6"/>
        <v>40706.135208333333</v>
      </c>
      <c r="R99" s="12">
        <f t="shared" si="7"/>
        <v>40736.135208333333</v>
      </c>
    </row>
    <row r="100" spans="1:18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>
        <f t="shared" si="6"/>
        <v>41214.79483796296</v>
      </c>
      <c r="R100" s="12">
        <f t="shared" si="7"/>
        <v>41250.979166666664</v>
      </c>
    </row>
    <row r="101" spans="1:18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>
        <f t="shared" si="6"/>
        <v>41631.902766203704</v>
      </c>
      <c r="R101" s="12">
        <f t="shared" si="7"/>
        <v>41661.902766203704</v>
      </c>
    </row>
    <row r="102" spans="1:18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>
        <f t="shared" si="6"/>
        <v>41197.753310185188</v>
      </c>
      <c r="R102" s="12">
        <f t="shared" si="7"/>
        <v>41217.794976851852</v>
      </c>
    </row>
    <row r="103" spans="1:18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>
        <f t="shared" si="6"/>
        <v>41274.776736111111</v>
      </c>
      <c r="R103" s="12">
        <f t="shared" si="7"/>
        <v>41298.776736111111</v>
      </c>
    </row>
    <row r="104" spans="1:18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>
        <f t="shared" si="6"/>
        <v>40505.131168981483</v>
      </c>
      <c r="R104" s="12">
        <f t="shared" si="7"/>
        <v>40535.131168981483</v>
      </c>
    </row>
    <row r="105" spans="1:18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>
        <f t="shared" si="6"/>
        <v>41682.805902777778</v>
      </c>
      <c r="R105" s="12">
        <f t="shared" si="7"/>
        <v>41705.805902777778</v>
      </c>
    </row>
    <row r="106" spans="1:18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>
        <f t="shared" si="6"/>
        <v>40612.695208333331</v>
      </c>
      <c r="R106" s="12">
        <f t="shared" si="7"/>
        <v>40636.041666666664</v>
      </c>
    </row>
    <row r="107" spans="1:18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>
        <f t="shared" si="6"/>
        <v>42485.724768518514</v>
      </c>
      <c r="R107" s="12">
        <f t="shared" si="7"/>
        <v>42504</v>
      </c>
    </row>
    <row r="108" spans="1:18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>
        <f t="shared" si="6"/>
        <v>40987.776631944449</v>
      </c>
      <c r="R108" s="12">
        <f t="shared" si="7"/>
        <v>41001.776631944449</v>
      </c>
    </row>
    <row r="109" spans="1:18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>
        <f t="shared" si="6"/>
        <v>40635.982488425929</v>
      </c>
      <c r="R109" s="12">
        <f t="shared" si="7"/>
        <v>40657.982488425929</v>
      </c>
    </row>
    <row r="110" spans="1:18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>
        <f t="shared" si="6"/>
        <v>41365.613078703704</v>
      </c>
      <c r="R110" s="12">
        <f t="shared" si="7"/>
        <v>41425.613078703704</v>
      </c>
    </row>
    <row r="111" spans="1:18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>
        <f t="shared" si="6"/>
        <v>40570.025810185187</v>
      </c>
      <c r="R111" s="12">
        <f t="shared" si="7"/>
        <v>40600.025810185187</v>
      </c>
    </row>
    <row r="112" spans="1:18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>
        <f t="shared" si="6"/>
        <v>41557.949687500004</v>
      </c>
      <c r="R112" s="12">
        <f t="shared" si="7"/>
        <v>41592.249305555553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>
        <f t="shared" si="6"/>
        <v>42125.333182870367</v>
      </c>
      <c r="R113" s="12">
        <f t="shared" si="7"/>
        <v>42155.333182870367</v>
      </c>
    </row>
    <row r="114" spans="1:18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>
        <f t="shared" si="6"/>
        <v>41718.043032407404</v>
      </c>
      <c r="R114" s="12">
        <f t="shared" si="7"/>
        <v>41742.083333333336</v>
      </c>
    </row>
    <row r="115" spans="1:18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>
        <f t="shared" si="6"/>
        <v>40753.758425925924</v>
      </c>
      <c r="R115" s="12">
        <f t="shared" si="7"/>
        <v>40761.625</v>
      </c>
    </row>
    <row r="116" spans="1:18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>
        <f t="shared" si="6"/>
        <v>40861.27416666667</v>
      </c>
      <c r="R116" s="12">
        <f t="shared" si="7"/>
        <v>40921.27416666667</v>
      </c>
    </row>
    <row r="117" spans="1:1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>
        <f t="shared" si="6"/>
        <v>40918.738935185182</v>
      </c>
      <c r="R117" s="12">
        <f t="shared" si="7"/>
        <v>40943.738935185182</v>
      </c>
    </row>
    <row r="118" spans="1:18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>
        <f t="shared" si="6"/>
        <v>40595.497164351851</v>
      </c>
      <c r="R118" s="12">
        <f t="shared" si="7"/>
        <v>40641.455497685187</v>
      </c>
    </row>
    <row r="119" spans="1:18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>
        <f t="shared" si="6"/>
        <v>40248.834999999999</v>
      </c>
      <c r="R119" s="12">
        <f t="shared" si="7"/>
        <v>40338.791666666664</v>
      </c>
    </row>
    <row r="120" spans="1:18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>
        <f t="shared" si="6"/>
        <v>40723.053657407407</v>
      </c>
      <c r="R120" s="12">
        <f t="shared" si="7"/>
        <v>40753.053657407407</v>
      </c>
    </row>
    <row r="121" spans="1:18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>
        <f t="shared" si="6"/>
        <v>40739.069282407407</v>
      </c>
      <c r="R121" s="12">
        <f t="shared" si="7"/>
        <v>40768.958333333336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>
        <f t="shared" si="6"/>
        <v>42616.049849537041</v>
      </c>
      <c r="R122" s="12">
        <f t="shared" si="7"/>
        <v>42646.049849537041</v>
      </c>
    </row>
    <row r="123" spans="1:18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>
        <f t="shared" si="6"/>
        <v>42096.704976851848</v>
      </c>
      <c r="R123" s="12">
        <f t="shared" si="7"/>
        <v>42112.427777777775</v>
      </c>
    </row>
    <row r="124" spans="1:18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>
        <f t="shared" si="6"/>
        <v>42593.431793981479</v>
      </c>
      <c r="R124" s="12">
        <f t="shared" si="7"/>
        <v>42653.431793981479</v>
      </c>
    </row>
    <row r="125" spans="1:18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>
        <f t="shared" si="6"/>
        <v>41904.781990740739</v>
      </c>
      <c r="R125" s="12">
        <f t="shared" si="7"/>
        <v>41940.916666666664</v>
      </c>
    </row>
    <row r="126" spans="1:18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>
        <f t="shared" si="6"/>
        <v>42114.928726851853</v>
      </c>
      <c r="R126" s="12">
        <f t="shared" si="7"/>
        <v>42139.928726851853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>
        <f t="shared" si="6"/>
        <v>42709.993981481486</v>
      </c>
      <c r="R127" s="12">
        <f t="shared" si="7"/>
        <v>42769.993981481486</v>
      </c>
    </row>
    <row r="128" spans="1:18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>
        <f t="shared" si="6"/>
        <v>42135.589548611111</v>
      </c>
      <c r="R128" s="12">
        <f t="shared" si="7"/>
        <v>42166.083333333328</v>
      </c>
    </row>
    <row r="129" spans="1:18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>
        <f t="shared" si="6"/>
        <v>42067.62431712963</v>
      </c>
      <c r="R129" s="12">
        <f t="shared" si="7"/>
        <v>42097.582650462966</v>
      </c>
    </row>
    <row r="130" spans="1:18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>
        <f t="shared" si="6"/>
        <v>42628.22792824074</v>
      </c>
      <c r="R130" s="12">
        <f t="shared" si="7"/>
        <v>42663.22792824074</v>
      </c>
    </row>
    <row r="131" spans="1:18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>
        <f t="shared" si="6"/>
        <v>41882.937303240738</v>
      </c>
      <c r="R131" s="12">
        <f t="shared" si="7"/>
        <v>41942.937303240738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>
        <f t="shared" ref="Q132:Q195" si="10">(((J132/60)/60)/24+DATE(1970,1,1))</f>
        <v>41778.915416666663</v>
      </c>
      <c r="R132" s="12">
        <f t="shared" si="7"/>
        <v>41806.844444444447</v>
      </c>
    </row>
    <row r="133" spans="1:18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>
        <f t="shared" si="10"/>
        <v>42541.837511574078</v>
      </c>
      <c r="R133" s="12">
        <f t="shared" ref="R133:R196" si="11">(((I133/60)/60)/24+DATE(1970,1,1))</f>
        <v>42557</v>
      </c>
    </row>
    <row r="134" spans="1:18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>
        <f t="shared" si="10"/>
        <v>41905.812581018516</v>
      </c>
      <c r="R134" s="12">
        <f t="shared" si="11"/>
        <v>41950.854247685187</v>
      </c>
    </row>
    <row r="135" spans="1:18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>
        <f t="shared" si="10"/>
        <v>42491.80768518518</v>
      </c>
      <c r="R135" s="12">
        <f t="shared" si="11"/>
        <v>42521.729861111111</v>
      </c>
    </row>
    <row r="136" spans="1:18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>
        <f t="shared" si="10"/>
        <v>42221.909930555557</v>
      </c>
      <c r="R136" s="12">
        <f t="shared" si="11"/>
        <v>42251.708333333328</v>
      </c>
    </row>
    <row r="137" spans="1:18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>
        <f t="shared" si="10"/>
        <v>41788.381909722222</v>
      </c>
      <c r="R137" s="12">
        <f t="shared" si="11"/>
        <v>41821.791666666664</v>
      </c>
    </row>
    <row r="138" spans="1:18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>
        <f t="shared" si="10"/>
        <v>42096.410115740742</v>
      </c>
      <c r="R138" s="12">
        <f t="shared" si="11"/>
        <v>42140.427777777775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>
        <f t="shared" si="10"/>
        <v>42239.573993055557</v>
      </c>
      <c r="R139" s="12">
        <f t="shared" si="11"/>
        <v>42289.573993055557</v>
      </c>
    </row>
    <row r="140" spans="1:18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>
        <f t="shared" si="10"/>
        <v>42186.257418981477</v>
      </c>
      <c r="R140" s="12">
        <f t="shared" si="11"/>
        <v>42217.207638888889</v>
      </c>
    </row>
    <row r="141" spans="1:18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>
        <f t="shared" si="10"/>
        <v>42187.920972222222</v>
      </c>
      <c r="R141" s="12">
        <f t="shared" si="11"/>
        <v>42197.920972222222</v>
      </c>
    </row>
    <row r="142" spans="1:18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>
        <f t="shared" si="10"/>
        <v>42053.198287037041</v>
      </c>
      <c r="R142" s="12">
        <f t="shared" si="11"/>
        <v>42083.15662037037</v>
      </c>
    </row>
    <row r="143" spans="1:18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>
        <f t="shared" si="10"/>
        <v>42110.153043981481</v>
      </c>
      <c r="R143" s="12">
        <f t="shared" si="11"/>
        <v>42155.153043981481</v>
      </c>
    </row>
    <row r="144" spans="1:18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>
        <f t="shared" si="10"/>
        <v>41938.893263888887</v>
      </c>
      <c r="R144" s="12">
        <f t="shared" si="11"/>
        <v>41959.934930555552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>
        <f t="shared" si="10"/>
        <v>42559.064143518524</v>
      </c>
      <c r="R145" s="12">
        <f t="shared" si="11"/>
        <v>42616.246527777781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>
        <f t="shared" si="10"/>
        <v>42047.762407407412</v>
      </c>
      <c r="R146" s="12">
        <f t="shared" si="11"/>
        <v>42107.72074074074</v>
      </c>
    </row>
    <row r="147" spans="1:18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>
        <f t="shared" si="10"/>
        <v>42200.542268518519</v>
      </c>
      <c r="R147" s="12">
        <f t="shared" si="11"/>
        <v>42227.542268518519</v>
      </c>
    </row>
    <row r="148" spans="1:18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>
        <f t="shared" si="10"/>
        <v>42693.016180555554</v>
      </c>
      <c r="R148" s="12">
        <f t="shared" si="11"/>
        <v>42753.016180555554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>
        <f t="shared" si="10"/>
        <v>41969.767824074079</v>
      </c>
      <c r="R149" s="12">
        <f t="shared" si="11"/>
        <v>42012.762499999997</v>
      </c>
    </row>
    <row r="150" spans="1:18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>
        <f t="shared" si="10"/>
        <v>42397.281666666662</v>
      </c>
      <c r="R150" s="12">
        <f t="shared" si="11"/>
        <v>42427.281666666662</v>
      </c>
    </row>
    <row r="151" spans="1:18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>
        <f t="shared" si="10"/>
        <v>41968.172106481477</v>
      </c>
      <c r="R151" s="12">
        <f t="shared" si="11"/>
        <v>41998.333333333328</v>
      </c>
    </row>
    <row r="152" spans="1:18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>
        <f t="shared" si="10"/>
        <v>42090.161828703705</v>
      </c>
      <c r="R152" s="12">
        <f t="shared" si="11"/>
        <v>42150.161828703705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>
        <f t="shared" si="10"/>
        <v>42113.550821759258</v>
      </c>
      <c r="R153" s="12">
        <f t="shared" si="11"/>
        <v>42173.550821759258</v>
      </c>
    </row>
    <row r="154" spans="1:18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>
        <f t="shared" si="10"/>
        <v>41875.077546296299</v>
      </c>
      <c r="R154" s="12">
        <f t="shared" si="11"/>
        <v>41905.077546296299</v>
      </c>
    </row>
    <row r="155" spans="1:18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>
        <f t="shared" si="10"/>
        <v>41933.586157407408</v>
      </c>
      <c r="R155" s="12">
        <f t="shared" si="11"/>
        <v>41975.627824074079</v>
      </c>
    </row>
    <row r="156" spans="1:18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>
        <f t="shared" si="10"/>
        <v>42115.547395833331</v>
      </c>
      <c r="R156" s="12">
        <f t="shared" si="11"/>
        <v>42158.547395833331</v>
      </c>
    </row>
    <row r="157" spans="1:18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>
        <f t="shared" si="10"/>
        <v>42168.559432870374</v>
      </c>
      <c r="R157" s="12">
        <f t="shared" si="11"/>
        <v>42208.559432870374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>
        <f t="shared" si="10"/>
        <v>41794.124953703707</v>
      </c>
      <c r="R158" s="12">
        <f t="shared" si="11"/>
        <v>41854.124953703707</v>
      </c>
    </row>
    <row r="159" spans="1:18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>
        <f t="shared" si="10"/>
        <v>42396.911712962959</v>
      </c>
      <c r="R159" s="12">
        <f t="shared" si="11"/>
        <v>42426.911712962959</v>
      </c>
    </row>
    <row r="160" spans="1:18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>
        <f t="shared" si="10"/>
        <v>41904.07671296296</v>
      </c>
      <c r="R160" s="12">
        <f t="shared" si="11"/>
        <v>41934.07671296296</v>
      </c>
    </row>
    <row r="161" spans="1:18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>
        <f t="shared" si="10"/>
        <v>42514.434548611112</v>
      </c>
      <c r="R161" s="12">
        <f t="shared" si="11"/>
        <v>42554.434548611112</v>
      </c>
    </row>
    <row r="162" spans="1:18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>
        <f t="shared" si="10"/>
        <v>42171.913090277783</v>
      </c>
      <c r="R162" s="12">
        <f t="shared" si="11"/>
        <v>42231.913090277783</v>
      </c>
    </row>
    <row r="163" spans="1:18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>
        <f t="shared" si="10"/>
        <v>41792.687442129631</v>
      </c>
      <c r="R163" s="12">
        <f t="shared" si="11"/>
        <v>41822.687442129631</v>
      </c>
    </row>
    <row r="164" spans="1:18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>
        <f t="shared" si="10"/>
        <v>41835.126805555556</v>
      </c>
      <c r="R164" s="12">
        <f t="shared" si="11"/>
        <v>41867.987500000003</v>
      </c>
    </row>
    <row r="165" spans="1:18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>
        <f t="shared" si="10"/>
        <v>42243.961273148147</v>
      </c>
      <c r="R165" s="12">
        <f t="shared" si="11"/>
        <v>42278</v>
      </c>
    </row>
    <row r="166" spans="1:18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>
        <f t="shared" si="10"/>
        <v>41841.762743055559</v>
      </c>
      <c r="R166" s="12">
        <f t="shared" si="11"/>
        <v>41901.762743055559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>
        <f t="shared" si="10"/>
        <v>42351.658842592587</v>
      </c>
      <c r="R167" s="12">
        <f t="shared" si="11"/>
        <v>42381.658842592587</v>
      </c>
    </row>
    <row r="168" spans="1:18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>
        <f t="shared" si="10"/>
        <v>42721.075949074075</v>
      </c>
      <c r="R168" s="12">
        <f t="shared" si="11"/>
        <v>42751.075949074075</v>
      </c>
    </row>
    <row r="169" spans="1:18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>
        <f t="shared" si="10"/>
        <v>42160.927488425921</v>
      </c>
      <c r="R169" s="12">
        <f t="shared" si="11"/>
        <v>42220.927488425921</v>
      </c>
    </row>
    <row r="170" spans="1:18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>
        <f t="shared" si="10"/>
        <v>42052.83530092593</v>
      </c>
      <c r="R170" s="12">
        <f t="shared" si="11"/>
        <v>42082.793634259258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>
        <f t="shared" si="10"/>
        <v>41900.505312499998</v>
      </c>
      <c r="R171" s="12">
        <f t="shared" si="11"/>
        <v>41930.505312499998</v>
      </c>
    </row>
    <row r="172" spans="1:18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>
        <f t="shared" si="10"/>
        <v>42216.977812500001</v>
      </c>
      <c r="R172" s="12">
        <f t="shared" si="11"/>
        <v>42246.227777777778</v>
      </c>
    </row>
    <row r="173" spans="1:18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>
        <f t="shared" si="10"/>
        <v>42534.180717592593</v>
      </c>
      <c r="R173" s="12">
        <f t="shared" si="11"/>
        <v>42594.180717592593</v>
      </c>
    </row>
    <row r="174" spans="1:18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>
        <f t="shared" si="10"/>
        <v>42047.394942129627</v>
      </c>
      <c r="R174" s="12">
        <f t="shared" si="11"/>
        <v>42082.353275462956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>
        <f t="shared" si="10"/>
        <v>42033.573009259257</v>
      </c>
      <c r="R175" s="12">
        <f t="shared" si="11"/>
        <v>42063.573009259257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>
        <f t="shared" si="10"/>
        <v>42072.758981481486</v>
      </c>
      <c r="R176" s="12">
        <f t="shared" si="11"/>
        <v>42132.758981481486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>
        <f t="shared" si="10"/>
        <v>41855.777905092589</v>
      </c>
      <c r="R177" s="12">
        <f t="shared" si="11"/>
        <v>41880.777905092589</v>
      </c>
    </row>
    <row r="178" spans="1:18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>
        <f t="shared" si="10"/>
        <v>42191.824062500003</v>
      </c>
      <c r="R178" s="12">
        <f t="shared" si="11"/>
        <v>42221.824062500003</v>
      </c>
    </row>
    <row r="179" spans="1:18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>
        <f t="shared" si="10"/>
        <v>42070.047754629632</v>
      </c>
      <c r="R179" s="12">
        <f t="shared" si="11"/>
        <v>42087.00608796296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>
        <f t="shared" si="10"/>
        <v>42304.955381944441</v>
      </c>
      <c r="R180" s="12">
        <f t="shared" si="11"/>
        <v>42334.997048611112</v>
      </c>
    </row>
    <row r="181" spans="1:18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>
        <f t="shared" si="10"/>
        <v>42403.080497685187</v>
      </c>
      <c r="R181" s="12">
        <f t="shared" si="11"/>
        <v>42433.080497685187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>
        <f t="shared" si="10"/>
        <v>42067.991238425922</v>
      </c>
      <c r="R182" s="12">
        <f t="shared" si="11"/>
        <v>42107.791666666672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>
        <f t="shared" si="10"/>
        <v>42147.741840277777</v>
      </c>
      <c r="R183" s="12">
        <f t="shared" si="11"/>
        <v>42177.741840277777</v>
      </c>
    </row>
    <row r="184" spans="1:18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>
        <f t="shared" si="10"/>
        <v>42712.011944444443</v>
      </c>
      <c r="R184" s="12">
        <f t="shared" si="11"/>
        <v>42742.011944444443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>
        <f t="shared" si="10"/>
        <v>41939.810300925928</v>
      </c>
      <c r="R185" s="12">
        <f t="shared" si="11"/>
        <v>41969.851967592593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>
        <f t="shared" si="10"/>
        <v>41825.791226851856</v>
      </c>
      <c r="R186" s="12">
        <f t="shared" si="11"/>
        <v>41883.165972222225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>
        <f t="shared" si="10"/>
        <v>42570.91133101852</v>
      </c>
      <c r="R187" s="12">
        <f t="shared" si="11"/>
        <v>42600.91133101852</v>
      </c>
    </row>
    <row r="188" spans="1:18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>
        <f t="shared" si="10"/>
        <v>42767.812893518523</v>
      </c>
      <c r="R188" s="12">
        <f t="shared" si="11"/>
        <v>42797.833333333328</v>
      </c>
    </row>
    <row r="189" spans="1:18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>
        <f t="shared" si="10"/>
        <v>42182.234456018516</v>
      </c>
      <c r="R189" s="12">
        <f t="shared" si="11"/>
        <v>42206.290972222225</v>
      </c>
    </row>
    <row r="190" spans="1:18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>
        <f t="shared" si="10"/>
        <v>41857.18304398148</v>
      </c>
      <c r="R190" s="12">
        <f t="shared" si="11"/>
        <v>41887.18304398148</v>
      </c>
    </row>
    <row r="191" spans="1:18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>
        <f t="shared" si="10"/>
        <v>42556.690706018519</v>
      </c>
      <c r="R191" s="12">
        <f t="shared" si="11"/>
        <v>42616.690706018519</v>
      </c>
    </row>
    <row r="192" spans="1:18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>
        <f t="shared" si="10"/>
        <v>42527.650995370372</v>
      </c>
      <c r="R192" s="12">
        <f t="shared" si="11"/>
        <v>42537.650995370372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>
        <f t="shared" si="10"/>
        <v>42239.441412037035</v>
      </c>
      <c r="R193" s="12">
        <f t="shared" si="11"/>
        <v>42279.441412037035</v>
      </c>
    </row>
    <row r="194" spans="1:18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>
        <f t="shared" si="10"/>
        <v>41899.792037037041</v>
      </c>
      <c r="R194" s="12">
        <f t="shared" si="11"/>
        <v>41929.792037037041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>
        <f t="shared" si="10"/>
        <v>41911.934791666667</v>
      </c>
      <c r="R195" s="12">
        <f t="shared" si="11"/>
        <v>41971.976458333331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>
        <f t="shared" ref="Q196:Q259" si="14">(((J196/60)/60)/24+DATE(1970,1,1))</f>
        <v>42375.996886574074</v>
      </c>
      <c r="R196" s="12">
        <f t="shared" si="11"/>
        <v>42435.996886574074</v>
      </c>
    </row>
    <row r="197" spans="1:18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>
        <f t="shared" si="14"/>
        <v>42135.67050925926</v>
      </c>
      <c r="R197" s="12">
        <f t="shared" ref="R197:R260" si="15">(((I197/60)/60)/24+DATE(1970,1,1))</f>
        <v>42195.67050925926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>
        <f t="shared" si="14"/>
        <v>42259.542800925927</v>
      </c>
      <c r="R198" s="12">
        <f t="shared" si="15"/>
        <v>42287.875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>
        <f t="shared" si="14"/>
        <v>42741.848379629635</v>
      </c>
      <c r="R199" s="12">
        <f t="shared" si="15"/>
        <v>42783.875</v>
      </c>
    </row>
    <row r="200" spans="1:18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>
        <f t="shared" si="14"/>
        <v>41887.383356481485</v>
      </c>
      <c r="R200" s="12">
        <f t="shared" si="15"/>
        <v>41917.383356481485</v>
      </c>
    </row>
    <row r="201" spans="1:18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>
        <f t="shared" si="14"/>
        <v>42584.123865740738</v>
      </c>
      <c r="R201" s="12">
        <f t="shared" si="15"/>
        <v>42614.123865740738</v>
      </c>
    </row>
    <row r="202" spans="1:18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>
        <f t="shared" si="14"/>
        <v>41867.083368055559</v>
      </c>
      <c r="R202" s="12">
        <f t="shared" si="15"/>
        <v>41897.083368055559</v>
      </c>
    </row>
    <row r="203" spans="1:18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>
        <f t="shared" si="14"/>
        <v>42023.818622685183</v>
      </c>
      <c r="R203" s="12">
        <f t="shared" si="15"/>
        <v>42043.818622685183</v>
      </c>
    </row>
    <row r="204" spans="1:18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>
        <f t="shared" si="14"/>
        <v>42255.927824074075</v>
      </c>
      <c r="R204" s="12">
        <f t="shared" si="15"/>
        <v>42285.874305555553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>
        <f t="shared" si="14"/>
        <v>41973.847962962958</v>
      </c>
      <c r="R205" s="12">
        <f t="shared" si="15"/>
        <v>42033.847962962958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>
        <f t="shared" si="14"/>
        <v>42556.583368055552</v>
      </c>
      <c r="R206" s="12">
        <f t="shared" si="15"/>
        <v>42586.583368055552</v>
      </c>
    </row>
    <row r="207" spans="1:18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>
        <f t="shared" si="14"/>
        <v>42248.632199074069</v>
      </c>
      <c r="R207" s="12">
        <f t="shared" si="15"/>
        <v>42283.632199074069</v>
      </c>
    </row>
    <row r="208" spans="1:18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>
        <f t="shared" si="14"/>
        <v>42567.004432870366</v>
      </c>
      <c r="R208" s="12">
        <f t="shared" si="15"/>
        <v>42588.004432870366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>
        <f t="shared" si="14"/>
        <v>41978.197199074071</v>
      </c>
      <c r="R209" s="12">
        <f t="shared" si="15"/>
        <v>42008.197199074071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>
        <f t="shared" si="14"/>
        <v>41959.369988425926</v>
      </c>
      <c r="R210" s="12">
        <f t="shared" si="15"/>
        <v>41989.369988425926</v>
      </c>
    </row>
    <row r="211" spans="1:18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>
        <f t="shared" si="14"/>
        <v>42165.922858796301</v>
      </c>
      <c r="R211" s="12">
        <f t="shared" si="15"/>
        <v>42195.922858796301</v>
      </c>
    </row>
    <row r="212" spans="1:18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>
        <f t="shared" si="14"/>
        <v>42249.064722222218</v>
      </c>
      <c r="R212" s="12">
        <f t="shared" si="15"/>
        <v>42278.208333333328</v>
      </c>
    </row>
    <row r="213" spans="1:18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>
        <f t="shared" si="14"/>
        <v>42236.159918981488</v>
      </c>
      <c r="R213" s="12">
        <f t="shared" si="15"/>
        <v>42266.159918981488</v>
      </c>
    </row>
    <row r="214" spans="1:18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>
        <f t="shared" si="14"/>
        <v>42416.881018518514</v>
      </c>
      <c r="R214" s="12">
        <f t="shared" si="15"/>
        <v>42476.839351851857</v>
      </c>
    </row>
    <row r="215" spans="1:18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>
        <f t="shared" si="14"/>
        <v>42202.594293981485</v>
      </c>
      <c r="R215" s="12">
        <f t="shared" si="15"/>
        <v>42232.587974537033</v>
      </c>
    </row>
    <row r="216" spans="1:18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>
        <f t="shared" si="14"/>
        <v>42009.64061342593</v>
      </c>
      <c r="R216" s="12">
        <f t="shared" si="15"/>
        <v>42069.64061342593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>
        <f t="shared" si="14"/>
        <v>42375.230115740742</v>
      </c>
      <c r="R217" s="12">
        <f t="shared" si="15"/>
        <v>42417.999305555553</v>
      </c>
    </row>
    <row r="218" spans="1:18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>
        <f t="shared" si="14"/>
        <v>42066.958761574075</v>
      </c>
      <c r="R218" s="12">
        <f t="shared" si="15"/>
        <v>42116.917094907403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>
        <f t="shared" si="14"/>
        <v>41970.64061342593</v>
      </c>
      <c r="R219" s="12">
        <f t="shared" si="15"/>
        <v>42001.64061342593</v>
      </c>
    </row>
    <row r="220" spans="1:18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>
        <f t="shared" si="14"/>
        <v>42079.628344907411</v>
      </c>
      <c r="R220" s="12">
        <f t="shared" si="15"/>
        <v>42139.628344907411</v>
      </c>
    </row>
    <row r="221" spans="1:18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>
        <f t="shared" si="14"/>
        <v>42429.326678240745</v>
      </c>
      <c r="R221" s="12">
        <f t="shared" si="15"/>
        <v>42461.290972222225</v>
      </c>
    </row>
    <row r="222" spans="1:18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>
        <f t="shared" si="14"/>
        <v>42195.643865740742</v>
      </c>
      <c r="R222" s="12">
        <f t="shared" si="15"/>
        <v>42236.837499999994</v>
      </c>
    </row>
    <row r="223" spans="1:18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>
        <f t="shared" si="14"/>
        <v>42031.837546296301</v>
      </c>
      <c r="R223" s="12">
        <f t="shared" si="15"/>
        <v>42091.79587962963</v>
      </c>
    </row>
    <row r="224" spans="1:18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>
        <f t="shared" si="14"/>
        <v>42031.769884259258</v>
      </c>
      <c r="R224" s="12">
        <f t="shared" si="15"/>
        <v>42090.110416666663</v>
      </c>
    </row>
    <row r="225" spans="1:18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>
        <f t="shared" si="14"/>
        <v>42482.048032407409</v>
      </c>
      <c r="R225" s="12">
        <f t="shared" si="15"/>
        <v>42512.045138888891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>
        <f t="shared" si="14"/>
        <v>42135.235254629632</v>
      </c>
      <c r="R226" s="12">
        <f t="shared" si="15"/>
        <v>42195.235254629632</v>
      </c>
    </row>
    <row r="227" spans="1:18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>
        <f t="shared" si="14"/>
        <v>42438.961273148147</v>
      </c>
      <c r="R227" s="12">
        <f t="shared" si="15"/>
        <v>42468.919606481482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>
        <f t="shared" si="14"/>
        <v>42106.666018518517</v>
      </c>
      <c r="R228" s="12">
        <f t="shared" si="15"/>
        <v>42155.395138888889</v>
      </c>
    </row>
    <row r="229" spans="1:18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>
        <f t="shared" si="14"/>
        <v>42164.893993055557</v>
      </c>
      <c r="R229" s="12">
        <f t="shared" si="15"/>
        <v>42194.893993055557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>
        <f t="shared" si="14"/>
        <v>42096.686400462961</v>
      </c>
      <c r="R230" s="12">
        <f t="shared" si="15"/>
        <v>42156.686400462961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>
        <f t="shared" si="14"/>
        <v>42383.933993055558</v>
      </c>
      <c r="R231" s="12">
        <f t="shared" si="15"/>
        <v>42413.933993055558</v>
      </c>
    </row>
    <row r="232" spans="1:18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>
        <f t="shared" si="14"/>
        <v>42129.777210648142</v>
      </c>
      <c r="R232" s="12">
        <f t="shared" si="15"/>
        <v>42159.777210648142</v>
      </c>
    </row>
    <row r="233" spans="1:18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>
        <f t="shared" si="14"/>
        <v>42341.958923611113</v>
      </c>
      <c r="R233" s="12">
        <f t="shared" si="15"/>
        <v>42371.958923611113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>
        <f t="shared" si="14"/>
        <v>42032.82576388889</v>
      </c>
      <c r="R234" s="12">
        <f t="shared" si="15"/>
        <v>42062.82576388889</v>
      </c>
    </row>
    <row r="235" spans="1:18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>
        <f t="shared" si="14"/>
        <v>42612.911712962959</v>
      </c>
      <c r="R235" s="12">
        <f t="shared" si="15"/>
        <v>42642.911712962959</v>
      </c>
    </row>
    <row r="236" spans="1:18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>
        <f t="shared" si="14"/>
        <v>42136.035405092596</v>
      </c>
      <c r="R236" s="12">
        <f t="shared" si="15"/>
        <v>42176.035405092596</v>
      </c>
    </row>
    <row r="237" spans="1:18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>
        <f t="shared" si="14"/>
        <v>42164.908530092594</v>
      </c>
      <c r="R237" s="12">
        <f t="shared" si="15"/>
        <v>42194.908530092594</v>
      </c>
    </row>
    <row r="238" spans="1:18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>
        <f t="shared" si="14"/>
        <v>42321.08447916666</v>
      </c>
      <c r="R238" s="12">
        <f t="shared" si="15"/>
        <v>42374</v>
      </c>
    </row>
    <row r="239" spans="1:18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>
        <f t="shared" si="14"/>
        <v>42377.577187499999</v>
      </c>
      <c r="R239" s="12">
        <f t="shared" si="15"/>
        <v>42437.577187499999</v>
      </c>
    </row>
    <row r="240" spans="1:18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>
        <f t="shared" si="14"/>
        <v>42713.962499999994</v>
      </c>
      <c r="R240" s="12">
        <f t="shared" si="15"/>
        <v>42734.375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>
        <f t="shared" si="14"/>
        <v>42297.110300925924</v>
      </c>
      <c r="R241" s="12">
        <f t="shared" si="15"/>
        <v>42316.5</v>
      </c>
    </row>
    <row r="242" spans="1:18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>
        <f t="shared" si="14"/>
        <v>41354.708460648151</v>
      </c>
      <c r="R242" s="12">
        <f t="shared" si="15"/>
        <v>41399.708460648151</v>
      </c>
    </row>
    <row r="243" spans="1:18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>
        <f t="shared" si="14"/>
        <v>41949.697962962964</v>
      </c>
      <c r="R243" s="12">
        <f t="shared" si="15"/>
        <v>41994.697962962964</v>
      </c>
    </row>
    <row r="244" spans="1:18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>
        <f t="shared" si="14"/>
        <v>40862.492939814816</v>
      </c>
      <c r="R244" s="12">
        <f t="shared" si="15"/>
        <v>40897.492939814816</v>
      </c>
    </row>
    <row r="245" spans="1:18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>
        <f t="shared" si="14"/>
        <v>41662.047500000001</v>
      </c>
      <c r="R245" s="12">
        <f t="shared" si="15"/>
        <v>41692.047500000001</v>
      </c>
    </row>
    <row r="246" spans="1:18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>
        <f t="shared" si="14"/>
        <v>40213.323599537034</v>
      </c>
      <c r="R246" s="12">
        <f t="shared" si="15"/>
        <v>40253.29583333333</v>
      </c>
    </row>
    <row r="247" spans="1:18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>
        <f t="shared" si="14"/>
        <v>41107.053067129629</v>
      </c>
      <c r="R247" s="12">
        <f t="shared" si="15"/>
        <v>41137.053067129629</v>
      </c>
    </row>
    <row r="248" spans="1:18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>
        <f t="shared" si="14"/>
        <v>40480.363483796296</v>
      </c>
      <c r="R248" s="12">
        <f t="shared" si="15"/>
        <v>40530.405150462961</v>
      </c>
    </row>
    <row r="249" spans="1:18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>
        <f t="shared" si="14"/>
        <v>40430.604328703703</v>
      </c>
      <c r="R249" s="12">
        <f t="shared" si="15"/>
        <v>40467.152083333334</v>
      </c>
    </row>
    <row r="250" spans="1:18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>
        <f t="shared" si="14"/>
        <v>40870.774409722224</v>
      </c>
      <c r="R250" s="12">
        <f t="shared" si="15"/>
        <v>40915.774409722224</v>
      </c>
    </row>
    <row r="251" spans="1:18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>
        <f t="shared" si="14"/>
        <v>40332.923842592594</v>
      </c>
      <c r="R251" s="12">
        <f t="shared" si="15"/>
        <v>40412.736111111109</v>
      </c>
    </row>
    <row r="252" spans="1:18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>
        <f t="shared" si="14"/>
        <v>41401.565868055557</v>
      </c>
      <c r="R252" s="12">
        <f t="shared" si="15"/>
        <v>41431.565868055557</v>
      </c>
    </row>
    <row r="253" spans="1:18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>
        <f t="shared" si="14"/>
        <v>41013.787569444445</v>
      </c>
      <c r="R253" s="12">
        <f t="shared" si="15"/>
        <v>41045.791666666664</v>
      </c>
    </row>
    <row r="254" spans="1:18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>
        <f t="shared" si="14"/>
        <v>40266.662708333337</v>
      </c>
      <c r="R254" s="12">
        <f t="shared" si="15"/>
        <v>40330.165972222225</v>
      </c>
    </row>
    <row r="255" spans="1:18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>
        <f t="shared" si="14"/>
        <v>40924.650868055556</v>
      </c>
      <c r="R255" s="12">
        <f t="shared" si="15"/>
        <v>40954.650868055556</v>
      </c>
    </row>
    <row r="256" spans="1:18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>
        <f t="shared" si="14"/>
        <v>42263.952662037031</v>
      </c>
      <c r="R256" s="12">
        <f t="shared" si="15"/>
        <v>42294.083333333328</v>
      </c>
    </row>
    <row r="257" spans="1:18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>
        <f t="shared" si="14"/>
        <v>40588.526412037041</v>
      </c>
      <c r="R257" s="12">
        <f t="shared" si="15"/>
        <v>40618.48474537037</v>
      </c>
    </row>
    <row r="258" spans="1:18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>
        <f t="shared" si="14"/>
        <v>41319.769293981481</v>
      </c>
      <c r="R258" s="12">
        <f t="shared" si="15"/>
        <v>41349.769293981481</v>
      </c>
    </row>
    <row r="259" spans="1:18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>
        <f t="shared" si="14"/>
        <v>42479.626875000002</v>
      </c>
      <c r="R259" s="12">
        <f t="shared" si="15"/>
        <v>42509.626875000002</v>
      </c>
    </row>
    <row r="260" spans="1:18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>
        <f t="shared" ref="Q260:Q323" si="18">(((J260/60)/60)/24+DATE(1970,1,1))</f>
        <v>40682.051689814813</v>
      </c>
      <c r="R260" s="12">
        <f t="shared" si="15"/>
        <v>40712.051689814813</v>
      </c>
    </row>
    <row r="261" spans="1:18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>
        <f t="shared" si="18"/>
        <v>42072.738067129627</v>
      </c>
      <c r="R261" s="12">
        <f t="shared" ref="R261:R324" si="19">(((I261/60)/60)/24+DATE(1970,1,1))</f>
        <v>42102.738067129627</v>
      </c>
    </row>
    <row r="262" spans="1:18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>
        <f t="shared" si="18"/>
        <v>40330.755543981482</v>
      </c>
      <c r="R262" s="12">
        <f t="shared" si="19"/>
        <v>40376.415972222225</v>
      </c>
    </row>
    <row r="263" spans="1:18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>
        <f t="shared" si="18"/>
        <v>41017.885462962964</v>
      </c>
      <c r="R263" s="12">
        <f t="shared" si="19"/>
        <v>41067.621527777781</v>
      </c>
    </row>
    <row r="264" spans="1:18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>
        <f t="shared" si="18"/>
        <v>40555.24800925926</v>
      </c>
      <c r="R264" s="12">
        <f t="shared" si="19"/>
        <v>40600.24800925926</v>
      </c>
    </row>
    <row r="265" spans="1:18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>
        <f t="shared" si="18"/>
        <v>41149.954791666663</v>
      </c>
      <c r="R265" s="12">
        <f t="shared" si="19"/>
        <v>41179.954791666663</v>
      </c>
    </row>
    <row r="266" spans="1:18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>
        <f t="shared" si="18"/>
        <v>41010.620312500003</v>
      </c>
      <c r="R266" s="12">
        <f t="shared" si="19"/>
        <v>41040.620312500003</v>
      </c>
    </row>
    <row r="267" spans="1:18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>
        <f t="shared" si="18"/>
        <v>40267.245717592588</v>
      </c>
      <c r="R267" s="12">
        <f t="shared" si="19"/>
        <v>40308.844444444447</v>
      </c>
    </row>
    <row r="268" spans="1:18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>
        <f t="shared" si="18"/>
        <v>40205.174849537041</v>
      </c>
      <c r="R268" s="12">
        <f t="shared" si="19"/>
        <v>40291.160416666666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>
        <f t="shared" si="18"/>
        <v>41785.452534722222</v>
      </c>
      <c r="R269" s="12">
        <f t="shared" si="19"/>
        <v>41815.452534722222</v>
      </c>
    </row>
    <row r="270" spans="1:18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>
        <f t="shared" si="18"/>
        <v>40809.15252314815</v>
      </c>
      <c r="R270" s="12">
        <f t="shared" si="19"/>
        <v>40854.194189814814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>
        <f t="shared" si="18"/>
        <v>42758.197013888886</v>
      </c>
      <c r="R271" s="12">
        <f t="shared" si="19"/>
        <v>42788.197013888886</v>
      </c>
    </row>
    <row r="272" spans="1:18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>
        <f t="shared" si="18"/>
        <v>40637.866550925923</v>
      </c>
      <c r="R272" s="12">
        <f t="shared" si="19"/>
        <v>40688.166666666664</v>
      </c>
    </row>
    <row r="273" spans="1:18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>
        <f t="shared" si="18"/>
        <v>41612.10024305556</v>
      </c>
      <c r="R273" s="12">
        <f t="shared" si="19"/>
        <v>41641.333333333336</v>
      </c>
    </row>
    <row r="274" spans="1:18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>
        <f t="shared" si="18"/>
        <v>40235.900358796294</v>
      </c>
      <c r="R274" s="12">
        <f t="shared" si="19"/>
        <v>40296.78402777778</v>
      </c>
    </row>
    <row r="275" spans="1:18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>
        <f t="shared" si="18"/>
        <v>40697.498449074075</v>
      </c>
      <c r="R275" s="12">
        <f t="shared" si="19"/>
        <v>40727.498449074075</v>
      </c>
    </row>
    <row r="276" spans="1:18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>
        <f t="shared" si="18"/>
        <v>40969.912372685183</v>
      </c>
      <c r="R276" s="12">
        <f t="shared" si="19"/>
        <v>41004.290972222225</v>
      </c>
    </row>
    <row r="277" spans="1:18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>
        <f t="shared" si="18"/>
        <v>41193.032013888893</v>
      </c>
      <c r="R277" s="12">
        <f t="shared" si="19"/>
        <v>41223.073680555557</v>
      </c>
    </row>
    <row r="278" spans="1:18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>
        <f t="shared" si="18"/>
        <v>40967.081874999996</v>
      </c>
      <c r="R278" s="12">
        <f t="shared" si="19"/>
        <v>41027.040208333332</v>
      </c>
    </row>
    <row r="279" spans="1:18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>
        <f t="shared" si="18"/>
        <v>42117.891423611116</v>
      </c>
      <c r="R279" s="12">
        <f t="shared" si="19"/>
        <v>42147.891423611116</v>
      </c>
    </row>
    <row r="280" spans="1:18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>
        <f t="shared" si="18"/>
        <v>41164.040960648148</v>
      </c>
      <c r="R280" s="12">
        <f t="shared" si="19"/>
        <v>41194.040960648148</v>
      </c>
    </row>
    <row r="281" spans="1:18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>
        <f t="shared" si="18"/>
        <v>42759.244166666671</v>
      </c>
      <c r="R281" s="12">
        <f t="shared" si="19"/>
        <v>42793.084027777775</v>
      </c>
    </row>
    <row r="282" spans="1:18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>
        <f t="shared" si="18"/>
        <v>41744.590682870366</v>
      </c>
      <c r="R282" s="12">
        <f t="shared" si="19"/>
        <v>41789.590682870366</v>
      </c>
    </row>
    <row r="283" spans="1:18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>
        <f t="shared" si="18"/>
        <v>39950.163344907407</v>
      </c>
      <c r="R283" s="12">
        <f t="shared" si="19"/>
        <v>40035.80972222222</v>
      </c>
    </row>
    <row r="284" spans="1:18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>
        <f t="shared" si="18"/>
        <v>40194.920046296298</v>
      </c>
      <c r="R284" s="12">
        <f t="shared" si="19"/>
        <v>40231.916666666664</v>
      </c>
    </row>
    <row r="285" spans="1:18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>
        <f t="shared" si="18"/>
        <v>40675.71</v>
      </c>
      <c r="R285" s="12">
        <f t="shared" si="19"/>
        <v>40695.207638888889</v>
      </c>
    </row>
    <row r="286" spans="1:18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>
        <f t="shared" si="18"/>
        <v>40904.738194444442</v>
      </c>
      <c r="R286" s="12">
        <f t="shared" si="19"/>
        <v>40929.738194444442</v>
      </c>
    </row>
    <row r="287" spans="1:18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>
        <f t="shared" si="18"/>
        <v>41506.756111111114</v>
      </c>
      <c r="R287" s="12">
        <f t="shared" si="19"/>
        <v>41536.756111111114</v>
      </c>
    </row>
    <row r="288" spans="1:18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>
        <f t="shared" si="18"/>
        <v>41313.816249999996</v>
      </c>
      <c r="R288" s="12">
        <f t="shared" si="19"/>
        <v>41358.774583333332</v>
      </c>
    </row>
    <row r="289" spans="1:18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>
        <f t="shared" si="18"/>
        <v>41184.277986111112</v>
      </c>
      <c r="R289" s="12">
        <f t="shared" si="19"/>
        <v>41215.166666666664</v>
      </c>
    </row>
    <row r="290" spans="1:18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>
        <f t="shared" si="18"/>
        <v>41051.168900462959</v>
      </c>
      <c r="R290" s="12">
        <f t="shared" si="19"/>
        <v>41086.168900462959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>
        <f t="shared" si="18"/>
        <v>41550.456412037034</v>
      </c>
      <c r="R291" s="12">
        <f t="shared" si="19"/>
        <v>41580.456412037034</v>
      </c>
    </row>
    <row r="292" spans="1:18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>
        <f t="shared" si="18"/>
        <v>40526.36917824074</v>
      </c>
      <c r="R292" s="12">
        <f t="shared" si="19"/>
        <v>40576.332638888889</v>
      </c>
    </row>
    <row r="293" spans="1:18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>
        <f t="shared" si="18"/>
        <v>41376.769050925926</v>
      </c>
      <c r="R293" s="12">
        <f t="shared" si="19"/>
        <v>41395.000694444447</v>
      </c>
    </row>
    <row r="294" spans="1:18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>
        <f t="shared" si="18"/>
        <v>40812.803229166668</v>
      </c>
      <c r="R294" s="12">
        <f t="shared" si="19"/>
        <v>40845.165972222225</v>
      </c>
    </row>
    <row r="295" spans="1:18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>
        <f t="shared" si="18"/>
        <v>41719.667986111112</v>
      </c>
      <c r="R295" s="12">
        <f t="shared" si="19"/>
        <v>41749.667986111112</v>
      </c>
    </row>
    <row r="296" spans="1:18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>
        <f t="shared" si="18"/>
        <v>40343.084421296298</v>
      </c>
      <c r="R296" s="12">
        <f t="shared" si="19"/>
        <v>40378.666666666664</v>
      </c>
    </row>
    <row r="297" spans="1:18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>
        <f t="shared" si="18"/>
        <v>41519.004733796297</v>
      </c>
      <c r="R297" s="12">
        <f t="shared" si="19"/>
        <v>41579</v>
      </c>
    </row>
    <row r="298" spans="1:18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>
        <f t="shared" si="18"/>
        <v>41134.475497685184</v>
      </c>
      <c r="R298" s="12">
        <f t="shared" si="19"/>
        <v>41159.475497685184</v>
      </c>
    </row>
    <row r="299" spans="1:18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>
        <f t="shared" si="18"/>
        <v>42089.72802083334</v>
      </c>
      <c r="R299" s="12">
        <f t="shared" si="19"/>
        <v>42125.165972222225</v>
      </c>
    </row>
    <row r="300" spans="1:18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>
        <f t="shared" si="18"/>
        <v>41709.463518518518</v>
      </c>
      <c r="R300" s="12">
        <f t="shared" si="19"/>
        <v>41768.875</v>
      </c>
    </row>
    <row r="301" spans="1:18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>
        <f t="shared" si="18"/>
        <v>40469.225231481483</v>
      </c>
      <c r="R301" s="12">
        <f t="shared" si="19"/>
        <v>40499.266898148147</v>
      </c>
    </row>
    <row r="302" spans="1:18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>
        <f t="shared" si="18"/>
        <v>40626.959930555553</v>
      </c>
      <c r="R302" s="12">
        <f t="shared" si="19"/>
        <v>40657.959930555553</v>
      </c>
    </row>
    <row r="303" spans="1:18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>
        <f t="shared" si="18"/>
        <v>41312.737673611111</v>
      </c>
      <c r="R303" s="12">
        <f t="shared" si="19"/>
        <v>41352.696006944447</v>
      </c>
    </row>
    <row r="304" spans="1:18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>
        <f t="shared" si="18"/>
        <v>40933.856921296298</v>
      </c>
      <c r="R304" s="12">
        <f t="shared" si="19"/>
        <v>40963.856921296298</v>
      </c>
    </row>
    <row r="305" spans="1:18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>
        <f t="shared" si="18"/>
        <v>41032.071134259262</v>
      </c>
      <c r="R305" s="12">
        <f t="shared" si="19"/>
        <v>41062.071134259262</v>
      </c>
    </row>
    <row r="306" spans="1:18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>
        <f t="shared" si="18"/>
        <v>41114.094872685186</v>
      </c>
      <c r="R306" s="12">
        <f t="shared" si="19"/>
        <v>41153.083333333336</v>
      </c>
    </row>
    <row r="307" spans="1:18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>
        <f t="shared" si="18"/>
        <v>40948.630196759259</v>
      </c>
      <c r="R307" s="12">
        <f t="shared" si="19"/>
        <v>40978.630196759259</v>
      </c>
    </row>
    <row r="308" spans="1:18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>
        <f t="shared" si="18"/>
        <v>41333.837187500001</v>
      </c>
      <c r="R308" s="12">
        <f t="shared" si="19"/>
        <v>41353.795520833337</v>
      </c>
    </row>
    <row r="309" spans="1:18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>
        <f t="shared" si="18"/>
        <v>41282.944456018515</v>
      </c>
      <c r="R309" s="12">
        <f t="shared" si="19"/>
        <v>41312.944456018515</v>
      </c>
    </row>
    <row r="310" spans="1:18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>
        <f t="shared" si="18"/>
        <v>40567.694560185184</v>
      </c>
      <c r="R310" s="12">
        <f t="shared" si="19"/>
        <v>40612.694560185184</v>
      </c>
    </row>
    <row r="311" spans="1:18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>
        <f t="shared" si="18"/>
        <v>41134.751550925925</v>
      </c>
      <c r="R311" s="12">
        <f t="shared" si="19"/>
        <v>41155.751550925925</v>
      </c>
    </row>
    <row r="312" spans="1:18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>
        <f t="shared" si="18"/>
        <v>40821.183136574073</v>
      </c>
      <c r="R312" s="12">
        <f t="shared" si="19"/>
        <v>40836.083333333336</v>
      </c>
    </row>
    <row r="313" spans="1:18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>
        <f t="shared" si="18"/>
        <v>40868.219814814816</v>
      </c>
      <c r="R313" s="12">
        <f t="shared" si="19"/>
        <v>40909.332638888889</v>
      </c>
    </row>
    <row r="314" spans="1:18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>
        <f t="shared" si="18"/>
        <v>41348.877685185187</v>
      </c>
      <c r="R314" s="12">
        <f t="shared" si="19"/>
        <v>41378.877685185187</v>
      </c>
    </row>
    <row r="315" spans="1:18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>
        <f t="shared" si="18"/>
        <v>40357.227939814817</v>
      </c>
      <c r="R315" s="12">
        <f t="shared" si="19"/>
        <v>40401.665972222225</v>
      </c>
    </row>
    <row r="316" spans="1:18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>
        <f t="shared" si="18"/>
        <v>41304.833194444444</v>
      </c>
      <c r="R316" s="12">
        <f t="shared" si="19"/>
        <v>41334.833194444444</v>
      </c>
    </row>
    <row r="317" spans="1:18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>
        <f t="shared" si="18"/>
        <v>41113.77238425926</v>
      </c>
      <c r="R317" s="12">
        <f t="shared" si="19"/>
        <v>41143.77238425926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>
        <f t="shared" si="18"/>
        <v>41950.923576388886</v>
      </c>
      <c r="R318" s="12">
        <f t="shared" si="19"/>
        <v>41984.207638888889</v>
      </c>
    </row>
    <row r="319" spans="1:18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>
        <f t="shared" si="18"/>
        <v>41589.676886574074</v>
      </c>
      <c r="R319" s="12">
        <f t="shared" si="19"/>
        <v>41619.676886574074</v>
      </c>
    </row>
    <row r="320" spans="1:18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>
        <f t="shared" si="18"/>
        <v>41330.038784722223</v>
      </c>
      <c r="R320" s="12">
        <f t="shared" si="19"/>
        <v>41359.997118055559</v>
      </c>
    </row>
    <row r="321" spans="1:18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>
        <f t="shared" si="18"/>
        <v>40123.83829861111</v>
      </c>
      <c r="R321" s="12">
        <f t="shared" si="19"/>
        <v>40211.332638888889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>
        <f t="shared" si="18"/>
        <v>42331.551307870366</v>
      </c>
      <c r="R322" s="12">
        <f t="shared" si="19"/>
        <v>42360.958333333328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>
        <f t="shared" si="18"/>
        <v>42647.446597222224</v>
      </c>
      <c r="R323" s="12">
        <f t="shared" si="19"/>
        <v>42682.488263888896</v>
      </c>
    </row>
    <row r="324" spans="1:18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>
        <f t="shared" ref="Q324:Q387" si="22">(((J324/60)/60)/24+DATE(1970,1,1))</f>
        <v>42473.57</v>
      </c>
      <c r="R324" s="12">
        <f t="shared" si="19"/>
        <v>42503.57</v>
      </c>
    </row>
    <row r="325" spans="1:18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>
        <f t="shared" si="22"/>
        <v>42697.32136574074</v>
      </c>
      <c r="R325" s="12">
        <f t="shared" ref="R325:R388" si="23">(((I325/60)/60)/24+DATE(1970,1,1))</f>
        <v>42725.332638888889</v>
      </c>
    </row>
    <row r="326" spans="1:18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>
        <f t="shared" si="22"/>
        <v>42184.626250000001</v>
      </c>
      <c r="R326" s="12">
        <f t="shared" si="23"/>
        <v>42217.626250000001</v>
      </c>
    </row>
    <row r="327" spans="1:18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>
        <f t="shared" si="22"/>
        <v>42689.187881944439</v>
      </c>
      <c r="R327" s="12">
        <f t="shared" si="23"/>
        <v>42724.187881944439</v>
      </c>
    </row>
    <row r="328" spans="1:18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>
        <f t="shared" si="22"/>
        <v>42775.314884259264</v>
      </c>
      <c r="R328" s="12">
        <f t="shared" si="23"/>
        <v>42808.956250000003</v>
      </c>
    </row>
    <row r="329" spans="1:18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>
        <f t="shared" si="22"/>
        <v>42058.235289351855</v>
      </c>
      <c r="R329" s="12">
        <f t="shared" si="23"/>
        <v>42085.333333333328</v>
      </c>
    </row>
    <row r="330" spans="1:18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>
        <f t="shared" si="22"/>
        <v>42278.946620370371</v>
      </c>
      <c r="R330" s="12">
        <f t="shared" si="23"/>
        <v>42309.166666666672</v>
      </c>
    </row>
    <row r="331" spans="1:18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>
        <f t="shared" si="22"/>
        <v>42291.46674768519</v>
      </c>
      <c r="R331" s="12">
        <f t="shared" si="23"/>
        <v>42315.166666666672</v>
      </c>
    </row>
    <row r="332" spans="1:18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>
        <f t="shared" si="22"/>
        <v>41379.515775462962</v>
      </c>
      <c r="R332" s="12">
        <f t="shared" si="23"/>
        <v>41411.165972222225</v>
      </c>
    </row>
    <row r="333" spans="1:18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>
        <f t="shared" si="22"/>
        <v>42507.581412037034</v>
      </c>
      <c r="R333" s="12">
        <f t="shared" si="23"/>
        <v>42538.581412037034</v>
      </c>
    </row>
    <row r="334" spans="1:18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>
        <f t="shared" si="22"/>
        <v>42263.680289351847</v>
      </c>
      <c r="R334" s="12">
        <f t="shared" si="23"/>
        <v>42305.333333333328</v>
      </c>
    </row>
    <row r="335" spans="1:18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>
        <f t="shared" si="22"/>
        <v>42437.636469907404</v>
      </c>
      <c r="R335" s="12">
        <f t="shared" si="23"/>
        <v>42467.59480324074</v>
      </c>
    </row>
    <row r="336" spans="1:18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>
        <f t="shared" si="22"/>
        <v>42101.682372685187</v>
      </c>
      <c r="R336" s="12">
        <f t="shared" si="23"/>
        <v>42139.791666666672</v>
      </c>
    </row>
    <row r="337" spans="1:18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>
        <f t="shared" si="22"/>
        <v>42101.737442129626</v>
      </c>
      <c r="R337" s="12">
        <f t="shared" si="23"/>
        <v>42132.916666666672</v>
      </c>
    </row>
    <row r="338" spans="1:18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>
        <f t="shared" si="22"/>
        <v>42291.596273148149</v>
      </c>
      <c r="R338" s="12">
        <f t="shared" si="23"/>
        <v>42321.637939814813</v>
      </c>
    </row>
    <row r="339" spans="1:18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>
        <f t="shared" si="22"/>
        <v>42047.128564814819</v>
      </c>
      <c r="R339" s="12">
        <f t="shared" si="23"/>
        <v>42077.086898148147</v>
      </c>
    </row>
    <row r="340" spans="1:18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>
        <f t="shared" si="22"/>
        <v>42559.755671296298</v>
      </c>
      <c r="R340" s="12">
        <f t="shared" si="23"/>
        <v>42616.041666666672</v>
      </c>
    </row>
    <row r="341" spans="1:18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>
        <f t="shared" si="22"/>
        <v>42093.760046296295</v>
      </c>
      <c r="R341" s="12">
        <f t="shared" si="23"/>
        <v>42123.760046296295</v>
      </c>
    </row>
    <row r="342" spans="1:18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>
        <f t="shared" si="22"/>
        <v>42772.669062500005</v>
      </c>
      <c r="R342" s="12">
        <f t="shared" si="23"/>
        <v>42802.875</v>
      </c>
    </row>
    <row r="343" spans="1:18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>
        <f t="shared" si="22"/>
        <v>41894.879606481481</v>
      </c>
      <c r="R343" s="12">
        <f t="shared" si="23"/>
        <v>41913.165972222225</v>
      </c>
    </row>
    <row r="344" spans="1:18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>
        <f t="shared" si="22"/>
        <v>42459.780844907407</v>
      </c>
      <c r="R344" s="12">
        <f t="shared" si="23"/>
        <v>42489.780844907407</v>
      </c>
    </row>
    <row r="345" spans="1:18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>
        <f t="shared" si="22"/>
        <v>41926.73778935185</v>
      </c>
      <c r="R345" s="12">
        <f t="shared" si="23"/>
        <v>41957.125</v>
      </c>
    </row>
    <row r="346" spans="1:18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>
        <f t="shared" si="22"/>
        <v>42111.970995370371</v>
      </c>
      <c r="R346" s="12">
        <f t="shared" si="23"/>
        <v>42156.097222222219</v>
      </c>
    </row>
    <row r="347" spans="1:18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>
        <f t="shared" si="22"/>
        <v>42114.944328703699</v>
      </c>
      <c r="R347" s="12">
        <f t="shared" si="23"/>
        <v>42144.944328703699</v>
      </c>
    </row>
    <row r="348" spans="1:18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>
        <f t="shared" si="22"/>
        <v>42261.500243055561</v>
      </c>
      <c r="R348" s="12">
        <f t="shared" si="23"/>
        <v>42291.500243055561</v>
      </c>
    </row>
    <row r="349" spans="1:18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>
        <f t="shared" si="22"/>
        <v>42292.495474537034</v>
      </c>
      <c r="R349" s="12">
        <f t="shared" si="23"/>
        <v>42322.537141203706</v>
      </c>
    </row>
    <row r="350" spans="1:18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>
        <f t="shared" si="22"/>
        <v>42207.58699074074</v>
      </c>
      <c r="R350" s="12">
        <f t="shared" si="23"/>
        <v>42237.58699074074</v>
      </c>
    </row>
    <row r="351" spans="1:18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>
        <f t="shared" si="22"/>
        <v>42760.498935185184</v>
      </c>
      <c r="R351" s="12">
        <f t="shared" si="23"/>
        <v>42790.498935185184</v>
      </c>
    </row>
    <row r="352" spans="1:18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>
        <f t="shared" si="22"/>
        <v>42586.066076388888</v>
      </c>
      <c r="R352" s="12">
        <f t="shared" si="23"/>
        <v>42624.165972222225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>
        <f t="shared" si="22"/>
        <v>42427.964745370366</v>
      </c>
      <c r="R353" s="12">
        <f t="shared" si="23"/>
        <v>42467.923078703709</v>
      </c>
    </row>
    <row r="354" spans="1:18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>
        <f t="shared" si="22"/>
        <v>41890.167453703703</v>
      </c>
      <c r="R354" s="12">
        <f t="shared" si="23"/>
        <v>41920.167453703703</v>
      </c>
    </row>
    <row r="355" spans="1:18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>
        <f t="shared" si="22"/>
        <v>42297.791886574079</v>
      </c>
      <c r="R355" s="12">
        <f t="shared" si="23"/>
        <v>42327.833553240736</v>
      </c>
    </row>
    <row r="356" spans="1:18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>
        <f t="shared" si="22"/>
        <v>42438.827789351853</v>
      </c>
      <c r="R356" s="12">
        <f t="shared" si="23"/>
        <v>42468.786122685182</v>
      </c>
    </row>
    <row r="357" spans="1:18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>
        <f t="shared" si="22"/>
        <v>41943.293912037036</v>
      </c>
      <c r="R357" s="12">
        <f t="shared" si="23"/>
        <v>41974.3355787037</v>
      </c>
    </row>
    <row r="358" spans="1:18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>
        <f t="shared" si="22"/>
        <v>42415.803159722222</v>
      </c>
      <c r="R358" s="12">
        <f t="shared" si="23"/>
        <v>42445.761493055557</v>
      </c>
    </row>
    <row r="359" spans="1:18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>
        <f t="shared" si="22"/>
        <v>42078.222187499996</v>
      </c>
      <c r="R359" s="12">
        <f t="shared" si="23"/>
        <v>42118.222187499996</v>
      </c>
    </row>
    <row r="360" spans="1:18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>
        <f t="shared" si="22"/>
        <v>42507.860196759255</v>
      </c>
      <c r="R360" s="12">
        <f t="shared" si="23"/>
        <v>42536.625</v>
      </c>
    </row>
    <row r="361" spans="1:18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>
        <f t="shared" si="22"/>
        <v>41935.070486111108</v>
      </c>
      <c r="R361" s="12">
        <f t="shared" si="23"/>
        <v>41957.216666666667</v>
      </c>
    </row>
    <row r="362" spans="1:18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>
        <f t="shared" si="22"/>
        <v>42163.897916666669</v>
      </c>
      <c r="R362" s="12">
        <f t="shared" si="23"/>
        <v>42208.132638888885</v>
      </c>
    </row>
    <row r="363" spans="1:18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>
        <f t="shared" si="22"/>
        <v>41936.001226851848</v>
      </c>
      <c r="R363" s="12">
        <f t="shared" si="23"/>
        <v>41966.042893518519</v>
      </c>
    </row>
    <row r="364" spans="1:18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>
        <f t="shared" si="22"/>
        <v>41837.210543981484</v>
      </c>
      <c r="R364" s="12">
        <f t="shared" si="23"/>
        <v>41859</v>
      </c>
    </row>
    <row r="365" spans="1:18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>
        <f t="shared" si="22"/>
        <v>40255.744629629626</v>
      </c>
      <c r="R365" s="12">
        <f t="shared" si="23"/>
        <v>40300.806944444441</v>
      </c>
    </row>
    <row r="366" spans="1:18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>
        <f t="shared" si="22"/>
        <v>41780.859629629631</v>
      </c>
      <c r="R366" s="12">
        <f t="shared" si="23"/>
        <v>41811.165972222225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>
        <f t="shared" si="22"/>
        <v>41668.606469907405</v>
      </c>
      <c r="R367" s="12">
        <f t="shared" si="23"/>
        <v>41698.606469907405</v>
      </c>
    </row>
    <row r="368" spans="1:18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>
        <f t="shared" si="22"/>
        <v>41019.793032407404</v>
      </c>
      <c r="R368" s="12">
        <f t="shared" si="23"/>
        <v>41049.793032407404</v>
      </c>
    </row>
    <row r="369" spans="1:18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>
        <f t="shared" si="22"/>
        <v>41355.577291666668</v>
      </c>
      <c r="R369" s="12">
        <f t="shared" si="23"/>
        <v>41395.207638888889</v>
      </c>
    </row>
    <row r="370" spans="1:18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>
        <f t="shared" si="22"/>
        <v>42043.605578703704</v>
      </c>
      <c r="R370" s="12">
        <f t="shared" si="23"/>
        <v>42078.563912037032</v>
      </c>
    </row>
    <row r="371" spans="1:18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>
        <f t="shared" si="22"/>
        <v>40893.551724537036</v>
      </c>
      <c r="R371" s="12">
        <f t="shared" si="23"/>
        <v>40923.551724537036</v>
      </c>
    </row>
    <row r="372" spans="1:18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>
        <f t="shared" si="22"/>
        <v>42711.795138888891</v>
      </c>
      <c r="R372" s="12">
        <f t="shared" si="23"/>
        <v>42741.795138888891</v>
      </c>
    </row>
    <row r="373" spans="1:18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>
        <f t="shared" si="22"/>
        <v>41261.767812500002</v>
      </c>
      <c r="R373" s="12">
        <f t="shared" si="23"/>
        <v>41306.767812500002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>
        <f t="shared" si="22"/>
        <v>42425.576898148152</v>
      </c>
      <c r="R374" s="12">
        <f t="shared" si="23"/>
        <v>42465.666666666672</v>
      </c>
    </row>
    <row r="375" spans="1:18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>
        <f t="shared" si="22"/>
        <v>41078.91201388889</v>
      </c>
      <c r="R375" s="12">
        <f t="shared" si="23"/>
        <v>41108.91201388889</v>
      </c>
    </row>
    <row r="376" spans="1:18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>
        <f t="shared" si="22"/>
        <v>40757.889247685183</v>
      </c>
      <c r="R376" s="12">
        <f t="shared" si="23"/>
        <v>40802.889247685183</v>
      </c>
    </row>
    <row r="377" spans="1:18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>
        <f t="shared" si="22"/>
        <v>41657.985081018516</v>
      </c>
      <c r="R377" s="12">
        <f t="shared" si="23"/>
        <v>41699.720833333333</v>
      </c>
    </row>
    <row r="378" spans="1:18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>
        <f t="shared" si="22"/>
        <v>42576.452731481477</v>
      </c>
      <c r="R378" s="12">
        <f t="shared" si="23"/>
        <v>42607.452731481477</v>
      </c>
    </row>
    <row r="379" spans="1:18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>
        <f t="shared" si="22"/>
        <v>42292.250787037032</v>
      </c>
      <c r="R379" s="12">
        <f t="shared" si="23"/>
        <v>42322.292361111111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>
        <f t="shared" si="22"/>
        <v>42370.571851851855</v>
      </c>
      <c r="R380" s="12">
        <f t="shared" si="23"/>
        <v>42394.994444444441</v>
      </c>
    </row>
    <row r="381" spans="1:18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>
        <f t="shared" si="22"/>
        <v>40987.688333333332</v>
      </c>
      <c r="R381" s="12">
        <f t="shared" si="23"/>
        <v>41032.688333333332</v>
      </c>
    </row>
    <row r="382" spans="1:18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>
        <f t="shared" si="22"/>
        <v>42367.719814814816</v>
      </c>
      <c r="R382" s="12">
        <f t="shared" si="23"/>
        <v>42392.719814814816</v>
      </c>
    </row>
    <row r="383" spans="1:18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>
        <f t="shared" si="22"/>
        <v>41085.698113425926</v>
      </c>
      <c r="R383" s="12">
        <f t="shared" si="23"/>
        <v>41120.208333333336</v>
      </c>
    </row>
    <row r="384" spans="1:18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>
        <f t="shared" si="22"/>
        <v>41144.709490740745</v>
      </c>
      <c r="R384" s="12">
        <f t="shared" si="23"/>
        <v>41158.709490740745</v>
      </c>
    </row>
    <row r="385" spans="1:18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>
        <f t="shared" si="22"/>
        <v>41755.117581018516</v>
      </c>
      <c r="R385" s="12">
        <f t="shared" si="23"/>
        <v>41778.117581018516</v>
      </c>
    </row>
    <row r="386" spans="1:18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>
        <f t="shared" si="22"/>
        <v>41980.781793981485</v>
      </c>
      <c r="R386" s="12">
        <f t="shared" si="23"/>
        <v>42010.781793981485</v>
      </c>
    </row>
    <row r="387" spans="1:18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>
        <f t="shared" si="22"/>
        <v>41934.584502314814</v>
      </c>
      <c r="R387" s="12">
        <f t="shared" si="23"/>
        <v>41964.626168981486</v>
      </c>
    </row>
    <row r="388" spans="1:18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>
        <f t="shared" ref="Q388:Q451" si="26">(((J388/60)/60)/24+DATE(1970,1,1))</f>
        <v>42211.951284722221</v>
      </c>
      <c r="R388" s="12">
        <f t="shared" si="23"/>
        <v>42226.951284722221</v>
      </c>
    </row>
    <row r="389" spans="1:18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>
        <f t="shared" si="26"/>
        <v>42200.67659722222</v>
      </c>
      <c r="R389" s="12">
        <f t="shared" ref="R389:R452" si="27">(((I389/60)/60)/24+DATE(1970,1,1))</f>
        <v>42231.25</v>
      </c>
    </row>
    <row r="390" spans="1:18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>
        <f t="shared" si="26"/>
        <v>42549.076157407413</v>
      </c>
      <c r="R390" s="12">
        <f t="shared" si="27"/>
        <v>42579.076157407413</v>
      </c>
    </row>
    <row r="391" spans="1:18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>
        <f t="shared" si="26"/>
        <v>41674.063078703701</v>
      </c>
      <c r="R391" s="12">
        <f t="shared" si="27"/>
        <v>41705.957638888889</v>
      </c>
    </row>
    <row r="392" spans="1:18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>
        <f t="shared" si="26"/>
        <v>42112.036712962959</v>
      </c>
      <c r="R392" s="12">
        <f t="shared" si="27"/>
        <v>42132.036712962959</v>
      </c>
    </row>
    <row r="393" spans="1:18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>
        <f t="shared" si="26"/>
        <v>40865.042256944449</v>
      </c>
      <c r="R393" s="12">
        <f t="shared" si="27"/>
        <v>40895.040972222225</v>
      </c>
    </row>
    <row r="394" spans="1:18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>
        <f t="shared" si="26"/>
        <v>40763.717256944445</v>
      </c>
      <c r="R394" s="12">
        <f t="shared" si="27"/>
        <v>40794.125</v>
      </c>
    </row>
    <row r="395" spans="1:18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>
        <f t="shared" si="26"/>
        <v>41526.708935185183</v>
      </c>
      <c r="R395" s="12">
        <f t="shared" si="27"/>
        <v>41557.708935185183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>
        <f t="shared" si="26"/>
        <v>42417.818078703705</v>
      </c>
      <c r="R396" s="12">
        <f t="shared" si="27"/>
        <v>42477.776412037041</v>
      </c>
    </row>
    <row r="397" spans="1:18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>
        <f t="shared" si="26"/>
        <v>40990.909259259257</v>
      </c>
      <c r="R397" s="12">
        <f t="shared" si="27"/>
        <v>41026.897222222222</v>
      </c>
    </row>
    <row r="398" spans="1:18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>
        <f t="shared" si="26"/>
        <v>41082.564884259256</v>
      </c>
      <c r="R398" s="12">
        <f t="shared" si="27"/>
        <v>41097.564884259256</v>
      </c>
    </row>
    <row r="399" spans="1:18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>
        <f t="shared" si="26"/>
        <v>40379.776435185187</v>
      </c>
      <c r="R399" s="12">
        <f t="shared" si="27"/>
        <v>40422.155555555553</v>
      </c>
    </row>
    <row r="400" spans="1:18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>
        <f t="shared" si="26"/>
        <v>42078.793124999997</v>
      </c>
      <c r="R400" s="12">
        <f t="shared" si="27"/>
        <v>42123.793124999997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>
        <f t="shared" si="26"/>
        <v>42687.875775462962</v>
      </c>
      <c r="R401" s="12">
        <f t="shared" si="27"/>
        <v>42718.5</v>
      </c>
    </row>
    <row r="402" spans="1:18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>
        <f t="shared" si="26"/>
        <v>41745.635960648149</v>
      </c>
      <c r="R402" s="12">
        <f t="shared" si="27"/>
        <v>41776.145833333336</v>
      </c>
    </row>
    <row r="403" spans="1:18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>
        <f t="shared" si="26"/>
        <v>40732.842245370368</v>
      </c>
      <c r="R403" s="12">
        <f t="shared" si="27"/>
        <v>40762.842245370368</v>
      </c>
    </row>
    <row r="404" spans="1:18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>
        <f t="shared" si="26"/>
        <v>42292.539548611108</v>
      </c>
      <c r="R404" s="12">
        <f t="shared" si="27"/>
        <v>42313.58121527778</v>
      </c>
    </row>
    <row r="405" spans="1:18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>
        <f t="shared" si="26"/>
        <v>40718.310659722221</v>
      </c>
      <c r="R405" s="12">
        <f t="shared" si="27"/>
        <v>40765.297222222223</v>
      </c>
    </row>
    <row r="406" spans="1:18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>
        <f t="shared" si="26"/>
        <v>41646.628032407411</v>
      </c>
      <c r="R406" s="12">
        <f t="shared" si="27"/>
        <v>41675.961111111108</v>
      </c>
    </row>
    <row r="407" spans="1:18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>
        <f t="shared" si="26"/>
        <v>41674.08494212963</v>
      </c>
      <c r="R407" s="12">
        <f t="shared" si="27"/>
        <v>41704.08494212963</v>
      </c>
    </row>
    <row r="408" spans="1:18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>
        <f t="shared" si="26"/>
        <v>40638.162465277775</v>
      </c>
      <c r="R408" s="12">
        <f t="shared" si="27"/>
        <v>40672.249305555553</v>
      </c>
    </row>
    <row r="409" spans="1:18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>
        <f t="shared" si="26"/>
        <v>40806.870949074073</v>
      </c>
      <c r="R409" s="12">
        <f t="shared" si="27"/>
        <v>40866.912615740745</v>
      </c>
    </row>
    <row r="410" spans="1:18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>
        <f t="shared" si="26"/>
        <v>41543.735995370371</v>
      </c>
      <c r="R410" s="12">
        <f t="shared" si="27"/>
        <v>41583.777662037035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>
        <f t="shared" si="26"/>
        <v>42543.862777777773</v>
      </c>
      <c r="R411" s="12">
        <f t="shared" si="27"/>
        <v>42573.862777777773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>
        <f t="shared" si="26"/>
        <v>42113.981446759266</v>
      </c>
      <c r="R412" s="12">
        <f t="shared" si="27"/>
        <v>42173.981446759266</v>
      </c>
    </row>
    <row r="413" spans="1:18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>
        <f t="shared" si="26"/>
        <v>41598.17597222222</v>
      </c>
      <c r="R413" s="12">
        <f t="shared" si="27"/>
        <v>41630.208333333336</v>
      </c>
    </row>
    <row r="414" spans="1:18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>
        <f t="shared" si="26"/>
        <v>41099.742800925924</v>
      </c>
      <c r="R414" s="12">
        <f t="shared" si="27"/>
        <v>41115.742800925924</v>
      </c>
    </row>
    <row r="415" spans="1:18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>
        <f t="shared" si="26"/>
        <v>41079.877442129626</v>
      </c>
      <c r="R415" s="12">
        <f t="shared" si="27"/>
        <v>41109.877442129626</v>
      </c>
    </row>
    <row r="416" spans="1:18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>
        <f t="shared" si="26"/>
        <v>41529.063252314816</v>
      </c>
      <c r="R416" s="12">
        <f t="shared" si="27"/>
        <v>41559.063252314816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>
        <f t="shared" si="26"/>
        <v>41904.851875</v>
      </c>
      <c r="R417" s="12">
        <f t="shared" si="27"/>
        <v>41929.5</v>
      </c>
    </row>
    <row r="418" spans="1:18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>
        <f t="shared" si="26"/>
        <v>41648.396192129629</v>
      </c>
      <c r="R418" s="12">
        <f t="shared" si="27"/>
        <v>41678.396192129629</v>
      </c>
    </row>
    <row r="419" spans="1:18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>
        <f t="shared" si="26"/>
        <v>41360.970601851855</v>
      </c>
      <c r="R419" s="12">
        <f t="shared" si="27"/>
        <v>41372.189583333333</v>
      </c>
    </row>
    <row r="420" spans="1:18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>
        <f t="shared" si="26"/>
        <v>42178.282372685186</v>
      </c>
      <c r="R420" s="12">
        <f t="shared" si="27"/>
        <v>42208.282372685186</v>
      </c>
    </row>
    <row r="421" spans="1:18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>
        <f t="shared" si="26"/>
        <v>41394.842442129629</v>
      </c>
      <c r="R421" s="12">
        <f t="shared" si="27"/>
        <v>41454.842442129629</v>
      </c>
    </row>
    <row r="422" spans="1:18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>
        <f t="shared" si="26"/>
        <v>41682.23646990741</v>
      </c>
      <c r="R422" s="12">
        <f t="shared" si="27"/>
        <v>41712.194803240738</v>
      </c>
    </row>
    <row r="423" spans="1:18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>
        <f t="shared" si="26"/>
        <v>42177.491388888884</v>
      </c>
      <c r="R423" s="12">
        <f t="shared" si="27"/>
        <v>42237.491388888884</v>
      </c>
    </row>
    <row r="424" spans="1:18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>
        <f t="shared" si="26"/>
        <v>41863.260381944441</v>
      </c>
      <c r="R424" s="12">
        <f t="shared" si="27"/>
        <v>41893.260381944441</v>
      </c>
    </row>
    <row r="425" spans="1:18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>
        <f t="shared" si="26"/>
        <v>41400.92627314815</v>
      </c>
      <c r="R425" s="12">
        <f t="shared" si="27"/>
        <v>41430.92627314815</v>
      </c>
    </row>
    <row r="426" spans="1:18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>
        <f t="shared" si="26"/>
        <v>40934.376145833332</v>
      </c>
      <c r="R426" s="12">
        <f t="shared" si="27"/>
        <v>40994.334479166668</v>
      </c>
    </row>
    <row r="427" spans="1:18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>
        <f t="shared" si="26"/>
        <v>42275.861157407402</v>
      </c>
      <c r="R427" s="12">
        <f t="shared" si="27"/>
        <v>42335.902824074074</v>
      </c>
    </row>
    <row r="428" spans="1:18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>
        <f t="shared" si="26"/>
        <v>42400.711967592593</v>
      </c>
      <c r="R428" s="12">
        <f t="shared" si="27"/>
        <v>42430.711967592593</v>
      </c>
    </row>
    <row r="429" spans="1:18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>
        <f t="shared" si="26"/>
        <v>42285.909027777772</v>
      </c>
      <c r="R429" s="12">
        <f t="shared" si="27"/>
        <v>42299.790972222225</v>
      </c>
    </row>
    <row r="430" spans="1:18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>
        <f t="shared" si="26"/>
        <v>41778.766724537039</v>
      </c>
      <c r="R430" s="12">
        <f t="shared" si="27"/>
        <v>41806.916666666664</v>
      </c>
    </row>
    <row r="431" spans="1:18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>
        <f t="shared" si="26"/>
        <v>40070.901412037041</v>
      </c>
      <c r="R431" s="12">
        <f t="shared" si="27"/>
        <v>40144.207638888889</v>
      </c>
    </row>
    <row r="432" spans="1:18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>
        <f t="shared" si="26"/>
        <v>41513.107256944444</v>
      </c>
      <c r="R432" s="12">
        <f t="shared" si="27"/>
        <v>41528.107256944444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>
        <f t="shared" si="26"/>
        <v>42526.871331018512</v>
      </c>
      <c r="R433" s="12">
        <f t="shared" si="27"/>
        <v>42556.871331018512</v>
      </c>
    </row>
    <row r="434" spans="1:18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>
        <f t="shared" si="26"/>
        <v>42238.726631944446</v>
      </c>
      <c r="R434" s="12">
        <f t="shared" si="27"/>
        <v>42298.726631944446</v>
      </c>
    </row>
    <row r="435" spans="1:18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>
        <f t="shared" si="26"/>
        <v>42228.629884259266</v>
      </c>
      <c r="R435" s="12">
        <f t="shared" si="27"/>
        <v>42288.629884259266</v>
      </c>
    </row>
    <row r="436" spans="1:18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>
        <f t="shared" si="26"/>
        <v>41576.834513888891</v>
      </c>
      <c r="R436" s="12">
        <f t="shared" si="27"/>
        <v>41609.876180555555</v>
      </c>
    </row>
    <row r="437" spans="1:18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>
        <f t="shared" si="26"/>
        <v>41500.747453703705</v>
      </c>
      <c r="R437" s="12">
        <f t="shared" si="27"/>
        <v>41530.747453703705</v>
      </c>
    </row>
    <row r="438" spans="1:18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>
        <f t="shared" si="26"/>
        <v>41456.36241898148</v>
      </c>
      <c r="R438" s="12">
        <f t="shared" si="27"/>
        <v>41486.36241898148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>
        <f t="shared" si="26"/>
        <v>42591.31858796296</v>
      </c>
      <c r="R439" s="12">
        <f t="shared" si="27"/>
        <v>42651.31858796296</v>
      </c>
    </row>
    <row r="440" spans="1:18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>
        <f t="shared" si="26"/>
        <v>42296.261087962965</v>
      </c>
      <c r="R440" s="12">
        <f t="shared" si="27"/>
        <v>42326.302754629629</v>
      </c>
    </row>
    <row r="441" spans="1:18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>
        <f t="shared" si="26"/>
        <v>41919.761782407404</v>
      </c>
      <c r="R441" s="12">
        <f t="shared" si="27"/>
        <v>41929.761782407404</v>
      </c>
    </row>
    <row r="442" spans="1:18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>
        <f t="shared" si="26"/>
        <v>42423.985567129625</v>
      </c>
      <c r="R442" s="12">
        <f t="shared" si="27"/>
        <v>42453.943900462968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>
        <f t="shared" si="26"/>
        <v>41550.793935185182</v>
      </c>
      <c r="R443" s="12">
        <f t="shared" si="27"/>
        <v>41580.793935185182</v>
      </c>
    </row>
    <row r="444" spans="1:18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>
        <f t="shared" si="26"/>
        <v>42024.888692129629</v>
      </c>
      <c r="R444" s="12">
        <f t="shared" si="27"/>
        <v>42054.888692129629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>
        <f t="shared" si="26"/>
        <v>41650.015057870369</v>
      </c>
      <c r="R445" s="12">
        <f t="shared" si="27"/>
        <v>41680.015057870369</v>
      </c>
    </row>
    <row r="446" spans="1:18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>
        <f t="shared" si="26"/>
        <v>40894.906956018516</v>
      </c>
      <c r="R446" s="12">
        <f t="shared" si="27"/>
        <v>40954.906956018516</v>
      </c>
    </row>
    <row r="447" spans="1:18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>
        <f t="shared" si="26"/>
        <v>42130.335358796292</v>
      </c>
      <c r="R447" s="12">
        <f t="shared" si="27"/>
        <v>42145.335358796292</v>
      </c>
    </row>
    <row r="448" spans="1:18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>
        <f t="shared" si="26"/>
        <v>42037.083564814813</v>
      </c>
      <c r="R448" s="12">
        <f t="shared" si="27"/>
        <v>42067.083564814813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>
        <f t="shared" si="26"/>
        <v>41331.555127314816</v>
      </c>
      <c r="R449" s="12">
        <f t="shared" si="27"/>
        <v>41356.513460648144</v>
      </c>
    </row>
    <row r="450" spans="1:18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>
        <f t="shared" si="26"/>
        <v>41753.758043981477</v>
      </c>
      <c r="R450" s="12">
        <f t="shared" si="27"/>
        <v>41773.758043981477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>
        <f t="shared" si="26"/>
        <v>41534.568113425928</v>
      </c>
      <c r="R451" s="12">
        <f t="shared" si="27"/>
        <v>41564.568113425928</v>
      </c>
    </row>
    <row r="452" spans="1:18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>
        <f t="shared" ref="Q452:Q515" si="30">(((J452/60)/60)/24+DATE(1970,1,1))</f>
        <v>41654.946759259255</v>
      </c>
      <c r="R452" s="12">
        <f t="shared" si="27"/>
        <v>41684.946759259255</v>
      </c>
    </row>
    <row r="453" spans="1:18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>
        <f t="shared" si="30"/>
        <v>41634.715173611112</v>
      </c>
      <c r="R453" s="12">
        <f t="shared" ref="R453:R516" si="31">(((I453/60)/60)/24+DATE(1970,1,1))</f>
        <v>41664.715173611112</v>
      </c>
    </row>
    <row r="454" spans="1:18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>
        <f t="shared" si="30"/>
        <v>42107.703877314809</v>
      </c>
      <c r="R454" s="12">
        <f t="shared" si="31"/>
        <v>42137.703877314809</v>
      </c>
    </row>
    <row r="455" spans="1:18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>
        <f t="shared" si="30"/>
        <v>42038.824988425928</v>
      </c>
      <c r="R455" s="12">
        <f t="shared" si="31"/>
        <v>42054.824988425928</v>
      </c>
    </row>
    <row r="456" spans="1:18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>
        <f t="shared" si="30"/>
        <v>41938.717256944445</v>
      </c>
      <c r="R456" s="12">
        <f t="shared" si="31"/>
        <v>41969.551388888889</v>
      </c>
    </row>
    <row r="457" spans="1:18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>
        <f t="shared" si="30"/>
        <v>40971.002569444441</v>
      </c>
      <c r="R457" s="12">
        <f t="shared" si="31"/>
        <v>41016.021527777775</v>
      </c>
    </row>
    <row r="458" spans="1:18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>
        <f t="shared" si="30"/>
        <v>41547.694456018515</v>
      </c>
      <c r="R458" s="12">
        <f t="shared" si="31"/>
        <v>41569.165972222225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>
        <f t="shared" si="30"/>
        <v>41837.767500000002</v>
      </c>
      <c r="R459" s="12">
        <f t="shared" si="31"/>
        <v>41867.767500000002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>
        <f t="shared" si="30"/>
        <v>41378.69976851852</v>
      </c>
      <c r="R460" s="12">
        <f t="shared" si="31"/>
        <v>41408.69976851852</v>
      </c>
    </row>
    <row r="461" spans="1:18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>
        <f t="shared" si="30"/>
        <v>40800.6403587963</v>
      </c>
      <c r="R461" s="12">
        <f t="shared" si="31"/>
        <v>40860.682025462964</v>
      </c>
    </row>
    <row r="462" spans="1:18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>
        <f t="shared" si="30"/>
        <v>41759.542534722219</v>
      </c>
      <c r="R462" s="12">
        <f t="shared" si="31"/>
        <v>41791.166666666664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>
        <f t="shared" si="30"/>
        <v>41407.84684027778</v>
      </c>
      <c r="R463" s="12">
        <f t="shared" si="31"/>
        <v>41427.84684027778</v>
      </c>
    </row>
    <row r="464" spans="1:18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>
        <f t="shared" si="30"/>
        <v>40705.126631944448</v>
      </c>
      <c r="R464" s="12">
        <f t="shared" si="31"/>
        <v>40765.126631944448</v>
      </c>
    </row>
    <row r="465" spans="1:18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>
        <f t="shared" si="30"/>
        <v>40750.710104166668</v>
      </c>
      <c r="R465" s="12">
        <f t="shared" si="31"/>
        <v>40810.710104166668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>
        <f t="shared" si="30"/>
        <v>42488.848784722228</v>
      </c>
      <c r="R466" s="12">
        <f t="shared" si="31"/>
        <v>42508.848784722228</v>
      </c>
    </row>
    <row r="467" spans="1:18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>
        <f t="shared" si="30"/>
        <v>41801.120069444441</v>
      </c>
      <c r="R467" s="12">
        <f t="shared" si="31"/>
        <v>41817.120069444441</v>
      </c>
    </row>
    <row r="468" spans="1:18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>
        <f t="shared" si="30"/>
        <v>41129.942870370374</v>
      </c>
      <c r="R468" s="12">
        <f t="shared" si="31"/>
        <v>41159.942870370374</v>
      </c>
    </row>
    <row r="469" spans="1:18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>
        <f t="shared" si="30"/>
        <v>41135.679791666669</v>
      </c>
      <c r="R469" s="12">
        <f t="shared" si="31"/>
        <v>41180.679791666669</v>
      </c>
    </row>
    <row r="470" spans="1:18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>
        <f t="shared" si="30"/>
        <v>41041.167627314811</v>
      </c>
      <c r="R470" s="12">
        <f t="shared" si="31"/>
        <v>41101.160474537035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>
        <f t="shared" si="30"/>
        <v>41827.989861111113</v>
      </c>
      <c r="R471" s="12">
        <f t="shared" si="31"/>
        <v>41887.989861111113</v>
      </c>
    </row>
    <row r="472" spans="1:18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>
        <f t="shared" si="30"/>
        <v>41605.167696759258</v>
      </c>
      <c r="R472" s="12">
        <f t="shared" si="31"/>
        <v>41655.166666666664</v>
      </c>
    </row>
    <row r="473" spans="1:18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>
        <f t="shared" si="30"/>
        <v>41703.721979166665</v>
      </c>
      <c r="R473" s="12">
        <f t="shared" si="31"/>
        <v>41748.680312500001</v>
      </c>
    </row>
    <row r="474" spans="1:18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>
        <f t="shared" si="30"/>
        <v>41844.922662037039</v>
      </c>
      <c r="R474" s="12">
        <f t="shared" si="31"/>
        <v>41874.922662037039</v>
      </c>
    </row>
    <row r="475" spans="1:18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>
        <f t="shared" si="30"/>
        <v>41869.698136574072</v>
      </c>
      <c r="R475" s="12">
        <f t="shared" si="31"/>
        <v>41899.698136574072</v>
      </c>
    </row>
    <row r="476" spans="1:18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>
        <f t="shared" si="30"/>
        <v>42753.329039351855</v>
      </c>
      <c r="R476" s="12">
        <f t="shared" si="31"/>
        <v>42783.329039351855</v>
      </c>
    </row>
    <row r="477" spans="1:18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>
        <f t="shared" si="30"/>
        <v>42100.086145833338</v>
      </c>
      <c r="R477" s="12">
        <f t="shared" si="31"/>
        <v>42130.086145833338</v>
      </c>
    </row>
    <row r="478" spans="1:18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>
        <f t="shared" si="30"/>
        <v>41757.975011574075</v>
      </c>
      <c r="R478" s="12">
        <f t="shared" si="31"/>
        <v>41793.165972222225</v>
      </c>
    </row>
    <row r="479" spans="1:18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>
        <f t="shared" si="30"/>
        <v>40987.83488425926</v>
      </c>
      <c r="R479" s="12">
        <f t="shared" si="31"/>
        <v>41047.83488425926</v>
      </c>
    </row>
    <row r="480" spans="1:18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>
        <f t="shared" si="30"/>
        <v>42065.910983796297</v>
      </c>
      <c r="R480" s="12">
        <f t="shared" si="31"/>
        <v>42095.869317129633</v>
      </c>
    </row>
    <row r="481" spans="1:18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>
        <f t="shared" si="30"/>
        <v>41904.407812500001</v>
      </c>
      <c r="R481" s="12">
        <f t="shared" si="31"/>
        <v>41964.449479166666</v>
      </c>
    </row>
    <row r="482" spans="1:18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>
        <f t="shared" si="30"/>
        <v>41465.500173611108</v>
      </c>
      <c r="R482" s="12">
        <f t="shared" si="31"/>
        <v>41495.500173611108</v>
      </c>
    </row>
    <row r="483" spans="1:18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>
        <f t="shared" si="30"/>
        <v>41162.672326388885</v>
      </c>
      <c r="R483" s="12">
        <f t="shared" si="31"/>
        <v>41192.672326388885</v>
      </c>
    </row>
    <row r="484" spans="1:18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>
        <f t="shared" si="30"/>
        <v>42447.896875000006</v>
      </c>
      <c r="R484" s="12">
        <f t="shared" si="31"/>
        <v>42474.606944444444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>
        <f t="shared" si="30"/>
        <v>41243.197592592594</v>
      </c>
      <c r="R485" s="12">
        <f t="shared" si="31"/>
        <v>41303.197592592594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>
        <f t="shared" si="30"/>
        <v>42272.93949074074</v>
      </c>
      <c r="R486" s="12">
        <f t="shared" si="31"/>
        <v>42313.981157407412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>
        <f t="shared" si="30"/>
        <v>41381.50577546296</v>
      </c>
      <c r="R487" s="12">
        <f t="shared" si="31"/>
        <v>41411.50577546296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>
        <f t="shared" si="30"/>
        <v>41761.94258101852</v>
      </c>
      <c r="R488" s="12">
        <f t="shared" si="31"/>
        <v>41791.94258101852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>
        <f t="shared" si="30"/>
        <v>42669.594837962963</v>
      </c>
      <c r="R489" s="12">
        <f t="shared" si="31"/>
        <v>42729.636504629627</v>
      </c>
    </row>
    <row r="490" spans="1:18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>
        <f t="shared" si="30"/>
        <v>42714.054398148146</v>
      </c>
      <c r="R490" s="12">
        <f t="shared" si="31"/>
        <v>42744.054398148146</v>
      </c>
    </row>
    <row r="491" spans="1:18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>
        <f t="shared" si="30"/>
        <v>40882.481666666667</v>
      </c>
      <c r="R491" s="12">
        <f t="shared" si="31"/>
        <v>40913.481249999997</v>
      </c>
    </row>
    <row r="492" spans="1:18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>
        <f t="shared" si="30"/>
        <v>41113.968576388892</v>
      </c>
      <c r="R492" s="12">
        <f t="shared" si="31"/>
        <v>41143.968576388892</v>
      </c>
    </row>
    <row r="493" spans="1:18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>
        <f t="shared" si="30"/>
        <v>42366.982627314821</v>
      </c>
      <c r="R493" s="12">
        <f t="shared" si="31"/>
        <v>42396.982627314821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>
        <f t="shared" si="30"/>
        <v>42596.03506944445</v>
      </c>
      <c r="R494" s="12">
        <f t="shared" si="31"/>
        <v>42656.03506944445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>
        <f t="shared" si="30"/>
        <v>42114.726134259254</v>
      </c>
      <c r="R495" s="12">
        <f t="shared" si="31"/>
        <v>42144.726134259254</v>
      </c>
    </row>
    <row r="496" spans="1:18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>
        <f t="shared" si="30"/>
        <v>41799.830613425926</v>
      </c>
      <c r="R496" s="12">
        <f t="shared" si="31"/>
        <v>41823.125</v>
      </c>
    </row>
    <row r="497" spans="1:18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>
        <f t="shared" si="30"/>
        <v>42171.827604166669</v>
      </c>
      <c r="R497" s="12">
        <f t="shared" si="31"/>
        <v>42201.827604166669</v>
      </c>
    </row>
    <row r="498" spans="1:18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>
        <f t="shared" si="30"/>
        <v>41620.93141203704</v>
      </c>
      <c r="R498" s="12">
        <f t="shared" si="31"/>
        <v>41680.93141203704</v>
      </c>
    </row>
    <row r="499" spans="1:18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>
        <f t="shared" si="30"/>
        <v>41945.037789351853</v>
      </c>
      <c r="R499" s="12">
        <f t="shared" si="31"/>
        <v>41998.208333333328</v>
      </c>
    </row>
    <row r="500" spans="1:18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>
        <f t="shared" si="30"/>
        <v>40858.762141203704</v>
      </c>
      <c r="R500" s="12">
        <f t="shared" si="31"/>
        <v>40900.762141203704</v>
      </c>
    </row>
    <row r="501" spans="1:18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>
        <f t="shared" si="30"/>
        <v>40043.895462962959</v>
      </c>
      <c r="R501" s="12">
        <f t="shared" si="31"/>
        <v>40098.874305555553</v>
      </c>
    </row>
    <row r="502" spans="1:18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>
        <f t="shared" si="30"/>
        <v>40247.886006944449</v>
      </c>
      <c r="R502" s="12">
        <f t="shared" si="31"/>
        <v>40306.927777777775</v>
      </c>
    </row>
    <row r="503" spans="1:18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>
        <f t="shared" si="30"/>
        <v>40703.234386574077</v>
      </c>
      <c r="R503" s="12">
        <f t="shared" si="31"/>
        <v>40733.234386574077</v>
      </c>
    </row>
    <row r="504" spans="1:18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>
        <f t="shared" si="30"/>
        <v>40956.553530092591</v>
      </c>
      <c r="R504" s="12">
        <f t="shared" si="31"/>
        <v>40986.511863425927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>
        <f t="shared" si="30"/>
        <v>41991.526655092588</v>
      </c>
      <c r="R505" s="12">
        <f t="shared" si="31"/>
        <v>42021.526655092588</v>
      </c>
    </row>
    <row r="506" spans="1:18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>
        <f t="shared" si="30"/>
        <v>40949.98364583333</v>
      </c>
      <c r="R506" s="12">
        <f t="shared" si="31"/>
        <v>41009.941979166666</v>
      </c>
    </row>
    <row r="507" spans="1:18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>
        <f t="shared" si="30"/>
        <v>42318.098217592589</v>
      </c>
      <c r="R507" s="12">
        <f t="shared" si="31"/>
        <v>42363.098217592589</v>
      </c>
    </row>
    <row r="508" spans="1:18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>
        <f t="shared" si="30"/>
        <v>41466.552314814813</v>
      </c>
      <c r="R508" s="12">
        <f t="shared" si="31"/>
        <v>41496.552314814813</v>
      </c>
    </row>
    <row r="509" spans="1:18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>
        <f t="shared" si="30"/>
        <v>41156.958993055552</v>
      </c>
      <c r="R509" s="12">
        <f t="shared" si="31"/>
        <v>41201.958993055552</v>
      </c>
    </row>
    <row r="510" spans="1:18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>
        <f t="shared" si="30"/>
        <v>40995.024317129632</v>
      </c>
      <c r="R510" s="12">
        <f t="shared" si="31"/>
        <v>41054.593055555553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>
        <f t="shared" si="30"/>
        <v>42153.631597222222</v>
      </c>
      <c r="R511" s="12">
        <f t="shared" si="31"/>
        <v>42183.631597222222</v>
      </c>
    </row>
    <row r="512" spans="1:18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>
        <f t="shared" si="30"/>
        <v>42400.176377314812</v>
      </c>
      <c r="R512" s="12">
        <f t="shared" si="31"/>
        <v>42430.176377314812</v>
      </c>
    </row>
    <row r="513" spans="1:18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>
        <f t="shared" si="30"/>
        <v>41340.303032407406</v>
      </c>
      <c r="R513" s="12">
        <f t="shared" si="31"/>
        <v>41370.261365740742</v>
      </c>
    </row>
    <row r="514" spans="1:18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>
        <f t="shared" si="30"/>
        <v>42649.742210648154</v>
      </c>
      <c r="R514" s="12">
        <f t="shared" si="31"/>
        <v>42694.783877314811</v>
      </c>
    </row>
    <row r="515" spans="1:18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>
        <f t="shared" si="30"/>
        <v>42552.653993055559</v>
      </c>
      <c r="R515" s="12">
        <f t="shared" si="31"/>
        <v>42597.291666666672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>
        <f t="shared" ref="Q516:Q579" si="34">(((J516/60)/60)/24+DATE(1970,1,1))</f>
        <v>41830.613969907405</v>
      </c>
      <c r="R516" s="12">
        <f t="shared" si="31"/>
        <v>41860.613969907405</v>
      </c>
    </row>
    <row r="517" spans="1:18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>
        <f t="shared" si="34"/>
        <v>42327.490752314814</v>
      </c>
      <c r="R517" s="12">
        <f t="shared" ref="R517:R580" si="35">(((I517/60)/60)/24+DATE(1970,1,1))</f>
        <v>42367.490752314814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>
        <f t="shared" si="34"/>
        <v>42091.778703703705</v>
      </c>
      <c r="R518" s="12">
        <f t="shared" si="35"/>
        <v>42151.778703703705</v>
      </c>
    </row>
    <row r="519" spans="1:18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>
        <f t="shared" si="34"/>
        <v>42738.615289351852</v>
      </c>
      <c r="R519" s="12">
        <f t="shared" si="35"/>
        <v>42768.615289351852</v>
      </c>
    </row>
    <row r="520" spans="1:18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>
        <f t="shared" si="34"/>
        <v>42223.616018518514</v>
      </c>
      <c r="R520" s="12">
        <f t="shared" si="35"/>
        <v>42253.615277777775</v>
      </c>
    </row>
    <row r="521" spans="1:18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>
        <f t="shared" si="34"/>
        <v>41218.391446759262</v>
      </c>
      <c r="R521" s="12">
        <f t="shared" si="35"/>
        <v>41248.391446759262</v>
      </c>
    </row>
    <row r="522" spans="1:18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>
        <f t="shared" si="34"/>
        <v>42318.702094907407</v>
      </c>
      <c r="R522" s="12">
        <f t="shared" si="35"/>
        <v>42348.702094907407</v>
      </c>
    </row>
    <row r="523" spans="1:18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>
        <f t="shared" si="34"/>
        <v>42646.092812499999</v>
      </c>
      <c r="R523" s="12">
        <f t="shared" si="35"/>
        <v>42675.207638888889</v>
      </c>
    </row>
    <row r="524" spans="1:18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>
        <f t="shared" si="34"/>
        <v>42430.040798611109</v>
      </c>
      <c r="R524" s="12">
        <f t="shared" si="35"/>
        <v>42449.999131944445</v>
      </c>
    </row>
    <row r="525" spans="1:18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>
        <f t="shared" si="34"/>
        <v>42238.13282407407</v>
      </c>
      <c r="R525" s="12">
        <f t="shared" si="35"/>
        <v>42268.13282407407</v>
      </c>
    </row>
    <row r="526" spans="1:18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>
        <f t="shared" si="34"/>
        <v>42492.717233796298</v>
      </c>
      <c r="R526" s="12">
        <f t="shared" si="35"/>
        <v>42522.717233796298</v>
      </c>
    </row>
    <row r="527" spans="1:18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>
        <f t="shared" si="34"/>
        <v>41850.400937500002</v>
      </c>
      <c r="R527" s="12">
        <f t="shared" si="35"/>
        <v>41895.400937500002</v>
      </c>
    </row>
    <row r="528" spans="1:18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>
        <f t="shared" si="34"/>
        <v>42192.591944444444</v>
      </c>
      <c r="R528" s="12">
        <f t="shared" si="35"/>
        <v>42223.708333333328</v>
      </c>
    </row>
    <row r="529" spans="1:18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>
        <f t="shared" si="34"/>
        <v>42753.205625000002</v>
      </c>
      <c r="R529" s="12">
        <f t="shared" si="35"/>
        <v>42783.670138888891</v>
      </c>
    </row>
    <row r="530" spans="1:18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>
        <f t="shared" si="34"/>
        <v>42155.920219907406</v>
      </c>
      <c r="R530" s="12">
        <f t="shared" si="35"/>
        <v>42176.888888888891</v>
      </c>
    </row>
    <row r="531" spans="1:18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>
        <f t="shared" si="34"/>
        <v>42725.031180555554</v>
      </c>
      <c r="R531" s="12">
        <f t="shared" si="35"/>
        <v>42746.208333333328</v>
      </c>
    </row>
    <row r="532" spans="1:18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>
        <f t="shared" si="34"/>
        <v>42157.591064814813</v>
      </c>
      <c r="R532" s="12">
        <f t="shared" si="35"/>
        <v>42179.083333333328</v>
      </c>
    </row>
    <row r="533" spans="1:18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>
        <f t="shared" si="34"/>
        <v>42676.065150462964</v>
      </c>
      <c r="R533" s="12">
        <f t="shared" si="35"/>
        <v>42721.290972222225</v>
      </c>
    </row>
    <row r="534" spans="1:18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>
        <f t="shared" si="34"/>
        <v>42473.007037037038</v>
      </c>
      <c r="R534" s="12">
        <f t="shared" si="35"/>
        <v>42503.007037037038</v>
      </c>
    </row>
    <row r="535" spans="1:18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>
        <f t="shared" si="34"/>
        <v>42482.43478009259</v>
      </c>
      <c r="R535" s="12">
        <f t="shared" si="35"/>
        <v>42506.43478009259</v>
      </c>
    </row>
    <row r="536" spans="1:18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>
        <f t="shared" si="34"/>
        <v>42270.810995370368</v>
      </c>
      <c r="R536" s="12">
        <f t="shared" si="35"/>
        <v>42309.958333333328</v>
      </c>
    </row>
    <row r="537" spans="1:18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>
        <f t="shared" si="34"/>
        <v>42711.545196759253</v>
      </c>
      <c r="R537" s="12">
        <f t="shared" si="35"/>
        <v>42741.545196759253</v>
      </c>
    </row>
    <row r="538" spans="1:18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>
        <f t="shared" si="34"/>
        <v>42179.344988425932</v>
      </c>
      <c r="R538" s="12">
        <f t="shared" si="35"/>
        <v>42219.75</v>
      </c>
    </row>
    <row r="539" spans="1:18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>
        <f t="shared" si="34"/>
        <v>42282.768414351856</v>
      </c>
      <c r="R539" s="12">
        <f t="shared" si="35"/>
        <v>42312.810081018513</v>
      </c>
    </row>
    <row r="540" spans="1:18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>
        <f t="shared" si="34"/>
        <v>42473.794710648144</v>
      </c>
      <c r="R540" s="12">
        <f t="shared" si="35"/>
        <v>42503.794710648144</v>
      </c>
    </row>
    <row r="541" spans="1:18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>
        <f t="shared" si="34"/>
        <v>42535.049849537041</v>
      </c>
      <c r="R541" s="12">
        <f t="shared" si="35"/>
        <v>42556.049849537041</v>
      </c>
    </row>
    <row r="542" spans="1:18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>
        <f t="shared" si="34"/>
        <v>42009.817199074074</v>
      </c>
      <c r="R542" s="12">
        <f t="shared" si="35"/>
        <v>42039.817199074074</v>
      </c>
    </row>
    <row r="543" spans="1:18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>
        <f t="shared" si="34"/>
        <v>42276.046689814815</v>
      </c>
      <c r="R543" s="12">
        <f t="shared" si="35"/>
        <v>42306.046689814815</v>
      </c>
    </row>
    <row r="544" spans="1:18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>
        <f t="shared" si="34"/>
        <v>42433.737453703703</v>
      </c>
      <c r="R544" s="12">
        <f t="shared" si="35"/>
        <v>42493.695787037039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>
        <f t="shared" si="34"/>
        <v>41914.092152777775</v>
      </c>
      <c r="R545" s="12">
        <f t="shared" si="35"/>
        <v>41944.092152777775</v>
      </c>
    </row>
    <row r="546" spans="1:18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>
        <f t="shared" si="34"/>
        <v>42525.656944444447</v>
      </c>
      <c r="R546" s="12">
        <f t="shared" si="35"/>
        <v>42555.656944444447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>
        <f t="shared" si="34"/>
        <v>42283.592465277776</v>
      </c>
      <c r="R547" s="12">
        <f t="shared" si="35"/>
        <v>42323.634131944447</v>
      </c>
    </row>
    <row r="548" spans="1:18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>
        <f t="shared" si="34"/>
        <v>42249.667997685188</v>
      </c>
      <c r="R548" s="12">
        <f t="shared" si="35"/>
        <v>42294.667997685188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>
        <f t="shared" si="34"/>
        <v>42380.696342592593</v>
      </c>
      <c r="R549" s="12">
        <f t="shared" si="35"/>
        <v>42410.696342592593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>
        <f t="shared" si="34"/>
        <v>42276.903333333335</v>
      </c>
      <c r="R550" s="12">
        <f t="shared" si="35"/>
        <v>42306.903333333335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>
        <f t="shared" si="34"/>
        <v>42163.636828703704</v>
      </c>
      <c r="R551" s="12">
        <f t="shared" si="35"/>
        <v>42193.636828703704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>
        <f t="shared" si="34"/>
        <v>42753.678761574076</v>
      </c>
      <c r="R552" s="12">
        <f t="shared" si="35"/>
        <v>42766.208333333328</v>
      </c>
    </row>
    <row r="553" spans="1:18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>
        <f t="shared" si="34"/>
        <v>42173.275740740741</v>
      </c>
      <c r="R553" s="12">
        <f t="shared" si="35"/>
        <v>42217.745138888888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>
        <f t="shared" si="34"/>
        <v>42318.616851851853</v>
      </c>
      <c r="R554" s="12">
        <f t="shared" si="35"/>
        <v>42378.616851851853</v>
      </c>
    </row>
    <row r="555" spans="1:18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>
        <f t="shared" si="34"/>
        <v>41927.71980324074</v>
      </c>
      <c r="R555" s="12">
        <f t="shared" si="35"/>
        <v>41957.761469907404</v>
      </c>
    </row>
    <row r="556" spans="1:18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>
        <f t="shared" si="34"/>
        <v>41901.684861111113</v>
      </c>
      <c r="R556" s="12">
        <f t="shared" si="35"/>
        <v>41931.684861111113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>
        <f t="shared" si="34"/>
        <v>42503.353506944448</v>
      </c>
      <c r="R557" s="12">
        <f t="shared" si="35"/>
        <v>42533.353506944448</v>
      </c>
    </row>
    <row r="558" spans="1:18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>
        <f t="shared" si="34"/>
        <v>42345.860150462962</v>
      </c>
      <c r="R558" s="12">
        <f t="shared" si="35"/>
        <v>42375.860150462962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>
        <f t="shared" si="34"/>
        <v>42676.942164351851</v>
      </c>
      <c r="R559" s="12">
        <f t="shared" si="35"/>
        <v>42706.983831018515</v>
      </c>
    </row>
    <row r="560" spans="1:18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>
        <f t="shared" si="34"/>
        <v>42057.883159722223</v>
      </c>
      <c r="R560" s="12">
        <f t="shared" si="35"/>
        <v>42087.841493055559</v>
      </c>
    </row>
    <row r="561" spans="1:18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>
        <f t="shared" si="34"/>
        <v>42321.283101851848</v>
      </c>
      <c r="R561" s="12">
        <f t="shared" si="35"/>
        <v>42351.283101851848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>
        <f t="shared" si="34"/>
        <v>41960.771354166667</v>
      </c>
      <c r="R562" s="12">
        <f t="shared" si="35"/>
        <v>41990.771354166667</v>
      </c>
    </row>
    <row r="563" spans="1:18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>
        <f t="shared" si="34"/>
        <v>42268.658715277779</v>
      </c>
      <c r="R563" s="12">
        <f t="shared" si="35"/>
        <v>42303.658715277779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>
        <f t="shared" si="34"/>
        <v>42692.389062500006</v>
      </c>
      <c r="R564" s="12">
        <f t="shared" si="35"/>
        <v>42722.389062500006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>
        <f t="shared" si="34"/>
        <v>42022.069988425923</v>
      </c>
      <c r="R565" s="12">
        <f t="shared" si="35"/>
        <v>42052.069988425923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>
        <f t="shared" si="34"/>
        <v>42411.942997685182</v>
      </c>
      <c r="R566" s="12">
        <f t="shared" si="35"/>
        <v>42441.942997685182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>
        <f t="shared" si="34"/>
        <v>42165.785289351858</v>
      </c>
      <c r="R567" s="12">
        <f t="shared" si="35"/>
        <v>42195.785289351858</v>
      </c>
    </row>
    <row r="568" spans="1:18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>
        <f t="shared" si="34"/>
        <v>42535.68440972222</v>
      </c>
      <c r="R568" s="12">
        <f t="shared" si="35"/>
        <v>42565.68440972222</v>
      </c>
    </row>
    <row r="569" spans="1:18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>
        <f t="shared" si="34"/>
        <v>41975.842523148152</v>
      </c>
      <c r="R569" s="12">
        <f t="shared" si="35"/>
        <v>42005.842523148152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>
        <f t="shared" si="34"/>
        <v>42348.9215625</v>
      </c>
      <c r="R570" s="12">
        <f t="shared" si="35"/>
        <v>42385.458333333328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>
        <f t="shared" si="34"/>
        <v>42340.847361111111</v>
      </c>
      <c r="R571" s="12">
        <f t="shared" si="35"/>
        <v>42370.847361111111</v>
      </c>
    </row>
    <row r="572" spans="1:18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>
        <f t="shared" si="34"/>
        <v>42388.798252314817</v>
      </c>
      <c r="R572" s="12">
        <f t="shared" si="35"/>
        <v>42418.798252314817</v>
      </c>
    </row>
    <row r="573" spans="1:18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>
        <f t="shared" si="34"/>
        <v>42192.816238425927</v>
      </c>
      <c r="R573" s="12">
        <f t="shared" si="35"/>
        <v>42212.165972222225</v>
      </c>
    </row>
    <row r="574" spans="1:18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>
        <f t="shared" si="34"/>
        <v>42282.71629629629</v>
      </c>
      <c r="R574" s="12">
        <f t="shared" si="35"/>
        <v>42312.757962962962</v>
      </c>
    </row>
    <row r="575" spans="1:18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>
        <f t="shared" si="34"/>
        <v>41963.050127314811</v>
      </c>
      <c r="R575" s="12">
        <f t="shared" si="35"/>
        <v>42022.05</v>
      </c>
    </row>
    <row r="576" spans="1:18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>
        <f t="shared" si="34"/>
        <v>42632.443368055552</v>
      </c>
      <c r="R576" s="12">
        <f t="shared" si="35"/>
        <v>42662.443368055552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>
        <f t="shared" si="34"/>
        <v>42138.692627314813</v>
      </c>
      <c r="R577" s="12">
        <f t="shared" si="35"/>
        <v>42168.692627314813</v>
      </c>
    </row>
    <row r="578" spans="1:18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>
        <f t="shared" si="34"/>
        <v>42031.471666666665</v>
      </c>
      <c r="R578" s="12">
        <f t="shared" si="35"/>
        <v>42091.43</v>
      </c>
    </row>
    <row r="579" spans="1:18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>
        <f t="shared" si="34"/>
        <v>42450.589143518519</v>
      </c>
      <c r="R579" s="12">
        <f t="shared" si="35"/>
        <v>42510.589143518519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>
        <f t="shared" ref="Q580:Q643" si="38">(((J580/60)/60)/24+DATE(1970,1,1))</f>
        <v>42230.578622685185</v>
      </c>
      <c r="R580" s="12">
        <f t="shared" si="35"/>
        <v>42254.578622685185</v>
      </c>
    </row>
    <row r="581" spans="1:18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>
        <f t="shared" si="38"/>
        <v>41968.852118055554</v>
      </c>
      <c r="R581" s="12">
        <f t="shared" ref="R581:R644" si="39">(((I581/60)/60)/24+DATE(1970,1,1))</f>
        <v>41998.852118055554</v>
      </c>
    </row>
    <row r="582" spans="1:18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>
        <f t="shared" si="38"/>
        <v>42605.908182870371</v>
      </c>
      <c r="R582" s="12">
        <f t="shared" si="39"/>
        <v>42635.908182870371</v>
      </c>
    </row>
    <row r="583" spans="1:18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>
        <f t="shared" si="38"/>
        <v>42188.012777777782</v>
      </c>
      <c r="R583" s="12">
        <f t="shared" si="39"/>
        <v>42218.012777777782</v>
      </c>
    </row>
    <row r="584" spans="1:18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>
        <f t="shared" si="38"/>
        <v>42055.739803240736</v>
      </c>
      <c r="R584" s="12">
        <f t="shared" si="39"/>
        <v>42078.75</v>
      </c>
    </row>
    <row r="585" spans="1:18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>
        <f t="shared" si="38"/>
        <v>42052.93850694444</v>
      </c>
      <c r="R585" s="12">
        <f t="shared" si="39"/>
        <v>42082.896840277783</v>
      </c>
    </row>
    <row r="586" spans="1:18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>
        <f t="shared" si="38"/>
        <v>42049.716620370367</v>
      </c>
      <c r="R586" s="12">
        <f t="shared" si="39"/>
        <v>42079.674953703703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>
        <f t="shared" si="38"/>
        <v>42283.3909375</v>
      </c>
      <c r="R587" s="12">
        <f t="shared" si="39"/>
        <v>42339</v>
      </c>
    </row>
    <row r="588" spans="1:18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>
        <f t="shared" si="38"/>
        <v>42020.854247685187</v>
      </c>
      <c r="R588" s="12">
        <f t="shared" si="39"/>
        <v>42050.854247685187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>
        <f t="shared" si="38"/>
        <v>42080.757326388892</v>
      </c>
      <c r="R589" s="12">
        <f t="shared" si="39"/>
        <v>42110.757326388892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>
        <f t="shared" si="38"/>
        <v>42631.769513888896</v>
      </c>
      <c r="R590" s="12">
        <f t="shared" si="39"/>
        <v>42691.811180555553</v>
      </c>
    </row>
    <row r="591" spans="1:18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>
        <f t="shared" si="38"/>
        <v>42178.614571759259</v>
      </c>
      <c r="R591" s="12">
        <f t="shared" si="39"/>
        <v>42193.614571759259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>
        <f t="shared" si="38"/>
        <v>42377.554756944446</v>
      </c>
      <c r="R592" s="12">
        <f t="shared" si="39"/>
        <v>42408.542361111111</v>
      </c>
    </row>
    <row r="593" spans="1:18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>
        <f t="shared" si="38"/>
        <v>42177.543171296296</v>
      </c>
      <c r="R593" s="12">
        <f t="shared" si="39"/>
        <v>42207.543171296296</v>
      </c>
    </row>
    <row r="594" spans="1:18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>
        <f t="shared" si="38"/>
        <v>41946.232175925928</v>
      </c>
      <c r="R594" s="12">
        <f t="shared" si="39"/>
        <v>41976.232175925921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>
        <f t="shared" si="38"/>
        <v>42070.677604166667</v>
      </c>
      <c r="R595" s="12">
        <f t="shared" si="39"/>
        <v>42100.635937500003</v>
      </c>
    </row>
    <row r="596" spans="1:18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>
        <f t="shared" si="38"/>
        <v>42446.780162037037</v>
      </c>
      <c r="R596" s="12">
        <f t="shared" si="39"/>
        <v>42476.780162037037</v>
      </c>
    </row>
    <row r="597" spans="1:18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>
        <f t="shared" si="38"/>
        <v>42083.069884259254</v>
      </c>
      <c r="R597" s="12">
        <f t="shared" si="39"/>
        <v>42128.069884259254</v>
      </c>
    </row>
    <row r="598" spans="1:18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>
        <f t="shared" si="38"/>
        <v>42646.896898148145</v>
      </c>
      <c r="R598" s="12">
        <f t="shared" si="39"/>
        <v>42676.896898148145</v>
      </c>
    </row>
    <row r="599" spans="1:18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>
        <f t="shared" si="38"/>
        <v>42545.705266203702</v>
      </c>
      <c r="R599" s="12">
        <f t="shared" si="39"/>
        <v>42582.666666666672</v>
      </c>
    </row>
    <row r="600" spans="1:18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>
        <f t="shared" si="38"/>
        <v>41948.00209490741</v>
      </c>
      <c r="R600" s="12">
        <f t="shared" si="39"/>
        <v>41978.00209490741</v>
      </c>
    </row>
    <row r="601" spans="1:18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>
        <f t="shared" si="38"/>
        <v>42047.812523148154</v>
      </c>
      <c r="R601" s="12">
        <f t="shared" si="39"/>
        <v>42071.636111111111</v>
      </c>
    </row>
    <row r="602" spans="1:18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>
        <f t="shared" si="38"/>
        <v>42073.798171296294</v>
      </c>
      <c r="R602" s="12">
        <f t="shared" si="39"/>
        <v>42133.798171296294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>
        <f t="shared" si="38"/>
        <v>41969.858090277776</v>
      </c>
      <c r="R603" s="12">
        <f t="shared" si="39"/>
        <v>41999.858090277776</v>
      </c>
    </row>
    <row r="604" spans="1:18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>
        <f t="shared" si="38"/>
        <v>42143.79415509259</v>
      </c>
      <c r="R604" s="12">
        <f t="shared" si="39"/>
        <v>42173.79415509259</v>
      </c>
    </row>
    <row r="605" spans="1:18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>
        <f t="shared" si="38"/>
        <v>41835.639155092591</v>
      </c>
      <c r="R605" s="12">
        <f t="shared" si="39"/>
        <v>41865.639155092591</v>
      </c>
    </row>
    <row r="606" spans="1:18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>
        <f t="shared" si="38"/>
        <v>41849.035370370373</v>
      </c>
      <c r="R606" s="12">
        <f t="shared" si="39"/>
        <v>41879.035370370373</v>
      </c>
    </row>
    <row r="607" spans="1:18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>
        <f t="shared" si="38"/>
        <v>42194.357731481476</v>
      </c>
      <c r="R607" s="12">
        <f t="shared" si="39"/>
        <v>42239.357731481476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>
        <f t="shared" si="38"/>
        <v>42102.650567129633</v>
      </c>
      <c r="R608" s="12">
        <f t="shared" si="39"/>
        <v>42148.625</v>
      </c>
    </row>
    <row r="609" spans="1:18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>
        <f t="shared" si="38"/>
        <v>42300.825648148151</v>
      </c>
      <c r="R609" s="12">
        <f t="shared" si="39"/>
        <v>42330.867314814815</v>
      </c>
    </row>
    <row r="610" spans="1:18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>
        <f t="shared" si="38"/>
        <v>42140.921064814815</v>
      </c>
      <c r="R610" s="12">
        <f t="shared" si="39"/>
        <v>42170.921064814815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>
        <f t="shared" si="38"/>
        <v>42307.034074074079</v>
      </c>
      <c r="R611" s="12">
        <f t="shared" si="39"/>
        <v>42337.075740740736</v>
      </c>
    </row>
    <row r="612" spans="1:18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>
        <f t="shared" si="38"/>
        <v>42086.83085648148</v>
      </c>
      <c r="R612" s="12">
        <f t="shared" si="39"/>
        <v>42116.83085648148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>
        <f t="shared" si="38"/>
        <v>42328.560613425929</v>
      </c>
      <c r="R613" s="12">
        <f t="shared" si="39"/>
        <v>42388.560613425929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>
        <f t="shared" si="38"/>
        <v>42585.031782407401</v>
      </c>
      <c r="R614" s="12">
        <f t="shared" si="39"/>
        <v>42615.031782407401</v>
      </c>
    </row>
    <row r="615" spans="1:18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>
        <f t="shared" si="38"/>
        <v>42247.496759259258</v>
      </c>
      <c r="R615" s="12">
        <f t="shared" si="39"/>
        <v>42278.207638888889</v>
      </c>
    </row>
    <row r="616" spans="1:18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>
        <f t="shared" si="38"/>
        <v>42515.061805555553</v>
      </c>
      <c r="R616" s="12">
        <f t="shared" si="39"/>
        <v>42545.061805555553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>
        <f t="shared" si="38"/>
        <v>42242.122210648144</v>
      </c>
      <c r="R617" s="12">
        <f t="shared" si="39"/>
        <v>42272.122210648144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>
        <f t="shared" si="38"/>
        <v>42761.376238425932</v>
      </c>
      <c r="R618" s="12">
        <f t="shared" si="39"/>
        <v>42791.376238425932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>
        <f t="shared" si="38"/>
        <v>42087.343090277776</v>
      </c>
      <c r="R619" s="12">
        <f t="shared" si="39"/>
        <v>42132.343090277776</v>
      </c>
    </row>
    <row r="620" spans="1:18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>
        <f t="shared" si="38"/>
        <v>42317.810219907406</v>
      </c>
      <c r="R620" s="12">
        <f t="shared" si="39"/>
        <v>42347.810219907406</v>
      </c>
    </row>
    <row r="621" spans="1:18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>
        <f t="shared" si="38"/>
        <v>41908.650347222225</v>
      </c>
      <c r="R621" s="12">
        <f t="shared" si="39"/>
        <v>41968.692013888889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>
        <f t="shared" si="38"/>
        <v>41831.716874999998</v>
      </c>
      <c r="R622" s="12">
        <f t="shared" si="39"/>
        <v>41876.716874999998</v>
      </c>
    </row>
    <row r="623" spans="1:18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>
        <f t="shared" si="38"/>
        <v>42528.987696759257</v>
      </c>
      <c r="R623" s="12">
        <f t="shared" si="39"/>
        <v>42558.987696759257</v>
      </c>
    </row>
    <row r="624" spans="1:18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>
        <f t="shared" si="38"/>
        <v>42532.774745370371</v>
      </c>
      <c r="R624" s="12">
        <f t="shared" si="39"/>
        <v>42552.774745370371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>
        <f t="shared" si="38"/>
        <v>42122.009224537032</v>
      </c>
      <c r="R625" s="12">
        <f t="shared" si="39"/>
        <v>42152.009224537032</v>
      </c>
    </row>
    <row r="626" spans="1:18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>
        <f t="shared" si="38"/>
        <v>42108.988900462966</v>
      </c>
      <c r="R626" s="12">
        <f t="shared" si="39"/>
        <v>42138.988900462966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>
        <f t="shared" si="38"/>
        <v>42790.895567129628</v>
      </c>
      <c r="R627" s="12">
        <f t="shared" si="39"/>
        <v>42820.853900462964</v>
      </c>
    </row>
    <row r="628" spans="1:18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>
        <f t="shared" si="38"/>
        <v>42198.559479166666</v>
      </c>
      <c r="R628" s="12">
        <f t="shared" si="39"/>
        <v>42231.556944444441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>
        <f t="shared" si="38"/>
        <v>42384.306840277779</v>
      </c>
      <c r="R629" s="12">
        <f t="shared" si="39"/>
        <v>42443.958333333328</v>
      </c>
    </row>
    <row r="630" spans="1:18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>
        <f t="shared" si="38"/>
        <v>41803.692789351851</v>
      </c>
      <c r="R630" s="12">
        <f t="shared" si="39"/>
        <v>41833.692789351851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>
        <f t="shared" si="38"/>
        <v>42474.637824074074</v>
      </c>
      <c r="R631" s="12">
        <f t="shared" si="39"/>
        <v>42504.637824074074</v>
      </c>
    </row>
    <row r="632" spans="1:18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>
        <f t="shared" si="38"/>
        <v>42223.619456018518</v>
      </c>
      <c r="R632" s="12">
        <f t="shared" si="39"/>
        <v>42253.215277777781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>
        <f t="shared" si="38"/>
        <v>42489.772326388891</v>
      </c>
      <c r="R633" s="12">
        <f t="shared" si="39"/>
        <v>42518.772326388891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>
        <f t="shared" si="38"/>
        <v>42303.659317129626</v>
      </c>
      <c r="R634" s="12">
        <f t="shared" si="39"/>
        <v>42333.700983796298</v>
      </c>
    </row>
    <row r="635" spans="1:18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>
        <f t="shared" si="38"/>
        <v>42507.29932870371</v>
      </c>
      <c r="R635" s="12">
        <f t="shared" si="39"/>
        <v>42538.958333333328</v>
      </c>
    </row>
    <row r="636" spans="1:18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>
        <f t="shared" si="38"/>
        <v>42031.928576388891</v>
      </c>
      <c r="R636" s="12">
        <f t="shared" si="39"/>
        <v>42061.928576388891</v>
      </c>
    </row>
    <row r="637" spans="1:18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>
        <f t="shared" si="38"/>
        <v>42076.092152777783</v>
      </c>
      <c r="R637" s="12">
        <f t="shared" si="39"/>
        <v>42106.092152777783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>
        <f t="shared" si="38"/>
        <v>42131.455439814818</v>
      </c>
      <c r="R638" s="12">
        <f t="shared" si="39"/>
        <v>42161.44930555555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>
        <f t="shared" si="38"/>
        <v>42762.962013888886</v>
      </c>
      <c r="R639" s="12">
        <f t="shared" si="39"/>
        <v>42791.961111111115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>
        <f t="shared" si="38"/>
        <v>42759.593310185184</v>
      </c>
      <c r="R640" s="12">
        <f t="shared" si="39"/>
        <v>42819.55164351852</v>
      </c>
    </row>
    <row r="641" spans="1:18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>
        <f t="shared" si="38"/>
        <v>41865.583275462966</v>
      </c>
      <c r="R641" s="12">
        <f t="shared" si="39"/>
        <v>41925.583275462966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>
        <f t="shared" si="38"/>
        <v>42683.420312500006</v>
      </c>
      <c r="R642" s="12">
        <f t="shared" si="39"/>
        <v>42698.958333333328</v>
      </c>
    </row>
    <row r="643" spans="1:18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>
        <f t="shared" si="38"/>
        <v>42199.57</v>
      </c>
      <c r="R643" s="12">
        <f t="shared" si="39"/>
        <v>42229.57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>
        <f t="shared" ref="Q644:Q707" si="42">(((J644/60)/60)/24+DATE(1970,1,1))</f>
        <v>42199.651319444441</v>
      </c>
      <c r="R644" s="12">
        <f t="shared" si="39"/>
        <v>42235.651319444441</v>
      </c>
    </row>
    <row r="645" spans="1:18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>
        <f t="shared" si="42"/>
        <v>42100.642071759255</v>
      </c>
      <c r="R645" s="12">
        <f t="shared" ref="R645:R708" si="43">(((I645/60)/60)/24+DATE(1970,1,1))</f>
        <v>42155.642071759255</v>
      </c>
    </row>
    <row r="646" spans="1:18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>
        <f t="shared" si="42"/>
        <v>41898.665960648148</v>
      </c>
      <c r="R646" s="12">
        <f t="shared" si="43"/>
        <v>41941.041666666664</v>
      </c>
    </row>
    <row r="647" spans="1:18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>
        <f t="shared" si="42"/>
        <v>42564.026319444441</v>
      </c>
      <c r="R647" s="12">
        <f t="shared" si="43"/>
        <v>42594.026319444441</v>
      </c>
    </row>
    <row r="648" spans="1:18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>
        <f t="shared" si="42"/>
        <v>41832.852627314816</v>
      </c>
      <c r="R648" s="12">
        <f t="shared" si="43"/>
        <v>41862.852627314816</v>
      </c>
    </row>
    <row r="649" spans="1:18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>
        <f t="shared" si="42"/>
        <v>42416.767928240741</v>
      </c>
      <c r="R649" s="12">
        <f t="shared" si="43"/>
        <v>42446.726261574076</v>
      </c>
    </row>
    <row r="650" spans="1:18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>
        <f t="shared" si="42"/>
        <v>41891.693379629629</v>
      </c>
      <c r="R650" s="12">
        <f t="shared" si="43"/>
        <v>41926.693379629629</v>
      </c>
    </row>
    <row r="651" spans="1:18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>
        <f t="shared" si="42"/>
        <v>41877.912187499998</v>
      </c>
      <c r="R651" s="12">
        <f t="shared" si="43"/>
        <v>41898.912187499998</v>
      </c>
    </row>
    <row r="652" spans="1:18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>
        <f t="shared" si="42"/>
        <v>41932.036851851852</v>
      </c>
      <c r="R652" s="12">
        <f t="shared" si="43"/>
        <v>41992.078518518523</v>
      </c>
    </row>
    <row r="653" spans="1:18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>
        <f t="shared" si="42"/>
        <v>41956.017488425925</v>
      </c>
      <c r="R653" s="12">
        <f t="shared" si="43"/>
        <v>41986.017488425925</v>
      </c>
    </row>
    <row r="654" spans="1:18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>
        <f t="shared" si="42"/>
        <v>42675.690393518518</v>
      </c>
      <c r="R654" s="12">
        <f t="shared" si="43"/>
        <v>42705.732060185182</v>
      </c>
    </row>
    <row r="655" spans="1:18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>
        <f t="shared" si="42"/>
        <v>42199.618518518517</v>
      </c>
      <c r="R655" s="12">
        <f t="shared" si="43"/>
        <v>42236.618518518517</v>
      </c>
    </row>
    <row r="656" spans="1:18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>
        <f t="shared" si="42"/>
        <v>42163.957326388889</v>
      </c>
      <c r="R656" s="12">
        <f t="shared" si="43"/>
        <v>42193.957326388889</v>
      </c>
    </row>
    <row r="657" spans="1:18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>
        <f t="shared" si="42"/>
        <v>42045.957314814819</v>
      </c>
      <c r="R657" s="12">
        <f t="shared" si="43"/>
        <v>42075.915648148148</v>
      </c>
    </row>
    <row r="658" spans="1:18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>
        <f t="shared" si="42"/>
        <v>42417.804618055554</v>
      </c>
      <c r="R658" s="12">
        <f t="shared" si="43"/>
        <v>42477.762951388882</v>
      </c>
    </row>
    <row r="659" spans="1:18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>
        <f t="shared" si="42"/>
        <v>42331.84574074074</v>
      </c>
      <c r="R659" s="12">
        <f t="shared" si="43"/>
        <v>42361.84574074074</v>
      </c>
    </row>
    <row r="660" spans="1:18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>
        <f t="shared" si="42"/>
        <v>42179.160752314812</v>
      </c>
      <c r="R660" s="12">
        <f t="shared" si="43"/>
        <v>42211.75</v>
      </c>
    </row>
    <row r="661" spans="1:1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>
        <f t="shared" si="42"/>
        <v>42209.593692129631</v>
      </c>
      <c r="R661" s="12">
        <f t="shared" si="43"/>
        <v>42239.593692129631</v>
      </c>
    </row>
    <row r="662" spans="1:18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>
        <f t="shared" si="42"/>
        <v>41922.741655092592</v>
      </c>
      <c r="R662" s="12">
        <f t="shared" si="43"/>
        <v>41952.783321759263</v>
      </c>
    </row>
    <row r="663" spans="1:18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>
        <f t="shared" si="42"/>
        <v>42636.645358796297</v>
      </c>
      <c r="R663" s="12">
        <f t="shared" si="43"/>
        <v>42666.645358796297</v>
      </c>
    </row>
    <row r="664" spans="1:18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>
        <f t="shared" si="42"/>
        <v>41990.438043981485</v>
      </c>
      <c r="R664" s="12">
        <f t="shared" si="43"/>
        <v>42020.438043981485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>
        <f t="shared" si="42"/>
        <v>42173.843240740738</v>
      </c>
      <c r="R665" s="12">
        <f t="shared" si="43"/>
        <v>42203.843240740738</v>
      </c>
    </row>
    <row r="666" spans="1:18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>
        <f t="shared" si="42"/>
        <v>42077.666377314818</v>
      </c>
      <c r="R666" s="12">
        <f t="shared" si="43"/>
        <v>42107.666377314818</v>
      </c>
    </row>
    <row r="667" spans="1:18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>
        <f t="shared" si="42"/>
        <v>42688.711354166662</v>
      </c>
      <c r="R667" s="12">
        <f t="shared" si="43"/>
        <v>42748.711354166662</v>
      </c>
    </row>
    <row r="668" spans="1:18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>
        <f t="shared" si="42"/>
        <v>41838.832152777781</v>
      </c>
      <c r="R668" s="12">
        <f t="shared" si="43"/>
        <v>41868.832152777781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>
        <f t="shared" si="42"/>
        <v>42632.373414351852</v>
      </c>
      <c r="R669" s="12">
        <f t="shared" si="43"/>
        <v>42672.373414351852</v>
      </c>
    </row>
    <row r="670" spans="1:18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>
        <f t="shared" si="42"/>
        <v>42090.831273148149</v>
      </c>
      <c r="R670" s="12">
        <f t="shared" si="43"/>
        <v>42135.831273148149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>
        <f t="shared" si="42"/>
        <v>42527.625671296293</v>
      </c>
      <c r="R671" s="12">
        <f t="shared" si="43"/>
        <v>42557.625671296293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>
        <f t="shared" si="42"/>
        <v>42506.709722222222</v>
      </c>
      <c r="R672" s="12">
        <f t="shared" si="43"/>
        <v>42540.340277777781</v>
      </c>
    </row>
    <row r="673" spans="1:18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>
        <f t="shared" si="42"/>
        <v>41984.692731481482</v>
      </c>
      <c r="R673" s="12">
        <f t="shared" si="43"/>
        <v>42018.166666666672</v>
      </c>
    </row>
    <row r="674" spans="1:18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>
        <f t="shared" si="42"/>
        <v>41974.219490740739</v>
      </c>
      <c r="R674" s="12">
        <f t="shared" si="43"/>
        <v>42005.207638888889</v>
      </c>
    </row>
    <row r="675" spans="1:18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>
        <f t="shared" si="42"/>
        <v>41838.840474537035</v>
      </c>
      <c r="R675" s="12">
        <f t="shared" si="43"/>
        <v>41883.840474537035</v>
      </c>
    </row>
    <row r="676" spans="1:18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>
        <f t="shared" si="42"/>
        <v>41803.116053240738</v>
      </c>
      <c r="R676" s="12">
        <f t="shared" si="43"/>
        <v>41863.116053240738</v>
      </c>
    </row>
    <row r="677" spans="1:18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>
        <f t="shared" si="42"/>
        <v>41975.930601851855</v>
      </c>
      <c r="R677" s="12">
        <f t="shared" si="43"/>
        <v>42005.290972222225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>
        <f t="shared" si="42"/>
        <v>42012.768298611118</v>
      </c>
      <c r="R678" s="12">
        <f t="shared" si="43"/>
        <v>42042.768298611118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>
        <f t="shared" si="42"/>
        <v>42504.403877314813</v>
      </c>
      <c r="R679" s="12">
        <f t="shared" si="43"/>
        <v>42549.403877314813</v>
      </c>
    </row>
    <row r="680" spans="1:18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>
        <f t="shared" si="42"/>
        <v>42481.376597222217</v>
      </c>
      <c r="R680" s="12">
        <f t="shared" si="43"/>
        <v>42511.376597222217</v>
      </c>
    </row>
    <row r="681" spans="1:18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>
        <f t="shared" si="42"/>
        <v>42556.695706018523</v>
      </c>
      <c r="R681" s="12">
        <f t="shared" si="43"/>
        <v>42616.695706018523</v>
      </c>
    </row>
    <row r="682" spans="1:18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>
        <f t="shared" si="42"/>
        <v>41864.501516203702</v>
      </c>
      <c r="R682" s="12">
        <f t="shared" si="43"/>
        <v>41899.501516203702</v>
      </c>
    </row>
    <row r="683" spans="1:18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>
        <f t="shared" si="42"/>
        <v>42639.805601851855</v>
      </c>
      <c r="R683" s="12">
        <f t="shared" si="43"/>
        <v>42669.805601851855</v>
      </c>
    </row>
    <row r="684" spans="1:18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>
        <f t="shared" si="42"/>
        <v>42778.765300925923</v>
      </c>
      <c r="R684" s="12">
        <f t="shared" si="43"/>
        <v>42808.723634259266</v>
      </c>
    </row>
    <row r="685" spans="1:18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>
        <f t="shared" si="42"/>
        <v>42634.900046296301</v>
      </c>
      <c r="R685" s="12">
        <f t="shared" si="43"/>
        <v>42674.900046296301</v>
      </c>
    </row>
    <row r="686" spans="1:18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>
        <f t="shared" si="42"/>
        <v>41809.473275462966</v>
      </c>
      <c r="R686" s="12">
        <f t="shared" si="43"/>
        <v>41845.125</v>
      </c>
    </row>
    <row r="687" spans="1:18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>
        <f t="shared" si="42"/>
        <v>41971.866574074069</v>
      </c>
      <c r="R687" s="12">
        <f t="shared" si="43"/>
        <v>42016.866574074069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>
        <f t="shared" si="42"/>
        <v>42189.673263888893</v>
      </c>
      <c r="R688" s="12">
        <f t="shared" si="43"/>
        <v>42219.673263888893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>
        <f t="shared" si="42"/>
        <v>42711.750613425931</v>
      </c>
      <c r="R689" s="12">
        <f t="shared" si="43"/>
        <v>42771.750613425931</v>
      </c>
    </row>
    <row r="690" spans="1:18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>
        <f t="shared" si="42"/>
        <v>42262.104780092588</v>
      </c>
      <c r="R690" s="12">
        <f t="shared" si="43"/>
        <v>42292.104780092588</v>
      </c>
    </row>
    <row r="691" spans="1:18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>
        <f t="shared" si="42"/>
        <v>42675.66778935185</v>
      </c>
      <c r="R691" s="12">
        <f t="shared" si="43"/>
        <v>42712.207638888889</v>
      </c>
    </row>
    <row r="692" spans="1:18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>
        <f t="shared" si="42"/>
        <v>42579.634733796294</v>
      </c>
      <c r="R692" s="12">
        <f t="shared" si="43"/>
        <v>42622.25</v>
      </c>
    </row>
    <row r="693" spans="1:18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>
        <f t="shared" si="42"/>
        <v>42158.028310185182</v>
      </c>
      <c r="R693" s="12">
        <f t="shared" si="43"/>
        <v>42186.028310185182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>
        <f t="shared" si="42"/>
        <v>42696.37572916667</v>
      </c>
      <c r="R694" s="12">
        <f t="shared" si="43"/>
        <v>42726.37572916667</v>
      </c>
    </row>
    <row r="695" spans="1:18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>
        <f t="shared" si="42"/>
        <v>42094.808182870373</v>
      </c>
      <c r="R695" s="12">
        <f t="shared" si="43"/>
        <v>42124.808182870373</v>
      </c>
    </row>
    <row r="696" spans="1:18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>
        <f t="shared" si="42"/>
        <v>42737.663877314815</v>
      </c>
      <c r="R696" s="12">
        <f t="shared" si="43"/>
        <v>42767.663877314815</v>
      </c>
    </row>
    <row r="697" spans="1:18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>
        <f t="shared" si="42"/>
        <v>41913.521064814813</v>
      </c>
      <c r="R697" s="12">
        <f t="shared" si="43"/>
        <v>41943.521064814813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>
        <f t="shared" si="42"/>
        <v>41815.927106481482</v>
      </c>
      <c r="R698" s="12">
        <f t="shared" si="43"/>
        <v>41845.927106481482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>
        <f t="shared" si="42"/>
        <v>42388.523020833338</v>
      </c>
      <c r="R699" s="12">
        <f t="shared" si="43"/>
        <v>42403.523020833338</v>
      </c>
    </row>
    <row r="700" spans="1:18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>
        <f t="shared" si="42"/>
        <v>41866.931076388886</v>
      </c>
      <c r="R700" s="12">
        <f t="shared" si="43"/>
        <v>41900.083333333336</v>
      </c>
    </row>
    <row r="701" spans="1:18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>
        <f t="shared" si="42"/>
        <v>41563.485509259262</v>
      </c>
      <c r="R701" s="12">
        <f t="shared" si="43"/>
        <v>41600.666666666664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>
        <f t="shared" si="42"/>
        <v>42715.688437500001</v>
      </c>
      <c r="R702" s="12">
        <f t="shared" si="43"/>
        <v>42745.688437500001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>
        <f t="shared" si="42"/>
        <v>41813.662962962961</v>
      </c>
      <c r="R703" s="12">
        <f t="shared" si="43"/>
        <v>41843.662962962961</v>
      </c>
    </row>
    <row r="704" spans="1:18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>
        <f t="shared" si="42"/>
        <v>42668.726701388892</v>
      </c>
      <c r="R704" s="12">
        <f t="shared" si="43"/>
        <v>42698.768368055549</v>
      </c>
    </row>
    <row r="705" spans="1:18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>
        <f t="shared" si="42"/>
        <v>42711.950798611113</v>
      </c>
      <c r="R705" s="12">
        <f t="shared" si="43"/>
        <v>42766.98055555555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>
        <f t="shared" si="42"/>
        <v>42726.192916666667</v>
      </c>
      <c r="R706" s="12">
        <f t="shared" si="43"/>
        <v>42786.192916666667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>
        <f t="shared" si="42"/>
        <v>42726.491643518515</v>
      </c>
      <c r="R707" s="12">
        <f t="shared" si="43"/>
        <v>42756.491643518515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>
        <f t="shared" ref="Q708:Q773" si="46">(((J708/60)/60)/24+DATE(1970,1,1))</f>
        <v>42676.995173611111</v>
      </c>
      <c r="R708" s="12">
        <f t="shared" si="43"/>
        <v>42718.777083333334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>
        <f t="shared" si="46"/>
        <v>42696.663506944446</v>
      </c>
      <c r="R709" s="12">
        <f t="shared" ref="R709:R772" si="47">(((I709/60)/60)/24+DATE(1970,1,1))</f>
        <v>42736.663506944446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>
        <f t="shared" si="46"/>
        <v>41835.581018518518</v>
      </c>
      <c r="R710" s="12">
        <f t="shared" si="47"/>
        <v>41895.581018518518</v>
      </c>
    </row>
    <row r="711" spans="1:18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>
        <f t="shared" si="46"/>
        <v>41948.041192129633</v>
      </c>
      <c r="R711" s="12">
        <f t="shared" si="47"/>
        <v>41978.041192129633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>
        <f t="shared" si="46"/>
        <v>41837.984976851854</v>
      </c>
      <c r="R712" s="12">
        <f t="shared" si="47"/>
        <v>41871.030555555553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>
        <f t="shared" si="46"/>
        <v>42678.459120370375</v>
      </c>
      <c r="R713" s="12">
        <f t="shared" si="47"/>
        <v>42718.500787037032</v>
      </c>
    </row>
    <row r="714" spans="1:18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>
        <f t="shared" si="46"/>
        <v>42384.680925925932</v>
      </c>
      <c r="R714" s="12">
        <f t="shared" si="47"/>
        <v>42414.680925925932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>
        <f t="shared" si="46"/>
        <v>42496.529305555552</v>
      </c>
      <c r="R715" s="12">
        <f t="shared" si="47"/>
        <v>42526.529305555552</v>
      </c>
    </row>
    <row r="716" spans="1:18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>
        <f t="shared" si="46"/>
        <v>42734.787986111114</v>
      </c>
      <c r="R716" s="12">
        <f t="shared" si="47"/>
        <v>42794.787986111114</v>
      </c>
    </row>
    <row r="717" spans="1:18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>
        <f t="shared" si="46"/>
        <v>42273.090740740736</v>
      </c>
      <c r="R717" s="12">
        <f t="shared" si="47"/>
        <v>42313.132407407407</v>
      </c>
    </row>
    <row r="718" spans="1:18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>
        <f t="shared" si="46"/>
        <v>41940.658645833333</v>
      </c>
      <c r="R718" s="12">
        <f t="shared" si="47"/>
        <v>41974</v>
      </c>
    </row>
    <row r="719" spans="1:18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>
        <f t="shared" si="46"/>
        <v>41857.854189814818</v>
      </c>
      <c r="R719" s="12">
        <f t="shared" si="47"/>
        <v>41887.854189814818</v>
      </c>
    </row>
    <row r="720" spans="1:18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>
        <f t="shared" si="46"/>
        <v>42752.845451388886</v>
      </c>
      <c r="R720" s="12">
        <f t="shared" si="47"/>
        <v>42784.249305555553</v>
      </c>
    </row>
    <row r="721" spans="1:18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>
        <f t="shared" si="46"/>
        <v>42409.040231481486</v>
      </c>
      <c r="R721" s="12">
        <f t="shared" si="47"/>
        <v>42423.040231481486</v>
      </c>
    </row>
    <row r="722" spans="1:18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>
        <f t="shared" si="46"/>
        <v>40909.649201388893</v>
      </c>
      <c r="R722" s="12">
        <f t="shared" si="47"/>
        <v>40937.649201388893</v>
      </c>
    </row>
    <row r="723" spans="1:18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>
        <f t="shared" si="46"/>
        <v>41807.571840277778</v>
      </c>
      <c r="R723" s="12">
        <f t="shared" si="47"/>
        <v>41852.571840277778</v>
      </c>
    </row>
    <row r="724" spans="1:18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>
        <f t="shared" si="46"/>
        <v>40977.805300925924</v>
      </c>
      <c r="R724" s="12">
        <f t="shared" si="47"/>
        <v>41007.76363425926</v>
      </c>
    </row>
    <row r="725" spans="1:18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>
        <f t="shared" si="46"/>
        <v>42184.816539351858</v>
      </c>
      <c r="R725" s="12">
        <f t="shared" si="47"/>
        <v>42215.165972222225</v>
      </c>
    </row>
    <row r="726" spans="1:18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>
        <f t="shared" si="46"/>
        <v>40694.638460648144</v>
      </c>
      <c r="R726" s="12">
        <f t="shared" si="47"/>
        <v>40724.638460648144</v>
      </c>
    </row>
    <row r="727" spans="1:18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>
        <f t="shared" si="46"/>
        <v>42321.626296296294</v>
      </c>
      <c r="R727" s="12">
        <f t="shared" si="47"/>
        <v>42351.626296296294</v>
      </c>
    </row>
    <row r="728" spans="1:18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>
        <f t="shared" si="46"/>
        <v>41346.042673611111</v>
      </c>
      <c r="R728" s="12">
        <f t="shared" si="47"/>
        <v>41376.042673611111</v>
      </c>
    </row>
    <row r="729" spans="1:18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>
        <f t="shared" si="46"/>
        <v>41247.020243055551</v>
      </c>
      <c r="R729" s="12">
        <f t="shared" si="47"/>
        <v>41288.888888888891</v>
      </c>
    </row>
    <row r="730" spans="1:18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>
        <f t="shared" si="46"/>
        <v>40731.837465277778</v>
      </c>
      <c r="R730" s="12">
        <f t="shared" si="47"/>
        <v>40776.837465277778</v>
      </c>
    </row>
    <row r="731" spans="1:18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>
        <f t="shared" si="46"/>
        <v>41111.185891203706</v>
      </c>
      <c r="R731" s="12">
        <f t="shared" si="47"/>
        <v>41171.185891203706</v>
      </c>
    </row>
    <row r="732" spans="1:18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>
        <f t="shared" si="46"/>
        <v>40854.745266203703</v>
      </c>
      <c r="R732" s="12">
        <f t="shared" si="47"/>
        <v>40884.745266203703</v>
      </c>
    </row>
    <row r="733" spans="1:18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>
        <f t="shared" si="46"/>
        <v>40879.795682870368</v>
      </c>
      <c r="R733" s="12">
        <f t="shared" si="47"/>
        <v>40930.25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>
        <f t="shared" si="46"/>
        <v>41486.424317129626</v>
      </c>
      <c r="R734" s="12">
        <f t="shared" si="47"/>
        <v>41546.424317129626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>
        <f t="shared" si="46"/>
        <v>41598.420046296298</v>
      </c>
      <c r="R735" s="12">
        <f t="shared" si="47"/>
        <v>41628.420046296298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>
        <f t="shared" si="46"/>
        <v>42102.164583333331</v>
      </c>
      <c r="R736" s="12">
        <f t="shared" si="47"/>
        <v>42133.208333333328</v>
      </c>
    </row>
    <row r="737" spans="1:18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>
        <f t="shared" si="46"/>
        <v>41946.029467592591</v>
      </c>
      <c r="R737" s="12">
        <f t="shared" si="47"/>
        <v>41977.027083333334</v>
      </c>
    </row>
    <row r="738" spans="1:18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>
        <f t="shared" si="46"/>
        <v>41579.734259259261</v>
      </c>
      <c r="R738" s="12">
        <f t="shared" si="47"/>
        <v>41599.207638888889</v>
      </c>
    </row>
    <row r="739" spans="1:18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>
        <f t="shared" si="46"/>
        <v>41667.275312500002</v>
      </c>
      <c r="R739" s="12">
        <f t="shared" si="47"/>
        <v>41684.833333333336</v>
      </c>
    </row>
    <row r="740" spans="1:18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>
        <f t="shared" si="46"/>
        <v>41943.604097222218</v>
      </c>
      <c r="R740" s="12">
        <f t="shared" si="47"/>
        <v>41974.207638888889</v>
      </c>
    </row>
    <row r="741" spans="1:18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>
        <f t="shared" si="46"/>
        <v>41829.502650462964</v>
      </c>
      <c r="R741" s="12">
        <f t="shared" si="47"/>
        <v>41862.502650462964</v>
      </c>
    </row>
    <row r="742" spans="1:18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>
        <f t="shared" si="46"/>
        <v>42162.146782407406</v>
      </c>
      <c r="R742" s="12">
        <f t="shared" si="47"/>
        <v>42176.146782407406</v>
      </c>
    </row>
    <row r="743" spans="1:18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>
        <f t="shared" si="46"/>
        <v>41401.648217592592</v>
      </c>
      <c r="R743" s="12">
        <f t="shared" si="47"/>
        <v>41436.648217592592</v>
      </c>
    </row>
    <row r="744" spans="1:18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>
        <f t="shared" si="46"/>
        <v>41689.917962962965</v>
      </c>
      <c r="R744" s="12">
        <f t="shared" si="47"/>
        <v>41719.876296296294</v>
      </c>
    </row>
    <row r="745" spans="1:18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>
        <f t="shared" si="46"/>
        <v>40990.709317129629</v>
      </c>
      <c r="R745" s="12">
        <f t="shared" si="47"/>
        <v>41015.875</v>
      </c>
    </row>
    <row r="746" spans="1:18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>
        <f t="shared" si="46"/>
        <v>41226.95721064815</v>
      </c>
      <c r="R746" s="12">
        <f t="shared" si="47"/>
        <v>41256.95721064815</v>
      </c>
    </row>
    <row r="747" spans="1:18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>
        <f t="shared" si="46"/>
        <v>41367.572280092594</v>
      </c>
      <c r="R747" s="12">
        <f t="shared" si="47"/>
        <v>41397.572280092594</v>
      </c>
    </row>
    <row r="748" spans="1:18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>
        <f t="shared" si="46"/>
        <v>41157.042928240742</v>
      </c>
      <c r="R748" s="12">
        <f t="shared" si="47"/>
        <v>41175.165972222225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>
        <f t="shared" si="46"/>
        <v>41988.548831018517</v>
      </c>
      <c r="R749" s="12">
        <f t="shared" si="47"/>
        <v>42019.454166666663</v>
      </c>
    </row>
    <row r="750" spans="1:18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>
        <f t="shared" si="46"/>
        <v>41831.846828703703</v>
      </c>
      <c r="R750" s="12">
        <f t="shared" si="47"/>
        <v>41861.846828703703</v>
      </c>
    </row>
    <row r="751" spans="1:18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>
        <f t="shared" si="46"/>
        <v>42733.94131944445</v>
      </c>
      <c r="R751" s="12">
        <f t="shared" si="47"/>
        <v>42763.94131944445</v>
      </c>
    </row>
    <row r="752" spans="1:18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>
        <f t="shared" si="46"/>
        <v>41299.878148148149</v>
      </c>
      <c r="R752" s="12">
        <f t="shared" si="47"/>
        <v>41329.878148148149</v>
      </c>
    </row>
    <row r="753" spans="1:18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>
        <f t="shared" si="46"/>
        <v>40713.630497685182</v>
      </c>
      <c r="R753" s="12">
        <f t="shared" si="47"/>
        <v>40759.630497685182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>
        <f t="shared" si="46"/>
        <v>42639.421493055561</v>
      </c>
      <c r="R754" s="12">
        <f t="shared" si="47"/>
        <v>42659.458333333328</v>
      </c>
    </row>
    <row r="755" spans="1:18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>
        <f t="shared" si="46"/>
        <v>42019.590173611112</v>
      </c>
      <c r="R755" s="12">
        <f t="shared" si="47"/>
        <v>42049.590173611112</v>
      </c>
    </row>
    <row r="756" spans="1:18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>
        <f t="shared" si="46"/>
        <v>41249.749085648145</v>
      </c>
      <c r="R756" s="12">
        <f t="shared" si="47"/>
        <v>41279.749085648145</v>
      </c>
    </row>
    <row r="757" spans="1:18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>
        <f t="shared" si="46"/>
        <v>41383.605057870373</v>
      </c>
      <c r="R757" s="12">
        <f t="shared" si="47"/>
        <v>41414.02847222222</v>
      </c>
    </row>
    <row r="758" spans="1:18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>
        <f t="shared" si="46"/>
        <v>40590.766886574071</v>
      </c>
      <c r="R758" s="12">
        <f t="shared" si="47"/>
        <v>40651.725219907406</v>
      </c>
    </row>
    <row r="759" spans="1:18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>
        <f t="shared" si="46"/>
        <v>41235.054560185185</v>
      </c>
      <c r="R759" s="12">
        <f t="shared" si="47"/>
        <v>41249.054560185185</v>
      </c>
    </row>
    <row r="760" spans="1:18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>
        <f t="shared" si="46"/>
        <v>40429.836435185185</v>
      </c>
      <c r="R760" s="12">
        <f t="shared" si="47"/>
        <v>40459.836435185185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>
        <f t="shared" si="46"/>
        <v>41789.330312500002</v>
      </c>
      <c r="R761" s="12">
        <f t="shared" si="47"/>
        <v>41829.330312500002</v>
      </c>
    </row>
    <row r="762" spans="1:18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>
        <f t="shared" si="46"/>
        <v>42670.764039351852</v>
      </c>
      <c r="R762" s="12">
        <f t="shared" si="47"/>
        <v>42700.805706018517</v>
      </c>
    </row>
    <row r="763" spans="1:18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>
        <f t="shared" si="46"/>
        <v>41642.751458333332</v>
      </c>
      <c r="R763" s="12">
        <f t="shared" si="47"/>
        <v>41672.751458333332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>
        <f t="shared" si="46"/>
        <v>42690.858449074076</v>
      </c>
      <c r="R764" s="12">
        <f t="shared" si="47"/>
        <v>42708.25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>
        <f t="shared" si="46"/>
        <v>41471.446851851848</v>
      </c>
      <c r="R765" s="12">
        <f t="shared" si="47"/>
        <v>41501.446851851848</v>
      </c>
    </row>
    <row r="766" spans="1:18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>
        <f t="shared" si="46"/>
        <v>42227.173159722224</v>
      </c>
      <c r="R766" s="12">
        <f t="shared" si="47"/>
        <v>42257.173159722224</v>
      </c>
    </row>
    <row r="767" spans="1:18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>
        <f t="shared" si="46"/>
        <v>41901.542638888888</v>
      </c>
      <c r="R767" s="12">
        <f t="shared" si="47"/>
        <v>41931.542638888888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>
        <f t="shared" si="46"/>
        <v>42021.783368055556</v>
      </c>
      <c r="R768" s="12">
        <f t="shared" si="47"/>
        <v>42051.783368055556</v>
      </c>
    </row>
    <row r="769" spans="1:18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>
        <f t="shared" si="46"/>
        <v>42115.143634259264</v>
      </c>
      <c r="R769" s="12">
        <f t="shared" si="47"/>
        <v>42145.143634259264</v>
      </c>
    </row>
    <row r="770" spans="1:18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>
        <f t="shared" si="46"/>
        <v>41594.207060185188</v>
      </c>
      <c r="R770" s="12">
        <f t="shared" si="47"/>
        <v>41624.207060185188</v>
      </c>
    </row>
    <row r="771" spans="1:18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>
        <f t="shared" si="46"/>
        <v>41604.996458333335</v>
      </c>
      <c r="R771" s="12">
        <f t="shared" si="47"/>
        <v>41634.996458333335</v>
      </c>
    </row>
    <row r="772" spans="1:18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>
        <f t="shared" si="46"/>
        <v>41289.999641203707</v>
      </c>
      <c r="R772" s="12">
        <f t="shared" si="47"/>
        <v>41329.999641203707</v>
      </c>
    </row>
    <row r="773" spans="1:18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>
        <f t="shared" si="46"/>
        <v>42349.824097222227</v>
      </c>
      <c r="R773" s="12">
        <f t="shared" ref="R773:R836" si="50">(((I773/60)/60)/24+DATE(1970,1,1))</f>
        <v>42399.824097222227</v>
      </c>
    </row>
    <row r="774" spans="1:18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>
        <f t="shared" ref="Q774:Q837" si="51">(((J774/60)/60)/24+DATE(1970,1,1))</f>
        <v>40068.056932870371</v>
      </c>
      <c r="R774" s="12">
        <f t="shared" si="50"/>
        <v>40118.165972222225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>
        <f t="shared" si="51"/>
        <v>42100.735937499994</v>
      </c>
      <c r="R775" s="12">
        <f t="shared" si="50"/>
        <v>42134.959027777775</v>
      </c>
    </row>
    <row r="776" spans="1:18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>
        <f t="shared" si="51"/>
        <v>41663.780300925922</v>
      </c>
      <c r="R776" s="12">
        <f t="shared" si="50"/>
        <v>41693.780300925922</v>
      </c>
    </row>
    <row r="777" spans="1:18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>
        <f t="shared" si="51"/>
        <v>40863.060127314813</v>
      </c>
      <c r="R777" s="12">
        <f t="shared" si="50"/>
        <v>40893.060127314813</v>
      </c>
    </row>
    <row r="778" spans="1:18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>
        <f t="shared" si="51"/>
        <v>42250.685706018514</v>
      </c>
      <c r="R778" s="12">
        <f t="shared" si="50"/>
        <v>42288.208333333328</v>
      </c>
    </row>
    <row r="779" spans="1:18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>
        <f t="shared" si="51"/>
        <v>41456.981215277774</v>
      </c>
      <c r="R779" s="12">
        <f t="shared" si="50"/>
        <v>41486.981215277774</v>
      </c>
    </row>
    <row r="780" spans="1:18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>
        <f t="shared" si="51"/>
        <v>41729.702314814815</v>
      </c>
      <c r="R780" s="12">
        <f t="shared" si="50"/>
        <v>41759.702314814815</v>
      </c>
    </row>
    <row r="781" spans="1:18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>
        <f t="shared" si="51"/>
        <v>40436.68408564815</v>
      </c>
      <c r="R781" s="12">
        <f t="shared" si="50"/>
        <v>40466.166666666664</v>
      </c>
    </row>
    <row r="782" spans="1:18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>
        <f t="shared" si="51"/>
        <v>40636.673900462964</v>
      </c>
      <c r="R782" s="12">
        <f t="shared" si="50"/>
        <v>40666.673900462964</v>
      </c>
    </row>
    <row r="783" spans="1:18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>
        <f t="shared" si="51"/>
        <v>41403.000856481485</v>
      </c>
      <c r="R783" s="12">
        <f t="shared" si="50"/>
        <v>41433.000856481485</v>
      </c>
    </row>
    <row r="784" spans="1:18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>
        <f t="shared" si="51"/>
        <v>41116.758125</v>
      </c>
      <c r="R784" s="12">
        <f t="shared" si="50"/>
        <v>41146.758125</v>
      </c>
    </row>
    <row r="785" spans="1:18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>
        <f t="shared" si="51"/>
        <v>40987.773715277777</v>
      </c>
      <c r="R785" s="12">
        <f t="shared" si="50"/>
        <v>41026.916666666664</v>
      </c>
    </row>
    <row r="786" spans="1:18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>
        <f t="shared" si="51"/>
        <v>41675.149525462963</v>
      </c>
      <c r="R786" s="12">
        <f t="shared" si="50"/>
        <v>41715.107858796298</v>
      </c>
    </row>
    <row r="787" spans="1:18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>
        <f t="shared" si="51"/>
        <v>41303.593923611108</v>
      </c>
      <c r="R787" s="12">
        <f t="shared" si="50"/>
        <v>41333.593923611108</v>
      </c>
    </row>
    <row r="788" spans="1:18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>
        <f t="shared" si="51"/>
        <v>40983.055949074071</v>
      </c>
      <c r="R788" s="12">
        <f t="shared" si="50"/>
        <v>41040.657638888886</v>
      </c>
    </row>
    <row r="789" spans="1:18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>
        <f t="shared" si="51"/>
        <v>41549.627615740741</v>
      </c>
      <c r="R789" s="12">
        <f t="shared" si="50"/>
        <v>41579.627615740741</v>
      </c>
    </row>
    <row r="790" spans="1:18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>
        <f t="shared" si="51"/>
        <v>41059.006805555553</v>
      </c>
      <c r="R790" s="12">
        <f t="shared" si="50"/>
        <v>41097.165972222225</v>
      </c>
    </row>
    <row r="791" spans="1:18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>
        <f t="shared" si="51"/>
        <v>41277.186111111114</v>
      </c>
      <c r="R791" s="12">
        <f t="shared" si="50"/>
        <v>41295.332638888889</v>
      </c>
    </row>
    <row r="792" spans="1:18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>
        <f t="shared" si="51"/>
        <v>41276.047905092593</v>
      </c>
      <c r="R792" s="12">
        <f t="shared" si="50"/>
        <v>41306.047905092593</v>
      </c>
    </row>
    <row r="793" spans="1:18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>
        <f t="shared" si="51"/>
        <v>41557.780624999999</v>
      </c>
      <c r="R793" s="12">
        <f t="shared" si="50"/>
        <v>41591.249305555553</v>
      </c>
    </row>
    <row r="794" spans="1:18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>
        <f t="shared" si="51"/>
        <v>41555.873645833337</v>
      </c>
      <c r="R794" s="12">
        <f t="shared" si="50"/>
        <v>41585.915312500001</v>
      </c>
    </row>
    <row r="795" spans="1:18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>
        <f t="shared" si="51"/>
        <v>41442.741249999999</v>
      </c>
      <c r="R795" s="12">
        <f t="shared" si="50"/>
        <v>41458.207638888889</v>
      </c>
    </row>
    <row r="796" spans="1:18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>
        <f t="shared" si="51"/>
        <v>40736.115011574075</v>
      </c>
      <c r="R796" s="12">
        <f t="shared" si="50"/>
        <v>40791.712500000001</v>
      </c>
    </row>
    <row r="797" spans="1:18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>
        <f t="shared" si="51"/>
        <v>40963.613032407404</v>
      </c>
      <c r="R797" s="12">
        <f t="shared" si="50"/>
        <v>41006.207638888889</v>
      </c>
    </row>
    <row r="798" spans="1:18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>
        <f t="shared" si="51"/>
        <v>41502.882928240739</v>
      </c>
      <c r="R798" s="12">
        <f t="shared" si="50"/>
        <v>41532.881944444445</v>
      </c>
    </row>
    <row r="799" spans="1:18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>
        <f t="shared" si="51"/>
        <v>40996.994074074071</v>
      </c>
      <c r="R799" s="12">
        <f t="shared" si="50"/>
        <v>41028.166666666664</v>
      </c>
    </row>
    <row r="800" spans="1:18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>
        <f t="shared" si="51"/>
        <v>41882.590127314819</v>
      </c>
      <c r="R800" s="12">
        <f t="shared" si="50"/>
        <v>41912.590127314819</v>
      </c>
    </row>
    <row r="801" spans="1:18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>
        <f t="shared" si="51"/>
        <v>40996.667199074072</v>
      </c>
      <c r="R801" s="12">
        <f t="shared" si="50"/>
        <v>41026.667199074072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>
        <f t="shared" si="51"/>
        <v>41863.433495370373</v>
      </c>
      <c r="R802" s="12">
        <f t="shared" si="50"/>
        <v>41893.433495370373</v>
      </c>
    </row>
    <row r="803" spans="1:18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>
        <f t="shared" si="51"/>
        <v>40695.795370370368</v>
      </c>
      <c r="R803" s="12">
        <f t="shared" si="50"/>
        <v>40725.795370370368</v>
      </c>
    </row>
    <row r="804" spans="1:18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>
        <f t="shared" si="51"/>
        <v>41123.022268518522</v>
      </c>
      <c r="R804" s="12">
        <f t="shared" si="50"/>
        <v>41169.170138888891</v>
      </c>
    </row>
    <row r="805" spans="1:18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>
        <f t="shared" si="51"/>
        <v>40665.949976851851</v>
      </c>
      <c r="R805" s="12">
        <f t="shared" si="50"/>
        <v>40692.041666666664</v>
      </c>
    </row>
    <row r="806" spans="1:18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>
        <f t="shared" si="51"/>
        <v>40730.105625000004</v>
      </c>
      <c r="R806" s="12">
        <f t="shared" si="50"/>
        <v>40747.165972222225</v>
      </c>
    </row>
    <row r="807" spans="1:18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>
        <f t="shared" si="51"/>
        <v>40690.823055555556</v>
      </c>
      <c r="R807" s="12">
        <f t="shared" si="50"/>
        <v>40740.958333333336</v>
      </c>
    </row>
    <row r="808" spans="1:1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>
        <f t="shared" si="51"/>
        <v>40763.691423611112</v>
      </c>
      <c r="R808" s="12">
        <f t="shared" si="50"/>
        <v>40793.691423611112</v>
      </c>
    </row>
    <row r="809" spans="1:18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>
        <f t="shared" si="51"/>
        <v>42759.628599537042</v>
      </c>
      <c r="R809" s="12">
        <f t="shared" si="50"/>
        <v>42795.083333333328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>
        <f t="shared" si="51"/>
        <v>41962.100532407407</v>
      </c>
      <c r="R810" s="12">
        <f t="shared" si="50"/>
        <v>41995.207638888889</v>
      </c>
    </row>
    <row r="811" spans="1:18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>
        <f t="shared" si="51"/>
        <v>41628.833680555559</v>
      </c>
      <c r="R811" s="12">
        <f t="shared" si="50"/>
        <v>41658.833680555559</v>
      </c>
    </row>
    <row r="812" spans="1:18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>
        <f t="shared" si="51"/>
        <v>41123.056273148148</v>
      </c>
      <c r="R812" s="12">
        <f t="shared" si="50"/>
        <v>41153.056273148148</v>
      </c>
    </row>
    <row r="813" spans="1:18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>
        <f t="shared" si="51"/>
        <v>41443.643541666665</v>
      </c>
      <c r="R813" s="12">
        <f t="shared" si="50"/>
        <v>41465.702777777777</v>
      </c>
    </row>
    <row r="814" spans="1:18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>
        <f t="shared" si="51"/>
        <v>41282.017962962964</v>
      </c>
      <c r="R814" s="12">
        <f t="shared" si="50"/>
        <v>41334.581944444442</v>
      </c>
    </row>
    <row r="815" spans="1:18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>
        <f t="shared" si="51"/>
        <v>41080.960243055553</v>
      </c>
      <c r="R815" s="12">
        <f t="shared" si="50"/>
        <v>41110.960243055553</v>
      </c>
    </row>
    <row r="816" spans="1:18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>
        <f t="shared" si="51"/>
        <v>40679.743067129632</v>
      </c>
      <c r="R816" s="12">
        <f t="shared" si="50"/>
        <v>40694.75277777778</v>
      </c>
    </row>
    <row r="817" spans="1:18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>
        <f t="shared" si="51"/>
        <v>41914.917858796296</v>
      </c>
      <c r="R817" s="12">
        <f t="shared" si="50"/>
        <v>41944.917858796296</v>
      </c>
    </row>
    <row r="818" spans="1:18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>
        <f t="shared" si="51"/>
        <v>41341.870868055557</v>
      </c>
      <c r="R818" s="12">
        <f t="shared" si="50"/>
        <v>41373.270833333336</v>
      </c>
    </row>
    <row r="819" spans="1:18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>
        <f t="shared" si="51"/>
        <v>40925.599664351852</v>
      </c>
      <c r="R819" s="12">
        <f t="shared" si="50"/>
        <v>40979.207638888889</v>
      </c>
    </row>
    <row r="820" spans="1:18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>
        <f t="shared" si="51"/>
        <v>41120.882881944446</v>
      </c>
      <c r="R820" s="12">
        <f t="shared" si="50"/>
        <v>41128.709027777775</v>
      </c>
    </row>
    <row r="821" spans="1:18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>
        <f t="shared" si="51"/>
        <v>41619.998310185183</v>
      </c>
      <c r="R821" s="12">
        <f t="shared" si="50"/>
        <v>41629.197222222225</v>
      </c>
    </row>
    <row r="822" spans="1:18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>
        <f t="shared" si="51"/>
        <v>41768.841921296298</v>
      </c>
      <c r="R822" s="12">
        <f t="shared" si="50"/>
        <v>41799.208333333336</v>
      </c>
    </row>
    <row r="823" spans="1:18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>
        <f t="shared" si="51"/>
        <v>42093.922048611115</v>
      </c>
      <c r="R823" s="12">
        <f t="shared" si="50"/>
        <v>42128.167361111111</v>
      </c>
    </row>
    <row r="824" spans="1:18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>
        <f t="shared" si="51"/>
        <v>41157.947337962964</v>
      </c>
      <c r="R824" s="12">
        <f t="shared" si="50"/>
        <v>41187.947337962964</v>
      </c>
    </row>
    <row r="825" spans="1:18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>
        <f t="shared" si="51"/>
        <v>42055.972824074073</v>
      </c>
      <c r="R825" s="12">
        <f t="shared" si="50"/>
        <v>42085.931157407409</v>
      </c>
    </row>
    <row r="826" spans="1:18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>
        <f t="shared" si="51"/>
        <v>40250.242106481484</v>
      </c>
      <c r="R826" s="12">
        <f t="shared" si="50"/>
        <v>40286.290972222225</v>
      </c>
    </row>
    <row r="827" spans="1:18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>
        <f t="shared" si="51"/>
        <v>41186.306527777779</v>
      </c>
      <c r="R827" s="12">
        <f t="shared" si="50"/>
        <v>41211.306527777779</v>
      </c>
    </row>
    <row r="828" spans="1:18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>
        <f t="shared" si="51"/>
        <v>40973.038541666669</v>
      </c>
      <c r="R828" s="12">
        <f t="shared" si="50"/>
        <v>40993.996874999997</v>
      </c>
    </row>
    <row r="829" spans="1:18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>
        <f t="shared" si="51"/>
        <v>40927.473460648151</v>
      </c>
      <c r="R829" s="12">
        <f t="shared" si="50"/>
        <v>40953.825694444444</v>
      </c>
    </row>
    <row r="830" spans="1:18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>
        <f t="shared" si="51"/>
        <v>41073.050717592596</v>
      </c>
      <c r="R830" s="12">
        <f t="shared" si="50"/>
        <v>41085.683333333334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>
        <f t="shared" si="51"/>
        <v>42504.801388888889</v>
      </c>
      <c r="R831" s="12">
        <f t="shared" si="50"/>
        <v>42564.801388888889</v>
      </c>
    </row>
    <row r="832" spans="1:18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>
        <f t="shared" si="51"/>
        <v>41325.525752314818</v>
      </c>
      <c r="R832" s="12">
        <f t="shared" si="50"/>
        <v>41355.484085648146</v>
      </c>
    </row>
    <row r="833" spans="1:18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>
        <f t="shared" si="51"/>
        <v>40996.646921296298</v>
      </c>
      <c r="R833" s="12">
        <f t="shared" si="50"/>
        <v>41026.646921296298</v>
      </c>
    </row>
    <row r="834" spans="1:18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>
        <f t="shared" si="51"/>
        <v>40869.675173611111</v>
      </c>
      <c r="R834" s="12">
        <f t="shared" si="50"/>
        <v>40929.342361111114</v>
      </c>
    </row>
    <row r="835" spans="1:18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>
        <f t="shared" si="51"/>
        <v>41718.878182870372</v>
      </c>
      <c r="R835" s="12">
        <f t="shared" si="50"/>
        <v>41748.878182870372</v>
      </c>
    </row>
    <row r="836" spans="1:18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>
        <f t="shared" si="51"/>
        <v>41422.822824074072</v>
      </c>
      <c r="R836" s="12">
        <f t="shared" si="50"/>
        <v>41456.165972222225</v>
      </c>
    </row>
    <row r="837" spans="1:18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>
        <f t="shared" si="51"/>
        <v>41005.45784722222</v>
      </c>
      <c r="R837" s="12">
        <f t="shared" ref="R837:R900" si="54">(((I837/60)/60)/24+DATE(1970,1,1))</f>
        <v>41048.125</v>
      </c>
    </row>
    <row r="838" spans="1:18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>
        <f t="shared" ref="Q838:Q901" si="55">(((J838/60)/60)/24+DATE(1970,1,1))</f>
        <v>41524.056921296295</v>
      </c>
      <c r="R838" s="12">
        <f t="shared" si="54"/>
        <v>41554.056921296295</v>
      </c>
    </row>
    <row r="839" spans="1:18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>
        <f t="shared" si="55"/>
        <v>41730.998402777775</v>
      </c>
      <c r="R839" s="12">
        <f t="shared" si="54"/>
        <v>41760.998402777775</v>
      </c>
    </row>
    <row r="840" spans="1:18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>
        <f t="shared" si="55"/>
        <v>40895.897974537038</v>
      </c>
      <c r="R840" s="12">
        <f t="shared" si="54"/>
        <v>40925.897974537038</v>
      </c>
    </row>
    <row r="841" spans="1:18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>
        <f t="shared" si="55"/>
        <v>41144.763379629629</v>
      </c>
      <c r="R841" s="12">
        <f t="shared" si="54"/>
        <v>41174.763379629629</v>
      </c>
    </row>
    <row r="842" spans="1:18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>
        <f t="shared" si="55"/>
        <v>42607.226701388892</v>
      </c>
      <c r="R842" s="12">
        <f t="shared" si="54"/>
        <v>42637.226701388892</v>
      </c>
    </row>
    <row r="843" spans="1:18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>
        <f t="shared" si="55"/>
        <v>41923.838692129626</v>
      </c>
      <c r="R843" s="12">
        <f t="shared" si="54"/>
        <v>41953.88035879629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>
        <f t="shared" si="55"/>
        <v>41526.592395833337</v>
      </c>
      <c r="R844" s="12">
        <f t="shared" si="54"/>
        <v>41561.165972222225</v>
      </c>
    </row>
    <row r="845" spans="1:18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>
        <f t="shared" si="55"/>
        <v>42695.257870370369</v>
      </c>
      <c r="R845" s="12">
        <f t="shared" si="54"/>
        <v>42712.333333333328</v>
      </c>
    </row>
    <row r="846" spans="1:18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>
        <f t="shared" si="55"/>
        <v>41905.684629629628</v>
      </c>
      <c r="R846" s="12">
        <f t="shared" si="54"/>
        <v>41944.207638888889</v>
      </c>
    </row>
    <row r="847" spans="1:18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>
        <f t="shared" si="55"/>
        <v>42578.205972222218</v>
      </c>
      <c r="R847" s="12">
        <f t="shared" si="54"/>
        <v>42618.165972222225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>
        <f t="shared" si="55"/>
        <v>41694.391840277778</v>
      </c>
      <c r="R848" s="12">
        <f t="shared" si="54"/>
        <v>41708.583333333336</v>
      </c>
    </row>
    <row r="849" spans="1:18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>
        <f t="shared" si="55"/>
        <v>42165.79833333334</v>
      </c>
      <c r="R849" s="12">
        <f t="shared" si="54"/>
        <v>42195.79833333334</v>
      </c>
    </row>
    <row r="850" spans="1:18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>
        <f t="shared" si="55"/>
        <v>42078.792048611111</v>
      </c>
      <c r="R850" s="12">
        <f t="shared" si="54"/>
        <v>42108.792048611111</v>
      </c>
    </row>
    <row r="851" spans="1:18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>
        <f t="shared" si="55"/>
        <v>42051.148888888885</v>
      </c>
      <c r="R851" s="12">
        <f t="shared" si="54"/>
        <v>42079.107222222221</v>
      </c>
    </row>
    <row r="852" spans="1:18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>
        <f t="shared" si="55"/>
        <v>42452.827743055561</v>
      </c>
      <c r="R852" s="12">
        <f t="shared" si="54"/>
        <v>42485.207638888889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>
        <f t="shared" si="55"/>
        <v>42522.880243055552</v>
      </c>
      <c r="R853" s="12">
        <f t="shared" si="54"/>
        <v>42582.822916666672</v>
      </c>
    </row>
    <row r="854" spans="1:18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>
        <f t="shared" si="55"/>
        <v>42656.805497685185</v>
      </c>
      <c r="R854" s="12">
        <f t="shared" si="54"/>
        <v>42667.875</v>
      </c>
    </row>
    <row r="855" spans="1:18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>
        <f t="shared" si="55"/>
        <v>42021.832280092596</v>
      </c>
      <c r="R855" s="12">
        <f t="shared" si="54"/>
        <v>42051.832280092596</v>
      </c>
    </row>
    <row r="856" spans="1:18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>
        <f t="shared" si="55"/>
        <v>42702.212337962963</v>
      </c>
      <c r="R856" s="12">
        <f t="shared" si="54"/>
        <v>42732.212337962963</v>
      </c>
    </row>
    <row r="857" spans="1:18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>
        <f t="shared" si="55"/>
        <v>42545.125196759262</v>
      </c>
      <c r="R857" s="12">
        <f t="shared" si="54"/>
        <v>42575.125196759262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>
        <f t="shared" si="55"/>
        <v>42609.311990740738</v>
      </c>
      <c r="R858" s="12">
        <f t="shared" si="54"/>
        <v>42668.791666666672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>
        <f t="shared" si="55"/>
        <v>42291.581377314811</v>
      </c>
      <c r="R859" s="12">
        <f t="shared" si="54"/>
        <v>42333.623043981483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>
        <f t="shared" si="55"/>
        <v>42079.745578703703</v>
      </c>
      <c r="R860" s="12">
        <f t="shared" si="54"/>
        <v>42109.957638888889</v>
      </c>
    </row>
    <row r="861" spans="1:18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>
        <f t="shared" si="55"/>
        <v>42128.820231481484</v>
      </c>
      <c r="R861" s="12">
        <f t="shared" si="54"/>
        <v>42159</v>
      </c>
    </row>
    <row r="862" spans="1:18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>
        <f t="shared" si="55"/>
        <v>41570.482789351852</v>
      </c>
      <c r="R862" s="12">
        <f t="shared" si="54"/>
        <v>41600.524456018517</v>
      </c>
    </row>
    <row r="863" spans="1:18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>
        <f t="shared" si="55"/>
        <v>42599.965324074074</v>
      </c>
      <c r="R863" s="12">
        <f t="shared" si="54"/>
        <v>42629.965324074074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>
        <f t="shared" si="55"/>
        <v>41559.5549537037</v>
      </c>
      <c r="R864" s="12">
        <f t="shared" si="54"/>
        <v>41589.596620370372</v>
      </c>
    </row>
    <row r="865" spans="1:18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>
        <f t="shared" si="55"/>
        <v>40921.117662037039</v>
      </c>
      <c r="R865" s="12">
        <f t="shared" si="54"/>
        <v>40951.117662037039</v>
      </c>
    </row>
    <row r="866" spans="1:18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>
        <f t="shared" si="55"/>
        <v>41541.106921296298</v>
      </c>
      <c r="R866" s="12">
        <f t="shared" si="54"/>
        <v>41563.415972222225</v>
      </c>
    </row>
    <row r="867" spans="1:18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>
        <f t="shared" si="55"/>
        <v>41230.77311342593</v>
      </c>
      <c r="R867" s="12">
        <f t="shared" si="54"/>
        <v>41290.77311342593</v>
      </c>
    </row>
    <row r="868" spans="1:18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>
        <f t="shared" si="55"/>
        <v>42025.637939814813</v>
      </c>
      <c r="R868" s="12">
        <f t="shared" si="54"/>
        <v>42063.631944444445</v>
      </c>
    </row>
    <row r="869" spans="1:18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>
        <f t="shared" si="55"/>
        <v>40088.105393518519</v>
      </c>
      <c r="R869" s="12">
        <f t="shared" si="54"/>
        <v>40148.207638888889</v>
      </c>
    </row>
    <row r="870" spans="1:18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>
        <f t="shared" si="55"/>
        <v>41616.027754629627</v>
      </c>
      <c r="R870" s="12">
        <f t="shared" si="54"/>
        <v>41646.027754629627</v>
      </c>
    </row>
    <row r="871" spans="1:18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>
        <f t="shared" si="55"/>
        <v>41342.845567129632</v>
      </c>
      <c r="R871" s="12">
        <f t="shared" si="54"/>
        <v>41372.803900462961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>
        <f t="shared" si="55"/>
        <v>41488.022256944445</v>
      </c>
      <c r="R872" s="12">
        <f t="shared" si="54"/>
        <v>41518.022256944445</v>
      </c>
    </row>
    <row r="873" spans="1:18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>
        <f t="shared" si="55"/>
        <v>41577.561284722222</v>
      </c>
      <c r="R873" s="12">
        <f t="shared" si="54"/>
        <v>41607.602951388886</v>
      </c>
    </row>
    <row r="874" spans="1:18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>
        <f t="shared" si="55"/>
        <v>40567.825543981482</v>
      </c>
      <c r="R874" s="12">
        <f t="shared" si="54"/>
        <v>40612.825543981482</v>
      </c>
    </row>
    <row r="875" spans="1:18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>
        <f t="shared" si="55"/>
        <v>41184.167129629634</v>
      </c>
      <c r="R875" s="12">
        <f t="shared" si="54"/>
        <v>41224.208796296298</v>
      </c>
    </row>
    <row r="876" spans="1:18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>
        <f t="shared" si="55"/>
        <v>41368.583726851852</v>
      </c>
      <c r="R876" s="12">
        <f t="shared" si="54"/>
        <v>41398.583726851852</v>
      </c>
    </row>
    <row r="877" spans="1:18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>
        <f t="shared" si="55"/>
        <v>42248.723738425921</v>
      </c>
      <c r="R877" s="12">
        <f t="shared" si="54"/>
        <v>42268.723738425921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>
        <f t="shared" si="55"/>
        <v>41276.496840277774</v>
      </c>
      <c r="R878" s="12">
        <f t="shared" si="54"/>
        <v>41309.496840277774</v>
      </c>
    </row>
    <row r="879" spans="1:18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>
        <f t="shared" si="55"/>
        <v>41597.788888888892</v>
      </c>
      <c r="R879" s="12">
        <f t="shared" si="54"/>
        <v>41627.788888888892</v>
      </c>
    </row>
    <row r="880" spans="1:18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>
        <f t="shared" si="55"/>
        <v>40505.232916666668</v>
      </c>
      <c r="R880" s="12">
        <f t="shared" si="54"/>
        <v>40535.232916666668</v>
      </c>
    </row>
    <row r="881" spans="1:18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>
        <f t="shared" si="55"/>
        <v>41037.829918981479</v>
      </c>
      <c r="R881" s="12">
        <f t="shared" si="54"/>
        <v>41058.829918981479</v>
      </c>
    </row>
    <row r="882" spans="1:18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>
        <f t="shared" si="55"/>
        <v>41179.32104166667</v>
      </c>
      <c r="R882" s="12">
        <f t="shared" si="54"/>
        <v>41212.32104166667</v>
      </c>
    </row>
    <row r="883" spans="1:18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>
        <f t="shared" si="55"/>
        <v>40877.25099537037</v>
      </c>
      <c r="R883" s="12">
        <f t="shared" si="54"/>
        <v>40922.25099537037</v>
      </c>
    </row>
    <row r="884" spans="1:18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>
        <f t="shared" si="55"/>
        <v>40759.860532407409</v>
      </c>
      <c r="R884" s="12">
        <f t="shared" si="54"/>
        <v>40792.860532407409</v>
      </c>
    </row>
    <row r="885" spans="1:18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>
        <f t="shared" si="55"/>
        <v>42371.935590277775</v>
      </c>
      <c r="R885" s="12">
        <f t="shared" si="54"/>
        <v>42431.935590277775</v>
      </c>
    </row>
    <row r="886" spans="1:18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>
        <f t="shared" si="55"/>
        <v>40981.802615740737</v>
      </c>
      <c r="R886" s="12">
        <f t="shared" si="54"/>
        <v>41041.104861111111</v>
      </c>
    </row>
    <row r="887" spans="1:18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>
        <f t="shared" si="55"/>
        <v>42713.941099537042</v>
      </c>
      <c r="R887" s="12">
        <f t="shared" si="54"/>
        <v>42734.941099537042</v>
      </c>
    </row>
    <row r="888" spans="1:18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>
        <f t="shared" si="55"/>
        <v>42603.870520833334</v>
      </c>
      <c r="R888" s="12">
        <f t="shared" si="54"/>
        <v>42628.870520833334</v>
      </c>
    </row>
    <row r="889" spans="1:18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>
        <f t="shared" si="55"/>
        <v>41026.958969907406</v>
      </c>
      <c r="R889" s="12">
        <f t="shared" si="54"/>
        <v>41056.958969907406</v>
      </c>
    </row>
    <row r="890" spans="1:18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>
        <f t="shared" si="55"/>
        <v>40751.753298611111</v>
      </c>
      <c r="R890" s="12">
        <f t="shared" si="54"/>
        <v>40787.25</v>
      </c>
    </row>
    <row r="891" spans="1:18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>
        <f t="shared" si="55"/>
        <v>41887.784062500003</v>
      </c>
      <c r="R891" s="12">
        <f t="shared" si="54"/>
        <v>41917.784062500003</v>
      </c>
    </row>
    <row r="892" spans="1:18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>
        <f t="shared" si="55"/>
        <v>41569.698831018519</v>
      </c>
      <c r="R892" s="12">
        <f t="shared" si="54"/>
        <v>41599.740497685183</v>
      </c>
    </row>
    <row r="893" spans="1:18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>
        <f t="shared" si="55"/>
        <v>41842.031597222223</v>
      </c>
      <c r="R893" s="12">
        <f t="shared" si="54"/>
        <v>41872.031597222223</v>
      </c>
    </row>
    <row r="894" spans="1:18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>
        <f t="shared" si="55"/>
        <v>40304.20003472222</v>
      </c>
      <c r="R894" s="12">
        <f t="shared" si="54"/>
        <v>40391.166666666664</v>
      </c>
    </row>
    <row r="895" spans="1:18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>
        <f t="shared" si="55"/>
        <v>42065.897719907407</v>
      </c>
      <c r="R895" s="12">
        <f t="shared" si="54"/>
        <v>42095.856053240743</v>
      </c>
    </row>
    <row r="896" spans="1:18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>
        <f t="shared" si="55"/>
        <v>42496.981597222228</v>
      </c>
      <c r="R896" s="12">
        <f t="shared" si="54"/>
        <v>42526.981597222228</v>
      </c>
    </row>
    <row r="897" spans="1:18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>
        <f t="shared" si="55"/>
        <v>40431.127650462964</v>
      </c>
      <c r="R897" s="12">
        <f t="shared" si="54"/>
        <v>40476.127650462964</v>
      </c>
    </row>
    <row r="898" spans="1:18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>
        <f t="shared" si="55"/>
        <v>42218.872986111113</v>
      </c>
      <c r="R898" s="12">
        <f t="shared" si="54"/>
        <v>42244.166666666672</v>
      </c>
    </row>
    <row r="899" spans="1:18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>
        <f t="shared" si="55"/>
        <v>41211.688750000001</v>
      </c>
      <c r="R899" s="12">
        <f t="shared" si="54"/>
        <v>41241.730416666665</v>
      </c>
    </row>
    <row r="900" spans="1:18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>
        <f t="shared" si="55"/>
        <v>40878.758217592593</v>
      </c>
      <c r="R900" s="12">
        <f t="shared" si="54"/>
        <v>40923.758217592593</v>
      </c>
    </row>
    <row r="901" spans="1:18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>
        <f t="shared" si="55"/>
        <v>40646.099097222221</v>
      </c>
      <c r="R901" s="12">
        <f t="shared" ref="R901:R964" si="58">(((I901/60)/60)/24+DATE(1970,1,1))</f>
        <v>40691.099097222221</v>
      </c>
    </row>
    <row r="902" spans="1:18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>
        <f t="shared" ref="Q902:Q965" si="59">(((J902/60)/60)/24+DATE(1970,1,1))</f>
        <v>42429.84956018519</v>
      </c>
      <c r="R902" s="12">
        <f t="shared" si="58"/>
        <v>42459.807893518519</v>
      </c>
    </row>
    <row r="903" spans="1:18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>
        <f t="shared" si="59"/>
        <v>40291.81150462963</v>
      </c>
      <c r="R903" s="12">
        <f t="shared" si="58"/>
        <v>40337.799305555556</v>
      </c>
    </row>
    <row r="904" spans="1:18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>
        <f t="shared" si="59"/>
        <v>41829.965532407405</v>
      </c>
      <c r="R904" s="12">
        <f t="shared" si="58"/>
        <v>41881.645833333336</v>
      </c>
    </row>
    <row r="905" spans="1:18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>
        <f t="shared" si="59"/>
        <v>41149.796064814815</v>
      </c>
      <c r="R905" s="12">
        <f t="shared" si="58"/>
        <v>41175.100694444445</v>
      </c>
    </row>
    <row r="906" spans="1:18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>
        <f t="shared" si="59"/>
        <v>42342.080289351856</v>
      </c>
      <c r="R906" s="12">
        <f t="shared" si="58"/>
        <v>42372.080289351856</v>
      </c>
    </row>
    <row r="907" spans="1:18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>
        <f t="shared" si="59"/>
        <v>40507.239884259259</v>
      </c>
      <c r="R907" s="12">
        <f t="shared" si="58"/>
        <v>40567.239884259259</v>
      </c>
    </row>
    <row r="908" spans="1:18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>
        <f t="shared" si="59"/>
        <v>41681.189699074072</v>
      </c>
      <c r="R908" s="12">
        <f t="shared" si="58"/>
        <v>41711.148032407407</v>
      </c>
    </row>
    <row r="909" spans="1:18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>
        <f t="shared" si="59"/>
        <v>40767.192395833335</v>
      </c>
      <c r="R909" s="12">
        <f t="shared" si="58"/>
        <v>40797.192395833335</v>
      </c>
    </row>
    <row r="910" spans="1:18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>
        <f t="shared" si="59"/>
        <v>40340.801562499997</v>
      </c>
      <c r="R910" s="12">
        <f t="shared" si="58"/>
        <v>40386.207638888889</v>
      </c>
    </row>
    <row r="911" spans="1:18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>
        <f t="shared" si="59"/>
        <v>41081.69027777778</v>
      </c>
      <c r="R911" s="12">
        <f t="shared" si="58"/>
        <v>41113.166666666664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>
        <f t="shared" si="59"/>
        <v>42737.545358796298</v>
      </c>
      <c r="R912" s="12">
        <f t="shared" si="58"/>
        <v>42797.545358796298</v>
      </c>
    </row>
    <row r="913" spans="1:18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>
        <f t="shared" si="59"/>
        <v>41642.005150462966</v>
      </c>
      <c r="R913" s="12">
        <f t="shared" si="58"/>
        <v>41663.005150462966</v>
      </c>
    </row>
    <row r="914" spans="1:18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>
        <f t="shared" si="59"/>
        <v>41194.109340277777</v>
      </c>
      <c r="R914" s="12">
        <f t="shared" si="58"/>
        <v>41254.151006944441</v>
      </c>
    </row>
    <row r="915" spans="1:18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>
        <f t="shared" si="59"/>
        <v>41004.139108796298</v>
      </c>
      <c r="R915" s="12">
        <f t="shared" si="58"/>
        <v>41034.139108796298</v>
      </c>
    </row>
    <row r="916" spans="1:18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>
        <f t="shared" si="59"/>
        <v>41116.763275462967</v>
      </c>
      <c r="R916" s="12">
        <f t="shared" si="58"/>
        <v>41146.763275462967</v>
      </c>
    </row>
    <row r="917" spans="1:18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>
        <f t="shared" si="59"/>
        <v>40937.679560185185</v>
      </c>
      <c r="R917" s="12">
        <f t="shared" si="58"/>
        <v>40969.207638888889</v>
      </c>
    </row>
    <row r="918" spans="1:18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>
        <f t="shared" si="59"/>
        <v>40434.853402777779</v>
      </c>
      <c r="R918" s="12">
        <f t="shared" si="58"/>
        <v>40473.208333333336</v>
      </c>
    </row>
    <row r="919" spans="1:18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>
        <f t="shared" si="59"/>
        <v>41802.94363425926</v>
      </c>
      <c r="R919" s="12">
        <f t="shared" si="58"/>
        <v>41834.104166666664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>
        <f t="shared" si="59"/>
        <v>41944.916215277779</v>
      </c>
      <c r="R920" s="12">
        <f t="shared" si="58"/>
        <v>41974.957881944443</v>
      </c>
    </row>
    <row r="921" spans="1:18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>
        <f t="shared" si="59"/>
        <v>41227.641724537039</v>
      </c>
      <c r="R921" s="12">
        <f t="shared" si="58"/>
        <v>41262.641724537039</v>
      </c>
    </row>
    <row r="922" spans="1:18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>
        <f t="shared" si="59"/>
        <v>41562.67155092593</v>
      </c>
      <c r="R922" s="12">
        <f t="shared" si="58"/>
        <v>41592.713217592594</v>
      </c>
    </row>
    <row r="923" spans="1:18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>
        <f t="shared" si="59"/>
        <v>40847.171018518515</v>
      </c>
      <c r="R923" s="12">
        <f t="shared" si="58"/>
        <v>40889.212685185186</v>
      </c>
    </row>
    <row r="924" spans="1:18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>
        <f t="shared" si="59"/>
        <v>41878.530011574076</v>
      </c>
      <c r="R924" s="12">
        <f t="shared" si="58"/>
        <v>41913.530011574076</v>
      </c>
    </row>
    <row r="925" spans="1:18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>
        <f t="shared" si="59"/>
        <v>41934.959756944445</v>
      </c>
      <c r="R925" s="12">
        <f t="shared" si="58"/>
        <v>41965.001423611116</v>
      </c>
    </row>
    <row r="926" spans="1:18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>
        <f t="shared" si="59"/>
        <v>41288.942928240744</v>
      </c>
      <c r="R926" s="12">
        <f t="shared" si="58"/>
        <v>41318.942928240744</v>
      </c>
    </row>
    <row r="927" spans="1:18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>
        <f t="shared" si="59"/>
        <v>41575.880914351852</v>
      </c>
      <c r="R927" s="12">
        <f t="shared" si="58"/>
        <v>41605.922581018516</v>
      </c>
    </row>
    <row r="928" spans="1:18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>
        <f t="shared" si="59"/>
        <v>40338.02002314815</v>
      </c>
      <c r="R928" s="12">
        <f t="shared" si="58"/>
        <v>40367.944444444445</v>
      </c>
    </row>
    <row r="929" spans="1:18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>
        <f t="shared" si="59"/>
        <v>41013.822858796295</v>
      </c>
      <c r="R929" s="12">
        <f t="shared" si="58"/>
        <v>41043.822858796295</v>
      </c>
    </row>
    <row r="930" spans="1:18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>
        <f t="shared" si="59"/>
        <v>41180.86241898148</v>
      </c>
      <c r="R930" s="12">
        <f t="shared" si="58"/>
        <v>41231</v>
      </c>
    </row>
    <row r="931" spans="1:18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>
        <f t="shared" si="59"/>
        <v>40978.238067129627</v>
      </c>
      <c r="R931" s="12">
        <f t="shared" si="58"/>
        <v>41008.196400462963</v>
      </c>
    </row>
    <row r="932" spans="1:18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>
        <f t="shared" si="59"/>
        <v>40312.915578703702</v>
      </c>
      <c r="R932" s="12">
        <f t="shared" si="58"/>
        <v>40354.897222222222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>
        <f t="shared" si="59"/>
        <v>41680.359976851854</v>
      </c>
      <c r="R933" s="12">
        <f t="shared" si="58"/>
        <v>41714.916666666664</v>
      </c>
    </row>
    <row r="934" spans="1:18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>
        <f t="shared" si="59"/>
        <v>41310.969270833331</v>
      </c>
      <c r="R934" s="12">
        <f t="shared" si="58"/>
        <v>41355.927604166667</v>
      </c>
    </row>
    <row r="935" spans="1:18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>
        <f t="shared" si="59"/>
        <v>41711.169085648151</v>
      </c>
      <c r="R935" s="12">
        <f t="shared" si="58"/>
        <v>41771.169085648151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>
        <f t="shared" si="59"/>
        <v>41733.737083333333</v>
      </c>
      <c r="R936" s="12">
        <f t="shared" si="58"/>
        <v>41763.25</v>
      </c>
    </row>
    <row r="937" spans="1:18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>
        <f t="shared" si="59"/>
        <v>42368.333668981482</v>
      </c>
      <c r="R937" s="12">
        <f t="shared" si="58"/>
        <v>42398.333668981482</v>
      </c>
    </row>
    <row r="938" spans="1:18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>
        <f t="shared" si="59"/>
        <v>40883.024178240739</v>
      </c>
      <c r="R938" s="12">
        <f t="shared" si="58"/>
        <v>40926.833333333336</v>
      </c>
    </row>
    <row r="939" spans="1:18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>
        <f t="shared" si="59"/>
        <v>41551.798113425924</v>
      </c>
      <c r="R939" s="12">
        <f t="shared" si="58"/>
        <v>41581.839780092596</v>
      </c>
    </row>
    <row r="940" spans="1:18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>
        <f t="shared" si="59"/>
        <v>41124.479722222226</v>
      </c>
      <c r="R940" s="12">
        <f t="shared" si="58"/>
        <v>41154.479722222226</v>
      </c>
    </row>
    <row r="941" spans="1:18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>
        <f t="shared" si="59"/>
        <v>41416.763171296298</v>
      </c>
      <c r="R941" s="12">
        <f t="shared" si="58"/>
        <v>41455.831944444442</v>
      </c>
    </row>
    <row r="942" spans="1:18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>
        <f t="shared" si="59"/>
        <v>42182.008402777778</v>
      </c>
      <c r="R942" s="12">
        <f t="shared" si="58"/>
        <v>42227.008402777778</v>
      </c>
    </row>
    <row r="943" spans="1:18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>
        <f t="shared" si="59"/>
        <v>42746.096585648149</v>
      </c>
      <c r="R943" s="12">
        <f t="shared" si="58"/>
        <v>42776.096585648149</v>
      </c>
    </row>
    <row r="944" spans="1:18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>
        <f t="shared" si="59"/>
        <v>42382.843287037031</v>
      </c>
      <c r="R944" s="12">
        <f t="shared" si="58"/>
        <v>42418.843287037031</v>
      </c>
    </row>
    <row r="945" spans="1:18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>
        <f t="shared" si="59"/>
        <v>42673.66788194445</v>
      </c>
      <c r="R945" s="12">
        <f t="shared" si="58"/>
        <v>42703.709548611107</v>
      </c>
    </row>
    <row r="946" spans="1:18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>
        <f t="shared" si="59"/>
        <v>42444.583912037036</v>
      </c>
      <c r="R946" s="12">
        <f t="shared" si="58"/>
        <v>42478.583333333328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>
        <f t="shared" si="59"/>
        <v>42732.872986111113</v>
      </c>
      <c r="R947" s="12">
        <f t="shared" si="58"/>
        <v>42784.999305555553</v>
      </c>
    </row>
    <row r="948" spans="1:18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>
        <f t="shared" si="59"/>
        <v>42592.750555555554</v>
      </c>
      <c r="R948" s="12">
        <f t="shared" si="58"/>
        <v>42622.750555555554</v>
      </c>
    </row>
    <row r="949" spans="1:18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>
        <f t="shared" si="59"/>
        <v>42491.781319444446</v>
      </c>
      <c r="R949" s="12">
        <f t="shared" si="58"/>
        <v>42551.781319444446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>
        <f t="shared" si="59"/>
        <v>42411.828287037039</v>
      </c>
      <c r="R950" s="12">
        <f t="shared" si="58"/>
        <v>42441.828287037039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>
        <f t="shared" si="59"/>
        <v>42361.043703703705</v>
      </c>
      <c r="R951" s="12">
        <f t="shared" si="58"/>
        <v>42421.043703703705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>
        <f t="shared" si="59"/>
        <v>42356.750706018516</v>
      </c>
      <c r="R952" s="12">
        <f t="shared" si="58"/>
        <v>42386.750706018516</v>
      </c>
    </row>
    <row r="953" spans="1:18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>
        <f t="shared" si="59"/>
        <v>42480.653611111105</v>
      </c>
      <c r="R953" s="12">
        <f t="shared" si="58"/>
        <v>42525.653611111105</v>
      </c>
    </row>
    <row r="954" spans="1:18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>
        <f t="shared" si="59"/>
        <v>42662.613564814819</v>
      </c>
      <c r="R954" s="12">
        <f t="shared" si="58"/>
        <v>42692.655231481483</v>
      </c>
    </row>
    <row r="955" spans="1:18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>
        <f t="shared" si="59"/>
        <v>41999.164340277777</v>
      </c>
      <c r="R955" s="12">
        <f t="shared" si="58"/>
        <v>42029.164340277777</v>
      </c>
    </row>
    <row r="956" spans="1:18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>
        <f t="shared" si="59"/>
        <v>42194.833784722221</v>
      </c>
      <c r="R956" s="12">
        <f t="shared" si="58"/>
        <v>42236.833784722221</v>
      </c>
    </row>
    <row r="957" spans="1:18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>
        <f t="shared" si="59"/>
        <v>42586.295138888891</v>
      </c>
      <c r="R957" s="12">
        <f t="shared" si="58"/>
        <v>42626.295138888891</v>
      </c>
    </row>
    <row r="958" spans="1:18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>
        <f t="shared" si="59"/>
        <v>42060.913877314815</v>
      </c>
      <c r="R958" s="12">
        <f t="shared" si="58"/>
        <v>42120.872210648144</v>
      </c>
    </row>
    <row r="959" spans="1:18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>
        <f t="shared" si="59"/>
        <v>42660.552465277782</v>
      </c>
      <c r="R959" s="12">
        <f t="shared" si="58"/>
        <v>42691.594131944439</v>
      </c>
    </row>
    <row r="960" spans="1:18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>
        <f t="shared" si="59"/>
        <v>42082.802812499998</v>
      </c>
      <c r="R960" s="12">
        <f t="shared" si="58"/>
        <v>42104.207638888889</v>
      </c>
    </row>
    <row r="961" spans="1:18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>
        <f t="shared" si="59"/>
        <v>41993.174363425926</v>
      </c>
      <c r="R961" s="12">
        <f t="shared" si="58"/>
        <v>42023.174363425926</v>
      </c>
    </row>
    <row r="962" spans="1:18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>
        <f t="shared" si="59"/>
        <v>42766.626793981486</v>
      </c>
      <c r="R962" s="12">
        <f t="shared" si="58"/>
        <v>42808.585127314815</v>
      </c>
    </row>
    <row r="963" spans="1:18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>
        <f t="shared" si="59"/>
        <v>42740.693692129629</v>
      </c>
      <c r="R963" s="12">
        <f t="shared" si="58"/>
        <v>42786.791666666672</v>
      </c>
    </row>
    <row r="964" spans="1:18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>
        <f t="shared" si="59"/>
        <v>42373.712418981479</v>
      </c>
      <c r="R964" s="12">
        <f t="shared" si="58"/>
        <v>42411.712418981479</v>
      </c>
    </row>
    <row r="965" spans="1:18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>
        <f t="shared" si="59"/>
        <v>42625.635636574079</v>
      </c>
      <c r="R965" s="12">
        <f t="shared" ref="R965:R1028" si="62">(((I965/60)/60)/24+DATE(1970,1,1))</f>
        <v>42660.635636574079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>
        <f t="shared" ref="Q966:Q1029" si="63">(((J966/60)/60)/24+DATE(1970,1,1))</f>
        <v>42208.628692129627</v>
      </c>
      <c r="R966" s="12">
        <f t="shared" si="62"/>
        <v>42248.628692129627</v>
      </c>
    </row>
    <row r="967" spans="1:18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>
        <f t="shared" si="63"/>
        <v>42637.016736111109</v>
      </c>
      <c r="R967" s="12">
        <f t="shared" si="62"/>
        <v>42669.165972222225</v>
      </c>
    </row>
    <row r="968" spans="1:18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>
        <f t="shared" si="63"/>
        <v>42619.635787037041</v>
      </c>
      <c r="R968" s="12">
        <f t="shared" si="62"/>
        <v>42649.635787037041</v>
      </c>
    </row>
    <row r="969" spans="1:18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>
        <f t="shared" si="63"/>
        <v>42422.254328703704</v>
      </c>
      <c r="R969" s="12">
        <f t="shared" si="62"/>
        <v>42482.21266203704</v>
      </c>
    </row>
    <row r="970" spans="1:18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>
        <f t="shared" si="63"/>
        <v>41836.847615740742</v>
      </c>
      <c r="R970" s="12">
        <f t="shared" si="62"/>
        <v>41866.847615740742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>
        <f t="shared" si="63"/>
        <v>42742.30332175926</v>
      </c>
      <c r="R971" s="12">
        <f t="shared" si="62"/>
        <v>42775.30332175926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>
        <f t="shared" si="63"/>
        <v>42721.220520833333</v>
      </c>
      <c r="R972" s="12">
        <f t="shared" si="62"/>
        <v>42758.207638888889</v>
      </c>
    </row>
    <row r="973" spans="1:18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>
        <f t="shared" si="63"/>
        <v>42111.709027777775</v>
      </c>
      <c r="R973" s="12">
        <f t="shared" si="62"/>
        <v>42156.709027777775</v>
      </c>
    </row>
    <row r="974" spans="1:18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>
        <f t="shared" si="63"/>
        <v>41856.865717592591</v>
      </c>
      <c r="R974" s="12">
        <f t="shared" si="62"/>
        <v>41886.290972222225</v>
      </c>
    </row>
    <row r="975" spans="1:18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>
        <f t="shared" si="63"/>
        <v>42257.014965277776</v>
      </c>
      <c r="R975" s="12">
        <f t="shared" si="62"/>
        <v>42317.056631944448</v>
      </c>
    </row>
    <row r="976" spans="1:18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>
        <f t="shared" si="63"/>
        <v>42424.749490740738</v>
      </c>
      <c r="R976" s="12">
        <f t="shared" si="62"/>
        <v>42454.707824074074</v>
      </c>
    </row>
    <row r="977" spans="1:18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>
        <f t="shared" si="63"/>
        <v>42489.696585648147</v>
      </c>
      <c r="R977" s="12">
        <f t="shared" si="62"/>
        <v>42549.696585648147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>
        <f t="shared" si="63"/>
        <v>42185.058993055558</v>
      </c>
      <c r="R978" s="12">
        <f t="shared" si="62"/>
        <v>42230.058993055558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>
        <f t="shared" si="63"/>
        <v>42391.942094907412</v>
      </c>
      <c r="R979" s="12">
        <f t="shared" si="62"/>
        <v>42421.942094907412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>
        <f t="shared" si="63"/>
        <v>42395.309039351851</v>
      </c>
      <c r="R980" s="12">
        <f t="shared" si="62"/>
        <v>42425.309039351851</v>
      </c>
    </row>
    <row r="981" spans="1:18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>
        <f t="shared" si="63"/>
        <v>42506.416990740734</v>
      </c>
      <c r="R981" s="12">
        <f t="shared" si="62"/>
        <v>42541.790972222225</v>
      </c>
    </row>
    <row r="982" spans="1:18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>
        <f t="shared" si="63"/>
        <v>41928.904189814813</v>
      </c>
      <c r="R982" s="12">
        <f t="shared" si="62"/>
        <v>41973.945856481485</v>
      </c>
    </row>
    <row r="983" spans="1:18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>
        <f t="shared" si="63"/>
        <v>41830.947013888886</v>
      </c>
      <c r="R983" s="12">
        <f t="shared" si="62"/>
        <v>41860.947013888886</v>
      </c>
    </row>
    <row r="984" spans="1:18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>
        <f t="shared" si="63"/>
        <v>42615.753310185188</v>
      </c>
      <c r="R984" s="12">
        <f t="shared" si="62"/>
        <v>42645.753310185188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>
        <f t="shared" si="63"/>
        <v>42574.667650462965</v>
      </c>
      <c r="R985" s="12">
        <f t="shared" si="62"/>
        <v>42605.870833333334</v>
      </c>
    </row>
    <row r="986" spans="1:18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>
        <f t="shared" si="63"/>
        <v>42061.11583333333</v>
      </c>
      <c r="R986" s="12">
        <f t="shared" si="62"/>
        <v>42091.074166666673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>
        <f t="shared" si="63"/>
        <v>42339.967708333337</v>
      </c>
      <c r="R987" s="12">
        <f t="shared" si="62"/>
        <v>42369.958333333328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>
        <f t="shared" si="63"/>
        <v>42324.767361111109</v>
      </c>
      <c r="R988" s="12">
        <f t="shared" si="62"/>
        <v>42379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>
        <f t="shared" si="63"/>
        <v>41773.294560185182</v>
      </c>
      <c r="R989" s="12">
        <f t="shared" si="62"/>
        <v>41813.294560185182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>
        <f t="shared" si="63"/>
        <v>42614.356770833328</v>
      </c>
      <c r="R990" s="12">
        <f t="shared" si="62"/>
        <v>42644.356770833328</v>
      </c>
    </row>
    <row r="991" spans="1:18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>
        <f t="shared" si="63"/>
        <v>42611.933969907404</v>
      </c>
      <c r="R991" s="12">
        <f t="shared" si="62"/>
        <v>42641.933969907404</v>
      </c>
    </row>
    <row r="992" spans="1:18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>
        <f t="shared" si="63"/>
        <v>41855.784305555557</v>
      </c>
      <c r="R992" s="12">
        <f t="shared" si="62"/>
        <v>41885.784305555557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>
        <f t="shared" si="63"/>
        <v>42538.75680555556</v>
      </c>
      <c r="R993" s="12">
        <f t="shared" si="62"/>
        <v>42563.785416666666</v>
      </c>
    </row>
    <row r="994" spans="1:18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>
        <f t="shared" si="63"/>
        <v>42437.924988425926</v>
      </c>
      <c r="R994" s="12">
        <f t="shared" si="62"/>
        <v>42497.883321759262</v>
      </c>
    </row>
    <row r="995" spans="1:18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>
        <f t="shared" si="63"/>
        <v>42652.964907407411</v>
      </c>
      <c r="R995" s="12">
        <f t="shared" si="62"/>
        <v>42686.208333333328</v>
      </c>
    </row>
    <row r="996" spans="1:18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>
        <f t="shared" si="63"/>
        <v>41921.263078703705</v>
      </c>
      <c r="R996" s="12">
        <f t="shared" si="62"/>
        <v>41973.957638888889</v>
      </c>
    </row>
    <row r="997" spans="1:18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>
        <f t="shared" si="63"/>
        <v>41947.940740740742</v>
      </c>
      <c r="R997" s="12">
        <f t="shared" si="62"/>
        <v>41972.666666666672</v>
      </c>
    </row>
    <row r="998" spans="1:18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>
        <f t="shared" si="63"/>
        <v>41817.866435185184</v>
      </c>
      <c r="R998" s="12">
        <f t="shared" si="62"/>
        <v>41847.643750000003</v>
      </c>
    </row>
    <row r="999" spans="1:18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>
        <f t="shared" si="63"/>
        <v>41941.10297453704</v>
      </c>
      <c r="R999" s="12">
        <f t="shared" si="62"/>
        <v>41971.144641203704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>
        <f t="shared" si="63"/>
        <v>42282.168993055559</v>
      </c>
      <c r="R1000" s="12">
        <f t="shared" si="62"/>
        <v>42327.210659722223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>
        <f t="shared" si="63"/>
        <v>41926.29965277778</v>
      </c>
      <c r="R1001" s="12">
        <f t="shared" si="62"/>
        <v>41956.334722222222</v>
      </c>
    </row>
    <row r="1002" spans="1:18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>
        <f t="shared" si="63"/>
        <v>42749.059722222228</v>
      </c>
      <c r="R1002" s="12">
        <f t="shared" si="62"/>
        <v>42809.018055555556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>
        <f t="shared" si="63"/>
        <v>42720.720057870371</v>
      </c>
      <c r="R1003" s="12">
        <f t="shared" si="62"/>
        <v>42765.720057870371</v>
      </c>
    </row>
    <row r="1004" spans="1:18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>
        <f t="shared" si="63"/>
        <v>42325.684189814812</v>
      </c>
      <c r="R1004" s="12">
        <f t="shared" si="62"/>
        <v>42355.249305555553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>
        <f t="shared" si="63"/>
        <v>42780.709039351852</v>
      </c>
      <c r="R1005" s="12">
        <f t="shared" si="62"/>
        <v>42810.667372685188</v>
      </c>
    </row>
    <row r="1006" spans="1:18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>
        <f t="shared" si="63"/>
        <v>42388.708645833336</v>
      </c>
      <c r="R1006" s="12">
        <f t="shared" si="62"/>
        <v>42418.708645833336</v>
      </c>
    </row>
    <row r="1007" spans="1:18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>
        <f t="shared" si="63"/>
        <v>42276.624803240738</v>
      </c>
      <c r="R1007" s="12">
        <f t="shared" si="62"/>
        <v>42307.624803240738</v>
      </c>
    </row>
    <row r="1008" spans="1:18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>
        <f t="shared" si="63"/>
        <v>41977.040185185186</v>
      </c>
      <c r="R1008" s="12">
        <f t="shared" si="62"/>
        <v>41985.299305555556</v>
      </c>
    </row>
    <row r="1009" spans="1:18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>
        <f t="shared" si="63"/>
        <v>42676.583599537036</v>
      </c>
      <c r="R1009" s="12">
        <f t="shared" si="62"/>
        <v>42718.6252662037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>
        <f t="shared" si="63"/>
        <v>42702.809201388889</v>
      </c>
      <c r="R1010" s="12">
        <f t="shared" si="62"/>
        <v>42732.809201388889</v>
      </c>
    </row>
    <row r="1011" spans="1:18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>
        <f t="shared" si="63"/>
        <v>42510.604699074072</v>
      </c>
      <c r="R1011" s="12">
        <f t="shared" si="62"/>
        <v>42540.604699074072</v>
      </c>
    </row>
    <row r="1012" spans="1:18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>
        <f t="shared" si="63"/>
        <v>42561.829421296294</v>
      </c>
      <c r="R1012" s="12">
        <f t="shared" si="62"/>
        <v>42618.124305555553</v>
      </c>
    </row>
    <row r="1013" spans="1:18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>
        <f t="shared" si="63"/>
        <v>41946.898090277777</v>
      </c>
      <c r="R1013" s="12">
        <f t="shared" si="62"/>
        <v>41991.898090277777</v>
      </c>
    </row>
    <row r="1014" spans="1:18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>
        <f t="shared" si="63"/>
        <v>42714.440416666665</v>
      </c>
      <c r="R1014" s="12">
        <f t="shared" si="62"/>
        <v>42759.440416666665</v>
      </c>
    </row>
    <row r="1015" spans="1:18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>
        <f t="shared" si="63"/>
        <v>42339.833981481483</v>
      </c>
      <c r="R1015" s="12">
        <f t="shared" si="62"/>
        <v>42367.833333333328</v>
      </c>
    </row>
    <row r="1016" spans="1:18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>
        <f t="shared" si="63"/>
        <v>41955.002488425926</v>
      </c>
      <c r="R1016" s="12">
        <f t="shared" si="62"/>
        <v>42005.002488425926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>
        <f t="shared" si="63"/>
        <v>42303.878414351857</v>
      </c>
      <c r="R1017" s="12">
        <f t="shared" si="62"/>
        <v>42333.920081018514</v>
      </c>
    </row>
    <row r="1018" spans="1:18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>
        <f t="shared" si="63"/>
        <v>42422.107129629629</v>
      </c>
      <c r="R1018" s="12">
        <f t="shared" si="62"/>
        <v>42467.065462962957</v>
      </c>
    </row>
    <row r="1019" spans="1:18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>
        <f t="shared" si="63"/>
        <v>42289.675173611111</v>
      </c>
      <c r="R1019" s="12">
        <f t="shared" si="62"/>
        <v>42329.716840277775</v>
      </c>
    </row>
    <row r="1020" spans="1:18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>
        <f t="shared" si="63"/>
        <v>42535.492280092592</v>
      </c>
      <c r="R1020" s="12">
        <f t="shared" si="62"/>
        <v>42565.492280092592</v>
      </c>
    </row>
    <row r="1021" spans="1:18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>
        <f t="shared" si="63"/>
        <v>42009.973946759259</v>
      </c>
      <c r="R1021" s="12">
        <f t="shared" si="62"/>
        <v>42039.973946759259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>
        <f t="shared" si="63"/>
        <v>42127.069548611107</v>
      </c>
      <c r="R1022" s="12">
        <f t="shared" si="62"/>
        <v>42157.032638888893</v>
      </c>
    </row>
    <row r="1023" spans="1:18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>
        <f t="shared" si="63"/>
        <v>42271.251979166671</v>
      </c>
      <c r="R1023" s="12">
        <f t="shared" si="62"/>
        <v>42294.166666666672</v>
      </c>
    </row>
    <row r="1024" spans="1:18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>
        <f t="shared" si="63"/>
        <v>42111.646724537044</v>
      </c>
      <c r="R1024" s="12">
        <f t="shared" si="62"/>
        <v>42141.646724537044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>
        <f t="shared" si="63"/>
        <v>42145.919687500005</v>
      </c>
      <c r="R1025" s="12">
        <f t="shared" si="62"/>
        <v>42175.919687500005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>
        <f t="shared" si="63"/>
        <v>42370.580590277779</v>
      </c>
      <c r="R1026" s="12">
        <f t="shared" si="62"/>
        <v>42400.580590277779</v>
      </c>
    </row>
    <row r="1027" spans="1:18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>
        <f t="shared" si="63"/>
        <v>42049.833761574075</v>
      </c>
      <c r="R1027" s="12">
        <f t="shared" si="62"/>
        <v>42079.792094907403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>
        <f t="shared" si="63"/>
        <v>42426.407592592594</v>
      </c>
      <c r="R1028" s="12">
        <f t="shared" si="62"/>
        <v>42460.365925925929</v>
      </c>
    </row>
    <row r="1029" spans="1:18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>
        <f t="shared" si="63"/>
        <v>41905.034108796295</v>
      </c>
      <c r="R1029" s="12">
        <f t="shared" ref="R1029:R1092" si="66">(((I1029/60)/60)/24+DATE(1970,1,1))</f>
        <v>41935.034108796295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>
        <f t="shared" ref="Q1030:Q1093" si="67">(((J1030/60)/60)/24+DATE(1970,1,1))</f>
        <v>42755.627372685187</v>
      </c>
      <c r="R1030" s="12">
        <f t="shared" si="66"/>
        <v>42800.833333333328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>
        <f t="shared" si="67"/>
        <v>42044.711886574078</v>
      </c>
      <c r="R1031" s="12">
        <f t="shared" si="66"/>
        <v>42098.915972222225</v>
      </c>
    </row>
    <row r="1032" spans="1:18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>
        <f t="shared" si="67"/>
        <v>42611.483206018514</v>
      </c>
      <c r="R1032" s="12">
        <f t="shared" si="66"/>
        <v>42625.483206018514</v>
      </c>
    </row>
    <row r="1033" spans="1:18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>
        <f t="shared" si="67"/>
        <v>42324.764004629629</v>
      </c>
      <c r="R1033" s="12">
        <f t="shared" si="66"/>
        <v>42354.764004629629</v>
      </c>
    </row>
    <row r="1034" spans="1:18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>
        <f t="shared" si="67"/>
        <v>42514.666956018518</v>
      </c>
      <c r="R1034" s="12">
        <f t="shared" si="66"/>
        <v>42544.666956018518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>
        <f t="shared" si="67"/>
        <v>42688.732407407413</v>
      </c>
      <c r="R1035" s="12">
        <f t="shared" si="66"/>
        <v>42716.732407407413</v>
      </c>
    </row>
    <row r="1036" spans="1:18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>
        <f t="shared" si="67"/>
        <v>42555.166712962964</v>
      </c>
      <c r="R1036" s="12">
        <f t="shared" si="66"/>
        <v>42587.165972222225</v>
      </c>
    </row>
    <row r="1037" spans="1:18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>
        <f t="shared" si="67"/>
        <v>42016.641435185185</v>
      </c>
      <c r="R1037" s="12">
        <f t="shared" si="66"/>
        <v>42046.641435185185</v>
      </c>
    </row>
    <row r="1038" spans="1:18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>
        <f t="shared" si="67"/>
        <v>41249.448958333334</v>
      </c>
      <c r="R1038" s="12">
        <f t="shared" si="66"/>
        <v>41281.333333333336</v>
      </c>
    </row>
    <row r="1039" spans="1:18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>
        <f t="shared" si="67"/>
        <v>42119.822476851856</v>
      </c>
      <c r="R1039" s="12">
        <f t="shared" si="66"/>
        <v>42142.208333333328</v>
      </c>
    </row>
    <row r="1040" spans="1:18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>
        <f t="shared" si="67"/>
        <v>42418.231747685189</v>
      </c>
      <c r="R1040" s="12">
        <f t="shared" si="66"/>
        <v>42448.190081018518</v>
      </c>
    </row>
    <row r="1041" spans="1:18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>
        <f t="shared" si="67"/>
        <v>42692.109328703707</v>
      </c>
      <c r="R1041" s="12">
        <f t="shared" si="66"/>
        <v>42717.332638888889</v>
      </c>
    </row>
    <row r="1042" spans="1:18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>
        <f t="shared" si="67"/>
        <v>42579.708437499998</v>
      </c>
      <c r="R1042" s="12">
        <f t="shared" si="66"/>
        <v>42609.708437499998</v>
      </c>
    </row>
    <row r="1043" spans="1:18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>
        <f t="shared" si="67"/>
        <v>41831.060092592597</v>
      </c>
      <c r="R1043" s="12">
        <f t="shared" si="66"/>
        <v>41851.060092592597</v>
      </c>
    </row>
    <row r="1044" spans="1:18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>
        <f t="shared" si="67"/>
        <v>41851.696157407408</v>
      </c>
      <c r="R1044" s="12">
        <f t="shared" si="66"/>
        <v>41894.416666666664</v>
      </c>
    </row>
    <row r="1045" spans="1:18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>
        <f t="shared" si="67"/>
        <v>42114.252951388888</v>
      </c>
      <c r="R1045" s="12">
        <f t="shared" si="66"/>
        <v>42144.252951388888</v>
      </c>
    </row>
    <row r="1046" spans="1:18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>
        <f t="shared" si="67"/>
        <v>42011.925937499997</v>
      </c>
      <c r="R1046" s="12">
        <f t="shared" si="66"/>
        <v>42068.852083333331</v>
      </c>
    </row>
    <row r="1047" spans="1:18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>
        <f t="shared" si="67"/>
        <v>41844.874421296299</v>
      </c>
      <c r="R1047" s="12">
        <f t="shared" si="66"/>
        <v>41874.874421296299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>
        <f t="shared" si="67"/>
        <v>42319.851388888885</v>
      </c>
      <c r="R1048" s="12">
        <f t="shared" si="66"/>
        <v>42364.851388888885</v>
      </c>
    </row>
    <row r="1049" spans="1:18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>
        <f t="shared" si="67"/>
        <v>41918.818460648145</v>
      </c>
      <c r="R1049" s="12">
        <f t="shared" si="66"/>
        <v>41948.860127314816</v>
      </c>
    </row>
    <row r="1050" spans="1:18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>
        <f t="shared" si="67"/>
        <v>42598.053113425922</v>
      </c>
      <c r="R1050" s="12">
        <f t="shared" si="66"/>
        <v>42638.053113425922</v>
      </c>
    </row>
    <row r="1051" spans="1:18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>
        <f t="shared" si="67"/>
        <v>42382.431076388893</v>
      </c>
      <c r="R1051" s="12">
        <f t="shared" si="66"/>
        <v>42412.431076388893</v>
      </c>
    </row>
    <row r="1052" spans="1:18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>
        <f t="shared" si="67"/>
        <v>42231.7971875</v>
      </c>
      <c r="R1052" s="12">
        <f t="shared" si="66"/>
        <v>42261.7971875</v>
      </c>
    </row>
    <row r="1053" spans="1:18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>
        <f t="shared" si="67"/>
        <v>41850.014178240745</v>
      </c>
      <c r="R1053" s="12">
        <f t="shared" si="66"/>
        <v>41878.014178240745</v>
      </c>
    </row>
    <row r="1054" spans="1:18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>
        <f t="shared" si="67"/>
        <v>42483.797395833331</v>
      </c>
      <c r="R1054" s="12">
        <f t="shared" si="66"/>
        <v>42527.839583333334</v>
      </c>
    </row>
    <row r="1055" spans="1:18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>
        <f t="shared" si="67"/>
        <v>42775.172824074078</v>
      </c>
      <c r="R1055" s="12">
        <f t="shared" si="66"/>
        <v>42800.172824074078</v>
      </c>
    </row>
    <row r="1056" spans="1:18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>
        <f t="shared" si="67"/>
        <v>41831.851840277777</v>
      </c>
      <c r="R1056" s="12">
        <f t="shared" si="66"/>
        <v>41861.916666666664</v>
      </c>
    </row>
    <row r="1057" spans="1:18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>
        <f t="shared" si="67"/>
        <v>42406.992418981477</v>
      </c>
      <c r="R1057" s="12">
        <f t="shared" si="66"/>
        <v>42436.992418981477</v>
      </c>
    </row>
    <row r="1058" spans="1:18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>
        <f t="shared" si="67"/>
        <v>42058.719641203701</v>
      </c>
      <c r="R1058" s="12">
        <f t="shared" si="66"/>
        <v>42118.677974537044</v>
      </c>
    </row>
    <row r="1059" spans="1:18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>
        <f t="shared" si="67"/>
        <v>42678.871331018512</v>
      </c>
      <c r="R1059" s="12">
        <f t="shared" si="66"/>
        <v>42708.912997685184</v>
      </c>
    </row>
    <row r="1060" spans="1:18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>
        <f t="shared" si="67"/>
        <v>42047.900960648149</v>
      </c>
      <c r="R1060" s="12">
        <f t="shared" si="66"/>
        <v>42089</v>
      </c>
    </row>
    <row r="1061" spans="1:18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>
        <f t="shared" si="67"/>
        <v>42046.79</v>
      </c>
      <c r="R1061" s="12">
        <f t="shared" si="66"/>
        <v>42076.748333333337</v>
      </c>
    </row>
    <row r="1062" spans="1:18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>
        <f t="shared" si="67"/>
        <v>42079.913113425922</v>
      </c>
      <c r="R1062" s="12">
        <f t="shared" si="66"/>
        <v>42109.913113425922</v>
      </c>
    </row>
    <row r="1063" spans="1:18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>
        <f t="shared" si="67"/>
        <v>42432.276712962965</v>
      </c>
      <c r="R1063" s="12">
        <f t="shared" si="66"/>
        <v>42492.041666666672</v>
      </c>
    </row>
    <row r="1064" spans="1:1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>
        <f t="shared" si="67"/>
        <v>42556.807187500002</v>
      </c>
      <c r="R1064" s="12">
        <f t="shared" si="66"/>
        <v>42563.807187500002</v>
      </c>
    </row>
    <row r="1065" spans="1:18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>
        <f t="shared" si="67"/>
        <v>42583.030810185184</v>
      </c>
      <c r="R1065" s="12">
        <f t="shared" si="66"/>
        <v>42613.030810185184</v>
      </c>
    </row>
    <row r="1066" spans="1:18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>
        <f t="shared" si="67"/>
        <v>41417.228043981479</v>
      </c>
      <c r="R1066" s="12">
        <f t="shared" si="66"/>
        <v>41462.228043981479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>
        <f t="shared" si="67"/>
        <v>41661.381041666667</v>
      </c>
      <c r="R1067" s="12">
        <f t="shared" si="66"/>
        <v>41689.381041666667</v>
      </c>
    </row>
    <row r="1068" spans="1:18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>
        <f t="shared" si="67"/>
        <v>41445.962754629632</v>
      </c>
      <c r="R1068" s="12">
        <f t="shared" si="66"/>
        <v>41490.962754629632</v>
      </c>
    </row>
    <row r="1069" spans="1:18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>
        <f t="shared" si="67"/>
        <v>41599.855682870373</v>
      </c>
      <c r="R1069" s="12">
        <f t="shared" si="66"/>
        <v>41629.855682870373</v>
      </c>
    </row>
    <row r="1070" spans="1:18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>
        <f t="shared" si="67"/>
        <v>42440.371111111104</v>
      </c>
      <c r="R1070" s="12">
        <f t="shared" si="66"/>
        <v>42470.329444444447</v>
      </c>
    </row>
    <row r="1071" spans="1:18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>
        <f t="shared" si="67"/>
        <v>41572.229849537034</v>
      </c>
      <c r="R1071" s="12">
        <f t="shared" si="66"/>
        <v>41604.271516203706</v>
      </c>
    </row>
    <row r="1072" spans="1:18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>
        <f t="shared" si="67"/>
        <v>41163.011828703704</v>
      </c>
      <c r="R1072" s="12">
        <f t="shared" si="66"/>
        <v>41183.011828703704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>
        <f t="shared" si="67"/>
        <v>42295.753391203703</v>
      </c>
      <c r="R1073" s="12">
        <f t="shared" si="66"/>
        <v>42325.795057870375</v>
      </c>
    </row>
    <row r="1074" spans="1:18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>
        <f t="shared" si="67"/>
        <v>41645.832141203704</v>
      </c>
      <c r="R1074" s="12">
        <f t="shared" si="66"/>
        <v>41675.832141203704</v>
      </c>
    </row>
    <row r="1075" spans="1:18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>
        <f t="shared" si="67"/>
        <v>40802.964594907404</v>
      </c>
      <c r="R1075" s="12">
        <f t="shared" si="66"/>
        <v>40832.964594907404</v>
      </c>
    </row>
    <row r="1076" spans="1:18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>
        <f t="shared" si="67"/>
        <v>41613.172974537039</v>
      </c>
      <c r="R1076" s="12">
        <f t="shared" si="66"/>
        <v>41643.172974537039</v>
      </c>
    </row>
    <row r="1077" spans="1:18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>
        <f t="shared" si="67"/>
        <v>41005.904120370367</v>
      </c>
      <c r="R1077" s="12">
        <f t="shared" si="66"/>
        <v>41035.904120370367</v>
      </c>
    </row>
    <row r="1078" spans="1:18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>
        <f t="shared" si="67"/>
        <v>41838.377893518518</v>
      </c>
      <c r="R1078" s="12">
        <f t="shared" si="66"/>
        <v>41893.377893518518</v>
      </c>
    </row>
    <row r="1079" spans="1:18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>
        <f t="shared" si="67"/>
        <v>42353.16679398148</v>
      </c>
      <c r="R1079" s="12">
        <f t="shared" si="66"/>
        <v>42383.16679398148</v>
      </c>
    </row>
    <row r="1080" spans="1:18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>
        <f t="shared" si="67"/>
        <v>40701.195844907408</v>
      </c>
      <c r="R1080" s="12">
        <f t="shared" si="66"/>
        <v>40746.195844907408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>
        <f t="shared" si="67"/>
        <v>42479.566388888896</v>
      </c>
      <c r="R1081" s="12">
        <f t="shared" si="66"/>
        <v>42504.566388888896</v>
      </c>
    </row>
    <row r="1082" spans="1:18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>
        <f t="shared" si="67"/>
        <v>41740.138113425928</v>
      </c>
      <c r="R1082" s="12">
        <f t="shared" si="66"/>
        <v>41770.138113425928</v>
      </c>
    </row>
    <row r="1083" spans="1:18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>
        <f t="shared" si="67"/>
        <v>42002.926990740743</v>
      </c>
      <c r="R1083" s="12">
        <f t="shared" si="66"/>
        <v>42032.926990740743</v>
      </c>
    </row>
    <row r="1084" spans="1:18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>
        <f t="shared" si="67"/>
        <v>41101.906111111115</v>
      </c>
      <c r="R1084" s="12">
        <f t="shared" si="66"/>
        <v>41131.906111111115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>
        <f t="shared" si="67"/>
        <v>41793.659525462965</v>
      </c>
      <c r="R1085" s="12">
        <f t="shared" si="66"/>
        <v>41853.659525462965</v>
      </c>
    </row>
    <row r="1086" spans="1:18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>
        <f t="shared" si="67"/>
        <v>41829.912083333329</v>
      </c>
      <c r="R1086" s="12">
        <f t="shared" si="66"/>
        <v>41859.912083333329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>
        <f t="shared" si="67"/>
        <v>42413.671006944445</v>
      </c>
      <c r="R1087" s="12">
        <f t="shared" si="66"/>
        <v>42443.629340277781</v>
      </c>
    </row>
    <row r="1088" spans="1:18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>
        <f t="shared" si="67"/>
        <v>41845.866793981484</v>
      </c>
      <c r="R1088" s="12">
        <f t="shared" si="66"/>
        <v>41875.866793981484</v>
      </c>
    </row>
    <row r="1089" spans="1:18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>
        <f t="shared" si="67"/>
        <v>41775.713969907411</v>
      </c>
      <c r="R1089" s="12">
        <f t="shared" si="66"/>
        <v>41805.713969907411</v>
      </c>
    </row>
    <row r="1090" spans="1:18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>
        <f t="shared" si="67"/>
        <v>41723.799386574072</v>
      </c>
      <c r="R1090" s="12">
        <f t="shared" si="66"/>
        <v>41753.799386574072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>
        <f t="shared" si="67"/>
        <v>42151.189525462964</v>
      </c>
      <c r="R1091" s="12">
        <f t="shared" si="66"/>
        <v>42181.189525462964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>
        <f t="shared" si="67"/>
        <v>42123.185798611114</v>
      </c>
      <c r="R1092" s="12">
        <f t="shared" si="66"/>
        <v>42153.185798611114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>
        <f t="shared" si="67"/>
        <v>42440.820277777777</v>
      </c>
      <c r="R1093" s="12">
        <f t="shared" ref="R1093:R1156" si="70">(((I1093/60)/60)/24+DATE(1970,1,1))</f>
        <v>42470.778611111105</v>
      </c>
    </row>
    <row r="1094" spans="1:18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>
        <f t="shared" ref="Q1094:Q1157" si="71">(((J1094/60)/60)/24+DATE(1970,1,1))</f>
        <v>41250.025902777779</v>
      </c>
      <c r="R1094" s="12">
        <f t="shared" si="70"/>
        <v>41280.025902777779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>
        <f t="shared" si="71"/>
        <v>42396.973807870367</v>
      </c>
      <c r="R1095" s="12">
        <f t="shared" si="70"/>
        <v>42411.973807870367</v>
      </c>
    </row>
    <row r="1096" spans="1:18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>
        <f t="shared" si="71"/>
        <v>40795.713344907403</v>
      </c>
      <c r="R1096" s="12">
        <f t="shared" si="70"/>
        <v>40825.713344907403</v>
      </c>
    </row>
    <row r="1097" spans="1:18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>
        <f t="shared" si="71"/>
        <v>41486.537268518521</v>
      </c>
      <c r="R1097" s="12">
        <f t="shared" si="70"/>
        <v>41516.537268518521</v>
      </c>
    </row>
    <row r="1098" spans="1:18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>
        <f t="shared" si="71"/>
        <v>41885.51798611111</v>
      </c>
      <c r="R1098" s="12">
        <f t="shared" si="70"/>
        <v>41916.145833333336</v>
      </c>
    </row>
    <row r="1099" spans="1:18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>
        <f t="shared" si="71"/>
        <v>41660.792557870373</v>
      </c>
      <c r="R1099" s="12">
        <f t="shared" si="70"/>
        <v>41700.792557870373</v>
      </c>
    </row>
    <row r="1100" spans="1:18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>
        <f t="shared" si="71"/>
        <v>41712.762673611112</v>
      </c>
      <c r="R1100" s="12">
        <f t="shared" si="70"/>
        <v>41742.762673611112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>
        <f t="shared" si="71"/>
        <v>42107.836435185185</v>
      </c>
      <c r="R1101" s="12">
        <f t="shared" si="70"/>
        <v>42137.836435185185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>
        <f t="shared" si="71"/>
        <v>42384.110775462963</v>
      </c>
      <c r="R1102" s="12">
        <f t="shared" si="70"/>
        <v>42414.110775462963</v>
      </c>
    </row>
    <row r="1103" spans="1:18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>
        <f t="shared" si="71"/>
        <v>42538.77243055556</v>
      </c>
      <c r="R1103" s="12">
        <f t="shared" si="70"/>
        <v>42565.758333333331</v>
      </c>
    </row>
    <row r="1104" spans="1:18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>
        <f t="shared" si="71"/>
        <v>41577.045428240745</v>
      </c>
      <c r="R1104" s="12">
        <f t="shared" si="70"/>
        <v>41617.249305555553</v>
      </c>
    </row>
    <row r="1105" spans="1:18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>
        <f t="shared" si="71"/>
        <v>42479.22210648148</v>
      </c>
      <c r="R1105" s="12">
        <f t="shared" si="70"/>
        <v>42539.22210648148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>
        <f t="shared" si="71"/>
        <v>41771.40996527778</v>
      </c>
      <c r="R1106" s="12">
        <f t="shared" si="70"/>
        <v>41801.40996527778</v>
      </c>
    </row>
    <row r="1107" spans="1:18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>
        <f t="shared" si="71"/>
        <v>41692.135729166665</v>
      </c>
      <c r="R1107" s="12">
        <f t="shared" si="70"/>
        <v>41722.0940625</v>
      </c>
    </row>
    <row r="1108" spans="1:18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>
        <f t="shared" si="71"/>
        <v>40973.740451388891</v>
      </c>
      <c r="R1108" s="12">
        <f t="shared" si="70"/>
        <v>41003.698784722219</v>
      </c>
    </row>
    <row r="1109" spans="1:18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>
        <f t="shared" si="71"/>
        <v>41813.861388888887</v>
      </c>
      <c r="R1109" s="12">
        <f t="shared" si="70"/>
        <v>41843.861388888887</v>
      </c>
    </row>
    <row r="1110" spans="1:18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>
        <f t="shared" si="71"/>
        <v>40952.636979166666</v>
      </c>
      <c r="R1110" s="12">
        <f t="shared" si="70"/>
        <v>41012.595312500001</v>
      </c>
    </row>
    <row r="1111" spans="1:18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>
        <f t="shared" si="71"/>
        <v>42662.752199074079</v>
      </c>
      <c r="R1111" s="12">
        <f t="shared" si="70"/>
        <v>42692.793865740736</v>
      </c>
    </row>
    <row r="1112" spans="1:18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>
        <f t="shared" si="71"/>
        <v>41220.933124999996</v>
      </c>
      <c r="R1112" s="12">
        <f t="shared" si="70"/>
        <v>41250.933124999996</v>
      </c>
    </row>
    <row r="1113" spans="1:18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>
        <f t="shared" si="71"/>
        <v>42347.203587962969</v>
      </c>
      <c r="R1113" s="12">
        <f t="shared" si="70"/>
        <v>42377.203587962969</v>
      </c>
    </row>
    <row r="1114" spans="1:18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>
        <f t="shared" si="71"/>
        <v>41963.759386574078</v>
      </c>
      <c r="R1114" s="12">
        <f t="shared" si="70"/>
        <v>42023.354166666672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>
        <f t="shared" si="71"/>
        <v>41835.977083333331</v>
      </c>
      <c r="R1115" s="12">
        <f t="shared" si="70"/>
        <v>41865.977083333331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>
        <f t="shared" si="71"/>
        <v>41526.345914351856</v>
      </c>
      <c r="R1116" s="12">
        <f t="shared" si="70"/>
        <v>41556.345914351856</v>
      </c>
    </row>
    <row r="1117" spans="1:18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>
        <f t="shared" si="71"/>
        <v>42429.695543981477</v>
      </c>
      <c r="R1117" s="12">
        <f t="shared" si="70"/>
        <v>42459.653877314813</v>
      </c>
    </row>
    <row r="1118" spans="1:18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>
        <f t="shared" si="71"/>
        <v>41009.847314814811</v>
      </c>
      <c r="R1118" s="12">
        <f t="shared" si="70"/>
        <v>41069.847314814811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>
        <f t="shared" si="71"/>
        <v>42333.598530092597</v>
      </c>
      <c r="R1119" s="12">
        <f t="shared" si="70"/>
        <v>42363.598530092597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>
        <f t="shared" si="71"/>
        <v>41704.16642361111</v>
      </c>
      <c r="R1120" s="12">
        <f t="shared" si="70"/>
        <v>41734.124756944446</v>
      </c>
    </row>
    <row r="1121" spans="1:18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>
        <f t="shared" si="71"/>
        <v>41722.792407407411</v>
      </c>
      <c r="R1121" s="12">
        <f t="shared" si="70"/>
        <v>41735.792407407411</v>
      </c>
    </row>
    <row r="1122" spans="1:18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>
        <f t="shared" si="71"/>
        <v>40799.872685185182</v>
      </c>
      <c r="R1122" s="12">
        <f t="shared" si="70"/>
        <v>40844.872685185182</v>
      </c>
    </row>
    <row r="1123" spans="1:18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>
        <f t="shared" si="71"/>
        <v>42412.934212962966</v>
      </c>
      <c r="R1123" s="12">
        <f t="shared" si="70"/>
        <v>42442.892546296294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>
        <f t="shared" si="71"/>
        <v>41410.703993055555</v>
      </c>
      <c r="R1124" s="12">
        <f t="shared" si="70"/>
        <v>41424.703993055555</v>
      </c>
    </row>
    <row r="1125" spans="1:18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>
        <f t="shared" si="71"/>
        <v>41718.5237037037</v>
      </c>
      <c r="R1125" s="12">
        <f t="shared" si="70"/>
        <v>41748.5237037037</v>
      </c>
    </row>
    <row r="1126" spans="1:18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>
        <f t="shared" si="71"/>
        <v>42094.667256944449</v>
      </c>
      <c r="R1126" s="12">
        <f t="shared" si="70"/>
        <v>42124.667256944449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>
        <f t="shared" si="71"/>
        <v>42212.624189814815</v>
      </c>
      <c r="R1127" s="12">
        <f t="shared" si="70"/>
        <v>42272.624189814815</v>
      </c>
    </row>
    <row r="1128" spans="1:18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>
        <f t="shared" si="71"/>
        <v>42535.327476851846</v>
      </c>
      <c r="R1128" s="12">
        <f t="shared" si="70"/>
        <v>42565.327476851846</v>
      </c>
    </row>
    <row r="1129" spans="1:18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>
        <f t="shared" si="71"/>
        <v>41926.854166666664</v>
      </c>
      <c r="R1129" s="12">
        <f t="shared" si="70"/>
        <v>41957.895833333328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>
        <f t="shared" si="71"/>
        <v>41828.649502314816</v>
      </c>
      <c r="R1130" s="12">
        <f t="shared" si="70"/>
        <v>41858.649502314816</v>
      </c>
    </row>
    <row r="1131" spans="1:18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>
        <f t="shared" si="71"/>
        <v>42496.264965277776</v>
      </c>
      <c r="R1131" s="12">
        <f t="shared" si="70"/>
        <v>42526.264965277776</v>
      </c>
    </row>
    <row r="1132" spans="1:18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>
        <f t="shared" si="71"/>
        <v>41908.996527777781</v>
      </c>
      <c r="R1132" s="12">
        <f t="shared" si="70"/>
        <v>41969.038194444445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>
        <f t="shared" si="71"/>
        <v>42332.908194444448</v>
      </c>
      <c r="R1133" s="12">
        <f t="shared" si="70"/>
        <v>42362.908194444448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>
        <f t="shared" si="71"/>
        <v>42706.115405092598</v>
      </c>
      <c r="R1134" s="12">
        <f t="shared" si="70"/>
        <v>42736.115405092598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>
        <f t="shared" si="71"/>
        <v>41821.407187500001</v>
      </c>
      <c r="R1135" s="12">
        <f t="shared" si="70"/>
        <v>41851.407187500001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>
        <f t="shared" si="71"/>
        <v>41958.285046296296</v>
      </c>
      <c r="R1136" s="12">
        <f t="shared" si="70"/>
        <v>41972.189583333333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>
        <f t="shared" si="71"/>
        <v>42558.989513888882</v>
      </c>
      <c r="R1137" s="12">
        <f t="shared" si="70"/>
        <v>42588.989513888882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>
        <f t="shared" si="71"/>
        <v>42327.671631944439</v>
      </c>
      <c r="R1138" s="12">
        <f t="shared" si="70"/>
        <v>42357.671631944439</v>
      </c>
    </row>
    <row r="1139" spans="1:18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>
        <f t="shared" si="71"/>
        <v>42453.819687499999</v>
      </c>
      <c r="R1139" s="12">
        <f t="shared" si="70"/>
        <v>42483.819687499999</v>
      </c>
    </row>
    <row r="1140" spans="1:18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>
        <f t="shared" si="71"/>
        <v>42736.9066087963</v>
      </c>
      <c r="R1140" s="12">
        <f t="shared" si="70"/>
        <v>42756.9066087963</v>
      </c>
    </row>
    <row r="1141" spans="1:18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>
        <f t="shared" si="71"/>
        <v>41975.347523148142</v>
      </c>
      <c r="R1141" s="12">
        <f t="shared" si="70"/>
        <v>42005.347523148142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>
        <f t="shared" si="71"/>
        <v>42192.462048611109</v>
      </c>
      <c r="R1142" s="12">
        <f t="shared" si="70"/>
        <v>42222.462048611109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>
        <f t="shared" si="71"/>
        <v>42164.699652777781</v>
      </c>
      <c r="R1143" s="12">
        <f t="shared" si="70"/>
        <v>42194.699652777781</v>
      </c>
    </row>
    <row r="1144" spans="1:18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>
        <f t="shared" si="71"/>
        <v>42022.006099537044</v>
      </c>
      <c r="R1144" s="12">
        <f t="shared" si="70"/>
        <v>42052.006099537044</v>
      </c>
    </row>
    <row r="1145" spans="1:18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>
        <f t="shared" si="71"/>
        <v>42325.19358796296</v>
      </c>
      <c r="R1145" s="12">
        <f t="shared" si="70"/>
        <v>42355.19358796296</v>
      </c>
    </row>
    <row r="1146" spans="1:18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>
        <f t="shared" si="71"/>
        <v>42093.181944444441</v>
      </c>
      <c r="R1146" s="12">
        <f t="shared" si="70"/>
        <v>42123.181944444441</v>
      </c>
    </row>
    <row r="1147" spans="1:18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>
        <f t="shared" si="71"/>
        <v>41854.747592592597</v>
      </c>
      <c r="R1147" s="12">
        <f t="shared" si="70"/>
        <v>41914.747592592597</v>
      </c>
    </row>
    <row r="1148" spans="1:18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>
        <f t="shared" si="71"/>
        <v>41723.9533912037</v>
      </c>
      <c r="R1148" s="12">
        <f t="shared" si="70"/>
        <v>41761.9533912037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>
        <f t="shared" si="71"/>
        <v>41871.972025462965</v>
      </c>
      <c r="R1149" s="12">
        <f t="shared" si="70"/>
        <v>41931.972025462965</v>
      </c>
    </row>
    <row r="1150" spans="1:18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>
        <f t="shared" si="71"/>
        <v>42675.171076388884</v>
      </c>
      <c r="R1150" s="12">
        <f t="shared" si="70"/>
        <v>42705.212743055556</v>
      </c>
    </row>
    <row r="1151" spans="1:18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>
        <f t="shared" si="71"/>
        <v>42507.71025462963</v>
      </c>
      <c r="R1151" s="12">
        <f t="shared" si="70"/>
        <v>42537.71025462963</v>
      </c>
    </row>
    <row r="1152" spans="1:18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>
        <f t="shared" si="71"/>
        <v>42317.954571759255</v>
      </c>
      <c r="R1152" s="12">
        <f t="shared" si="70"/>
        <v>42377.954571759255</v>
      </c>
    </row>
    <row r="1153" spans="1:18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>
        <f t="shared" si="71"/>
        <v>42224.102581018517</v>
      </c>
      <c r="R1153" s="12">
        <f t="shared" si="70"/>
        <v>42254.102581018517</v>
      </c>
    </row>
    <row r="1154" spans="1:18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>
        <f t="shared" si="71"/>
        <v>42109.709629629629</v>
      </c>
      <c r="R1154" s="12">
        <f t="shared" si="70"/>
        <v>42139.709629629629</v>
      </c>
    </row>
    <row r="1155" spans="1:18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>
        <f t="shared" si="71"/>
        <v>42143.714178240742</v>
      </c>
      <c r="R1155" s="12">
        <f t="shared" si="70"/>
        <v>42173.714178240742</v>
      </c>
    </row>
    <row r="1156" spans="1:18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>
        <f t="shared" si="71"/>
        <v>42223.108865740738</v>
      </c>
      <c r="R1156" s="12">
        <f t="shared" si="70"/>
        <v>42253.108865740738</v>
      </c>
    </row>
    <row r="1157" spans="1:18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>
        <f t="shared" si="71"/>
        <v>41835.763981481483</v>
      </c>
      <c r="R1157" s="12">
        <f t="shared" ref="R1157:R1220" si="74">(((I1157/60)/60)/24+DATE(1970,1,1))</f>
        <v>41865.763981481483</v>
      </c>
    </row>
    <row r="1158" spans="1:18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>
        <f t="shared" ref="Q1158:Q1221" si="75">(((J1158/60)/60)/24+DATE(1970,1,1))</f>
        <v>42029.07131944444</v>
      </c>
      <c r="R1158" s="12">
        <f t="shared" si="74"/>
        <v>42059.07131944444</v>
      </c>
    </row>
    <row r="1159" spans="1:18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>
        <f t="shared" si="75"/>
        <v>41918.628240740742</v>
      </c>
      <c r="R1159" s="12">
        <f t="shared" si="74"/>
        <v>41978.669907407413</v>
      </c>
    </row>
    <row r="1160" spans="1:18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>
        <f t="shared" si="75"/>
        <v>41952.09175925926</v>
      </c>
      <c r="R1160" s="12">
        <f t="shared" si="74"/>
        <v>41982.09175925926</v>
      </c>
    </row>
    <row r="1161" spans="1:18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>
        <f t="shared" si="75"/>
        <v>42154.726446759261</v>
      </c>
      <c r="R1161" s="12">
        <f t="shared" si="74"/>
        <v>42185.65625</v>
      </c>
    </row>
    <row r="1162" spans="1:18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>
        <f t="shared" si="75"/>
        <v>42061.154930555553</v>
      </c>
      <c r="R1162" s="12">
        <f t="shared" si="74"/>
        <v>42091.113263888896</v>
      </c>
    </row>
    <row r="1163" spans="1:18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>
        <f t="shared" si="75"/>
        <v>42122.629502314812</v>
      </c>
      <c r="R1163" s="12">
        <f t="shared" si="74"/>
        <v>42143.629502314812</v>
      </c>
    </row>
    <row r="1164" spans="1:18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>
        <f t="shared" si="75"/>
        <v>41876.683611111112</v>
      </c>
      <c r="R1164" s="12">
        <f t="shared" si="74"/>
        <v>41907.683611111112</v>
      </c>
    </row>
    <row r="1165" spans="1:18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>
        <f t="shared" si="75"/>
        <v>41830.723611111112</v>
      </c>
      <c r="R1165" s="12">
        <f t="shared" si="74"/>
        <v>41860.723611111112</v>
      </c>
    </row>
    <row r="1166" spans="1:18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>
        <f t="shared" si="75"/>
        <v>42509.724328703705</v>
      </c>
      <c r="R1166" s="12">
        <f t="shared" si="74"/>
        <v>42539.724328703705</v>
      </c>
    </row>
    <row r="1167" spans="1:18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>
        <f t="shared" si="75"/>
        <v>41792.214467592588</v>
      </c>
      <c r="R1167" s="12">
        <f t="shared" si="74"/>
        <v>41826.214467592588</v>
      </c>
    </row>
    <row r="1168" spans="1:18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>
        <f t="shared" si="75"/>
        <v>42150.485439814816</v>
      </c>
      <c r="R1168" s="12">
        <f t="shared" si="74"/>
        <v>42181.166666666672</v>
      </c>
    </row>
    <row r="1169" spans="1:18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>
        <f t="shared" si="75"/>
        <v>41863.734895833331</v>
      </c>
      <c r="R1169" s="12">
        <f t="shared" si="74"/>
        <v>41894.734895833331</v>
      </c>
    </row>
    <row r="1170" spans="1:18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>
        <f t="shared" si="75"/>
        <v>42605.053993055553</v>
      </c>
      <c r="R1170" s="12">
        <f t="shared" si="74"/>
        <v>42635.053993055553</v>
      </c>
    </row>
    <row r="1171" spans="1:18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>
        <f t="shared" si="75"/>
        <v>42027.353738425925</v>
      </c>
      <c r="R1171" s="12">
        <f t="shared" si="74"/>
        <v>42057.353738425925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>
        <f t="shared" si="75"/>
        <v>42124.893182870372</v>
      </c>
      <c r="R1172" s="12">
        <f t="shared" si="74"/>
        <v>42154.893182870372</v>
      </c>
    </row>
    <row r="1173" spans="1:18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>
        <f t="shared" si="75"/>
        <v>41938.804710648146</v>
      </c>
      <c r="R1173" s="12">
        <f t="shared" si="74"/>
        <v>41956.846377314811</v>
      </c>
    </row>
    <row r="1174" spans="1:18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>
        <f t="shared" si="75"/>
        <v>41841.682314814818</v>
      </c>
      <c r="R1174" s="12">
        <f t="shared" si="74"/>
        <v>41871.682314814818</v>
      </c>
    </row>
    <row r="1175" spans="1:18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>
        <f t="shared" si="75"/>
        <v>42184.185844907406</v>
      </c>
      <c r="R1175" s="12">
        <f t="shared" si="74"/>
        <v>42219.185844907406</v>
      </c>
    </row>
    <row r="1176" spans="1:18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>
        <f t="shared" si="75"/>
        <v>42468.84174768519</v>
      </c>
      <c r="R1176" s="12">
        <f t="shared" si="74"/>
        <v>42498.84174768519</v>
      </c>
    </row>
    <row r="1177" spans="1:18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>
        <f t="shared" si="75"/>
        <v>42170.728460648148</v>
      </c>
      <c r="R1177" s="12">
        <f t="shared" si="74"/>
        <v>42200.728460648148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>
        <f t="shared" si="75"/>
        <v>42746.019652777773</v>
      </c>
      <c r="R1178" s="12">
        <f t="shared" si="74"/>
        <v>42800.541666666672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>
        <f t="shared" si="75"/>
        <v>41897.660833333335</v>
      </c>
      <c r="R1179" s="12">
        <f t="shared" si="74"/>
        <v>41927.660833333335</v>
      </c>
    </row>
    <row r="1180" spans="1:18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>
        <f t="shared" si="75"/>
        <v>41837.905694444446</v>
      </c>
      <c r="R1180" s="12">
        <f t="shared" si="74"/>
        <v>41867.905694444446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>
        <f t="shared" si="75"/>
        <v>42275.720219907409</v>
      </c>
      <c r="R1181" s="12">
        <f t="shared" si="74"/>
        <v>42305.720219907409</v>
      </c>
    </row>
    <row r="1182" spans="1:18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>
        <f t="shared" si="75"/>
        <v>41781.806875000002</v>
      </c>
      <c r="R1182" s="12">
        <f t="shared" si="74"/>
        <v>41818.806875000002</v>
      </c>
    </row>
    <row r="1183" spans="1:18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>
        <f t="shared" si="75"/>
        <v>42034.339363425926</v>
      </c>
      <c r="R1183" s="12">
        <f t="shared" si="74"/>
        <v>42064.339363425926</v>
      </c>
    </row>
    <row r="1184" spans="1:18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>
        <f t="shared" si="75"/>
        <v>42728.827407407407</v>
      </c>
      <c r="R1184" s="12">
        <f t="shared" si="74"/>
        <v>42747.695833333331</v>
      </c>
    </row>
    <row r="1185" spans="1:18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>
        <f t="shared" si="75"/>
        <v>42656.86137731481</v>
      </c>
      <c r="R1185" s="12">
        <f t="shared" si="74"/>
        <v>42676.165972222225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>
        <f t="shared" si="75"/>
        <v>42741.599664351852</v>
      </c>
      <c r="R1186" s="12">
        <f t="shared" si="74"/>
        <v>42772.599664351852</v>
      </c>
    </row>
    <row r="1187" spans="1:18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>
        <f t="shared" si="75"/>
        <v>42130.865150462967</v>
      </c>
      <c r="R1187" s="12">
        <f t="shared" si="74"/>
        <v>42163.166666666672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>
        <f t="shared" si="75"/>
        <v>42123.86336805555</v>
      </c>
      <c r="R1188" s="12">
        <f t="shared" si="74"/>
        <v>42156.945833333331</v>
      </c>
    </row>
    <row r="1189" spans="1:18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>
        <f t="shared" si="75"/>
        <v>42109.894942129627</v>
      </c>
      <c r="R1189" s="12">
        <f t="shared" si="74"/>
        <v>42141.75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>
        <f t="shared" si="75"/>
        <v>42711.700694444444</v>
      </c>
      <c r="R1190" s="12">
        <f t="shared" si="74"/>
        <v>42732.700694444444</v>
      </c>
    </row>
    <row r="1191" spans="1:18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>
        <f t="shared" si="75"/>
        <v>42529.979108796295</v>
      </c>
      <c r="R1191" s="12">
        <f t="shared" si="74"/>
        <v>42550.979108796295</v>
      </c>
    </row>
    <row r="1192" spans="1:18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>
        <f t="shared" si="75"/>
        <v>41852.665798611109</v>
      </c>
      <c r="R1192" s="12">
        <f t="shared" si="74"/>
        <v>41882.665798611109</v>
      </c>
    </row>
    <row r="1193" spans="1:18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>
        <f t="shared" si="75"/>
        <v>42419.603703703702</v>
      </c>
      <c r="R1193" s="12">
        <f t="shared" si="74"/>
        <v>42449.562037037031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>
        <f t="shared" si="75"/>
        <v>42747.506689814814</v>
      </c>
      <c r="R1194" s="12">
        <f t="shared" si="74"/>
        <v>42777.506689814814</v>
      </c>
    </row>
    <row r="1195" spans="1:18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>
        <f t="shared" si="75"/>
        <v>42409.776076388895</v>
      </c>
      <c r="R1195" s="12">
        <f t="shared" si="74"/>
        <v>42469.734409722223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>
        <f t="shared" si="75"/>
        <v>42072.488182870366</v>
      </c>
      <c r="R1196" s="12">
        <f t="shared" si="74"/>
        <v>42102.488182870366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>
        <f t="shared" si="75"/>
        <v>42298.34783564815</v>
      </c>
      <c r="R1197" s="12">
        <f t="shared" si="74"/>
        <v>42358.375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>
        <f t="shared" si="75"/>
        <v>42326.818738425922</v>
      </c>
      <c r="R1198" s="12">
        <f t="shared" si="74"/>
        <v>42356.818738425922</v>
      </c>
    </row>
    <row r="1199" spans="1:18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>
        <f t="shared" si="75"/>
        <v>42503.66474537037</v>
      </c>
      <c r="R1199" s="12">
        <f t="shared" si="74"/>
        <v>42534.249305555553</v>
      </c>
    </row>
    <row r="1200" spans="1:18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>
        <f t="shared" si="75"/>
        <v>42333.619050925925</v>
      </c>
      <c r="R1200" s="12">
        <f t="shared" si="74"/>
        <v>42369.125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>
        <f t="shared" si="75"/>
        <v>42161.770833333328</v>
      </c>
      <c r="R1201" s="12">
        <f t="shared" si="74"/>
        <v>42193.770833333328</v>
      </c>
    </row>
    <row r="1202" spans="1:18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>
        <f t="shared" si="75"/>
        <v>42089.477500000001</v>
      </c>
      <c r="R1202" s="12">
        <f t="shared" si="74"/>
        <v>42110.477500000001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>
        <f t="shared" si="75"/>
        <v>42536.60701388889</v>
      </c>
      <c r="R1203" s="12">
        <f t="shared" si="74"/>
        <v>42566.60701388889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>
        <f t="shared" si="75"/>
        <v>42152.288819444439</v>
      </c>
      <c r="R1204" s="12">
        <f t="shared" si="74"/>
        <v>42182.288819444439</v>
      </c>
    </row>
    <row r="1205" spans="1:18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>
        <f t="shared" si="75"/>
        <v>42125.614895833336</v>
      </c>
      <c r="R1205" s="12">
        <f t="shared" si="74"/>
        <v>42155.614895833336</v>
      </c>
    </row>
    <row r="1206" spans="1:18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>
        <f t="shared" si="75"/>
        <v>42297.748067129629</v>
      </c>
      <c r="R1206" s="12">
        <f t="shared" si="74"/>
        <v>42342.208333333328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>
        <f t="shared" si="75"/>
        <v>42138.506377314814</v>
      </c>
      <c r="R1207" s="12">
        <f t="shared" si="74"/>
        <v>42168.506377314814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>
        <f t="shared" si="75"/>
        <v>42772.776076388895</v>
      </c>
      <c r="R1208" s="12">
        <f t="shared" si="74"/>
        <v>42805.561805555553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>
        <f t="shared" si="75"/>
        <v>42430.430243055554</v>
      </c>
      <c r="R1209" s="12">
        <f t="shared" si="74"/>
        <v>42460.416666666672</v>
      </c>
    </row>
    <row r="1210" spans="1:18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>
        <f t="shared" si="75"/>
        <v>42423.709074074075</v>
      </c>
      <c r="R1210" s="12">
        <f t="shared" si="74"/>
        <v>42453.667407407411</v>
      </c>
    </row>
    <row r="1211" spans="1:18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>
        <f t="shared" si="75"/>
        <v>42761.846122685187</v>
      </c>
      <c r="R1211" s="12">
        <f t="shared" si="74"/>
        <v>42791.846122685187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>
        <f t="shared" si="75"/>
        <v>42132.941805555558</v>
      </c>
      <c r="R1212" s="12">
        <f t="shared" si="74"/>
        <v>42155.875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>
        <f t="shared" si="75"/>
        <v>42515.866446759261</v>
      </c>
      <c r="R1213" s="12">
        <f t="shared" si="74"/>
        <v>42530.866446759261</v>
      </c>
    </row>
    <row r="1214" spans="1:18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>
        <f t="shared" si="75"/>
        <v>42318.950173611112</v>
      </c>
      <c r="R1214" s="12">
        <f t="shared" si="74"/>
        <v>42335.041666666672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>
        <f t="shared" si="75"/>
        <v>42731.755787037036</v>
      </c>
      <c r="R1215" s="12">
        <f t="shared" si="74"/>
        <v>42766.755787037036</v>
      </c>
    </row>
    <row r="1216" spans="1:18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>
        <f t="shared" si="75"/>
        <v>42104.840335648143</v>
      </c>
      <c r="R1216" s="12">
        <f t="shared" si="74"/>
        <v>42164.840335648143</v>
      </c>
    </row>
    <row r="1217" spans="1:18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>
        <f t="shared" si="75"/>
        <v>41759.923101851848</v>
      </c>
      <c r="R1217" s="12">
        <f t="shared" si="74"/>
        <v>41789.923101851848</v>
      </c>
    </row>
    <row r="1218" spans="1:18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>
        <f t="shared" si="75"/>
        <v>42247.616400462968</v>
      </c>
      <c r="R1218" s="12">
        <f t="shared" si="74"/>
        <v>42279.960416666669</v>
      </c>
    </row>
    <row r="1219" spans="1:18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>
        <f t="shared" si="75"/>
        <v>42535.809490740736</v>
      </c>
      <c r="R1219" s="12">
        <f t="shared" si="74"/>
        <v>42565.809490740736</v>
      </c>
    </row>
    <row r="1220" spans="1:18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>
        <f t="shared" si="75"/>
        <v>42278.662037037036</v>
      </c>
      <c r="R1220" s="12">
        <f t="shared" si="74"/>
        <v>42309.125</v>
      </c>
    </row>
    <row r="1221" spans="1:18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>
        <f t="shared" si="75"/>
        <v>42633.461956018517</v>
      </c>
      <c r="R1221" s="12">
        <f t="shared" ref="R1221:R1284" si="78">(((I1221/60)/60)/24+DATE(1970,1,1))</f>
        <v>42663.461956018517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>
        <f t="shared" ref="Q1222:Q1285" si="79">(((J1222/60)/60)/24+DATE(1970,1,1))</f>
        <v>42211.628611111111</v>
      </c>
      <c r="R1222" s="12">
        <f t="shared" si="78"/>
        <v>42241.628611111111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>
        <f t="shared" si="79"/>
        <v>42680.47555555556</v>
      </c>
      <c r="R1223" s="12">
        <f t="shared" si="78"/>
        <v>42708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>
        <f t="shared" si="79"/>
        <v>42430.720451388886</v>
      </c>
      <c r="R1224" s="12">
        <f t="shared" si="78"/>
        <v>42461.166666666672</v>
      </c>
    </row>
    <row r="1225" spans="1:18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>
        <f t="shared" si="79"/>
        <v>42654.177187499998</v>
      </c>
      <c r="R1225" s="12">
        <f t="shared" si="78"/>
        <v>42684.218854166669</v>
      </c>
    </row>
    <row r="1226" spans="1:18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>
        <f t="shared" si="79"/>
        <v>41736.549791666665</v>
      </c>
      <c r="R1226" s="12">
        <f t="shared" si="78"/>
        <v>41796.549791666665</v>
      </c>
    </row>
    <row r="1227" spans="1:18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>
        <f t="shared" si="79"/>
        <v>41509.905995370369</v>
      </c>
      <c r="R1227" s="12">
        <f t="shared" si="78"/>
        <v>41569.905995370369</v>
      </c>
    </row>
    <row r="1228" spans="1:18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>
        <f t="shared" si="79"/>
        <v>41715.874780092592</v>
      </c>
      <c r="R1228" s="12">
        <f t="shared" si="78"/>
        <v>41750.041666666664</v>
      </c>
    </row>
    <row r="1229" spans="1:18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>
        <f t="shared" si="79"/>
        <v>41827.919166666667</v>
      </c>
      <c r="R1229" s="12">
        <f t="shared" si="78"/>
        <v>41858.291666666664</v>
      </c>
    </row>
    <row r="1230" spans="1:18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>
        <f t="shared" si="79"/>
        <v>40754.729259259257</v>
      </c>
      <c r="R1230" s="12">
        <f t="shared" si="78"/>
        <v>40814.729259259257</v>
      </c>
    </row>
    <row r="1231" spans="1:18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>
        <f t="shared" si="79"/>
        <v>40985.459803240738</v>
      </c>
      <c r="R1231" s="12">
        <f t="shared" si="78"/>
        <v>41015.666666666664</v>
      </c>
    </row>
    <row r="1232" spans="1:18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>
        <f t="shared" si="79"/>
        <v>40568.972569444442</v>
      </c>
      <c r="R1232" s="12">
        <f t="shared" si="78"/>
        <v>40598.972569444442</v>
      </c>
    </row>
    <row r="1233" spans="1:18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>
        <f t="shared" si="79"/>
        <v>42193.941759259258</v>
      </c>
      <c r="R1233" s="12">
        <f t="shared" si="78"/>
        <v>42244.041666666672</v>
      </c>
    </row>
    <row r="1234" spans="1:18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>
        <f t="shared" si="79"/>
        <v>41506.848032407412</v>
      </c>
      <c r="R1234" s="12">
        <f t="shared" si="78"/>
        <v>41553.848032407412</v>
      </c>
    </row>
    <row r="1235" spans="1:18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>
        <f t="shared" si="79"/>
        <v>40939.948773148149</v>
      </c>
      <c r="R1235" s="12">
        <f t="shared" si="78"/>
        <v>40960.948773148149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>
        <f t="shared" si="79"/>
        <v>42007.788680555561</v>
      </c>
      <c r="R1236" s="12">
        <f t="shared" si="78"/>
        <v>42037.788680555561</v>
      </c>
    </row>
    <row r="1237" spans="1:18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>
        <f t="shared" si="79"/>
        <v>41583.135405092595</v>
      </c>
      <c r="R1237" s="12">
        <f t="shared" si="78"/>
        <v>41623.135405092595</v>
      </c>
    </row>
    <row r="1238" spans="1:18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>
        <f t="shared" si="79"/>
        <v>41110.680138888885</v>
      </c>
      <c r="R1238" s="12">
        <f t="shared" si="78"/>
        <v>41118.666666666664</v>
      </c>
    </row>
    <row r="1239" spans="1:18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>
        <f t="shared" si="79"/>
        <v>41125.283159722225</v>
      </c>
      <c r="R1239" s="12">
        <f t="shared" si="78"/>
        <v>41145.283159722225</v>
      </c>
    </row>
    <row r="1240" spans="1:18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>
        <f t="shared" si="79"/>
        <v>40731.61037037037</v>
      </c>
      <c r="R1240" s="12">
        <f t="shared" si="78"/>
        <v>40761.61037037037</v>
      </c>
    </row>
    <row r="1241" spans="1:18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>
        <f t="shared" si="79"/>
        <v>40883.962581018517</v>
      </c>
      <c r="R1241" s="12">
        <f t="shared" si="78"/>
        <v>40913.962581018517</v>
      </c>
    </row>
    <row r="1242" spans="1:18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>
        <f t="shared" si="79"/>
        <v>41409.040011574078</v>
      </c>
      <c r="R1242" s="12">
        <f t="shared" si="78"/>
        <v>41467.910416666666</v>
      </c>
    </row>
    <row r="1243" spans="1:18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>
        <f t="shared" si="79"/>
        <v>41923.837731481479</v>
      </c>
      <c r="R1243" s="12">
        <f t="shared" si="78"/>
        <v>41946.249305555553</v>
      </c>
    </row>
    <row r="1244" spans="1:18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>
        <f t="shared" si="79"/>
        <v>40782.165532407409</v>
      </c>
      <c r="R1244" s="12">
        <f t="shared" si="78"/>
        <v>40797.554166666669</v>
      </c>
    </row>
    <row r="1245" spans="1:18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>
        <f t="shared" si="79"/>
        <v>40671.879293981481</v>
      </c>
      <c r="R1245" s="12">
        <f t="shared" si="78"/>
        <v>40732.875</v>
      </c>
    </row>
    <row r="1246" spans="1:18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>
        <f t="shared" si="79"/>
        <v>41355.825497685182</v>
      </c>
      <c r="R1246" s="12">
        <f t="shared" si="78"/>
        <v>41386.875</v>
      </c>
    </row>
    <row r="1247" spans="1:18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>
        <f t="shared" si="79"/>
        <v>41774.599930555552</v>
      </c>
      <c r="R1247" s="12">
        <f t="shared" si="78"/>
        <v>41804.599930555552</v>
      </c>
    </row>
    <row r="1248" spans="1:18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>
        <f t="shared" si="79"/>
        <v>40838.043391203704</v>
      </c>
      <c r="R1248" s="12">
        <f t="shared" si="78"/>
        <v>40883.085057870368</v>
      </c>
    </row>
    <row r="1249" spans="1:18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>
        <f t="shared" si="79"/>
        <v>41370.292303240742</v>
      </c>
      <c r="R1249" s="12">
        <f t="shared" si="78"/>
        <v>41400.292303240742</v>
      </c>
    </row>
    <row r="1250" spans="1:18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>
        <f t="shared" si="79"/>
        <v>41767.656863425924</v>
      </c>
      <c r="R1250" s="12">
        <f t="shared" si="78"/>
        <v>41803.290972222225</v>
      </c>
    </row>
    <row r="1251" spans="1:18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>
        <f t="shared" si="79"/>
        <v>41067.74086805556</v>
      </c>
      <c r="R1251" s="12">
        <f t="shared" si="78"/>
        <v>41097.74086805556</v>
      </c>
    </row>
    <row r="1252" spans="1:18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>
        <f t="shared" si="79"/>
        <v>41843.64271990741</v>
      </c>
      <c r="R1252" s="12">
        <f t="shared" si="78"/>
        <v>41888.64271990741</v>
      </c>
    </row>
    <row r="1253" spans="1:18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>
        <f t="shared" si="79"/>
        <v>40751.814432870371</v>
      </c>
      <c r="R1253" s="12">
        <f t="shared" si="78"/>
        <v>40811.814432870371</v>
      </c>
    </row>
    <row r="1254" spans="1:18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>
        <f t="shared" si="79"/>
        <v>41543.988067129627</v>
      </c>
      <c r="R1254" s="12">
        <f t="shared" si="78"/>
        <v>41571.988067129627</v>
      </c>
    </row>
    <row r="1255" spans="1:18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>
        <f t="shared" si="79"/>
        <v>41855.783645833333</v>
      </c>
      <c r="R1255" s="12">
        <f t="shared" si="78"/>
        <v>41885.783645833333</v>
      </c>
    </row>
    <row r="1256" spans="1:18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>
        <f t="shared" si="79"/>
        <v>40487.621365740742</v>
      </c>
      <c r="R1256" s="12">
        <f t="shared" si="78"/>
        <v>40544.207638888889</v>
      </c>
    </row>
    <row r="1257" spans="1:18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>
        <f t="shared" si="79"/>
        <v>41579.845509259263</v>
      </c>
      <c r="R1257" s="12">
        <f t="shared" si="78"/>
        <v>41609.887175925927</v>
      </c>
    </row>
    <row r="1258" spans="1:18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>
        <f t="shared" si="79"/>
        <v>40921.919340277782</v>
      </c>
      <c r="R1258" s="12">
        <f t="shared" si="78"/>
        <v>40951.919340277782</v>
      </c>
    </row>
    <row r="1259" spans="1:18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>
        <f t="shared" si="79"/>
        <v>40587.085532407407</v>
      </c>
      <c r="R1259" s="12">
        <f t="shared" si="78"/>
        <v>40636.043865740743</v>
      </c>
    </row>
    <row r="1260" spans="1:18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>
        <f t="shared" si="79"/>
        <v>41487.611250000002</v>
      </c>
      <c r="R1260" s="12">
        <f t="shared" si="78"/>
        <v>41517.611250000002</v>
      </c>
    </row>
    <row r="1261" spans="1:18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>
        <f t="shared" si="79"/>
        <v>41766.970648148148</v>
      </c>
      <c r="R1261" s="12">
        <f t="shared" si="78"/>
        <v>41799.165972222225</v>
      </c>
    </row>
    <row r="1262" spans="1:18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>
        <f t="shared" si="79"/>
        <v>41666.842824074076</v>
      </c>
      <c r="R1262" s="12">
        <f t="shared" si="78"/>
        <v>41696.842824074076</v>
      </c>
    </row>
    <row r="1263" spans="1:18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>
        <f t="shared" si="79"/>
        <v>41638.342905092592</v>
      </c>
      <c r="R1263" s="12">
        <f t="shared" si="78"/>
        <v>41668.342905092592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>
        <f t="shared" si="79"/>
        <v>41656.762638888889</v>
      </c>
      <c r="R1264" s="12">
        <f t="shared" si="78"/>
        <v>41686.762638888889</v>
      </c>
    </row>
    <row r="1265" spans="1:18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>
        <f t="shared" si="79"/>
        <v>41692.084143518521</v>
      </c>
      <c r="R1265" s="12">
        <f t="shared" si="78"/>
        <v>41727.041666666664</v>
      </c>
    </row>
    <row r="1266" spans="1:18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>
        <f t="shared" si="79"/>
        <v>41547.662997685184</v>
      </c>
      <c r="R1266" s="12">
        <f t="shared" si="78"/>
        <v>41576.662997685184</v>
      </c>
    </row>
    <row r="1267" spans="1:18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>
        <f t="shared" si="79"/>
        <v>40465.655266203699</v>
      </c>
      <c r="R1267" s="12">
        <f t="shared" si="78"/>
        <v>40512.655266203699</v>
      </c>
    </row>
    <row r="1268" spans="1:18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>
        <f t="shared" si="79"/>
        <v>41620.87667824074</v>
      </c>
      <c r="R1268" s="12">
        <f t="shared" si="78"/>
        <v>41650.87667824074</v>
      </c>
    </row>
    <row r="1269" spans="1:18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>
        <f t="shared" si="79"/>
        <v>41449.585162037038</v>
      </c>
      <c r="R1269" s="12">
        <f t="shared" si="78"/>
        <v>41479.585162037038</v>
      </c>
    </row>
    <row r="1270" spans="1:18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>
        <f t="shared" si="79"/>
        <v>41507.845451388886</v>
      </c>
      <c r="R1270" s="12">
        <f t="shared" si="78"/>
        <v>41537.845451388886</v>
      </c>
    </row>
    <row r="1271" spans="1:18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>
        <f t="shared" si="79"/>
        <v>42445.823055555549</v>
      </c>
      <c r="R1271" s="12">
        <f t="shared" si="78"/>
        <v>42476</v>
      </c>
    </row>
    <row r="1272" spans="1:18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>
        <f t="shared" si="79"/>
        <v>40933.856967592597</v>
      </c>
      <c r="R1272" s="12">
        <f t="shared" si="78"/>
        <v>40993.815300925926</v>
      </c>
    </row>
    <row r="1273" spans="1:18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>
        <f t="shared" si="79"/>
        <v>41561.683553240742</v>
      </c>
      <c r="R1273" s="12">
        <f t="shared" si="78"/>
        <v>41591.725219907406</v>
      </c>
    </row>
    <row r="1274" spans="1:18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>
        <f t="shared" si="79"/>
        <v>40274.745127314818</v>
      </c>
      <c r="R1274" s="12">
        <f t="shared" si="78"/>
        <v>40344.166666666664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>
        <f t="shared" si="79"/>
        <v>41852.730219907404</v>
      </c>
      <c r="R1275" s="12">
        <f t="shared" si="78"/>
        <v>41882.730219907404</v>
      </c>
    </row>
    <row r="1276" spans="1:18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>
        <f t="shared" si="79"/>
        <v>41116.690104166664</v>
      </c>
      <c r="R1276" s="12">
        <f t="shared" si="78"/>
        <v>41151.690104166664</v>
      </c>
    </row>
    <row r="1277" spans="1:18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>
        <f t="shared" si="79"/>
        <v>41458.867905092593</v>
      </c>
      <c r="R1277" s="12">
        <f t="shared" si="78"/>
        <v>41493.867905092593</v>
      </c>
    </row>
    <row r="1278" spans="1:18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>
        <f t="shared" si="79"/>
        <v>40007.704247685186</v>
      </c>
      <c r="R1278" s="12">
        <f t="shared" si="78"/>
        <v>40057.166666666664</v>
      </c>
    </row>
    <row r="1279" spans="1:18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>
        <f t="shared" si="79"/>
        <v>41121.561886574076</v>
      </c>
      <c r="R1279" s="12">
        <f t="shared" si="78"/>
        <v>41156.561886574076</v>
      </c>
    </row>
    <row r="1280" spans="1:18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>
        <f t="shared" si="79"/>
        <v>41786.555162037039</v>
      </c>
      <c r="R1280" s="12">
        <f t="shared" si="78"/>
        <v>41815.083333333336</v>
      </c>
    </row>
    <row r="1281" spans="1:18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>
        <f t="shared" si="79"/>
        <v>41682.099189814813</v>
      </c>
      <c r="R1281" s="12">
        <f t="shared" si="78"/>
        <v>41722.057523148149</v>
      </c>
    </row>
    <row r="1282" spans="1:18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>
        <f t="shared" si="79"/>
        <v>40513.757569444446</v>
      </c>
      <c r="R1282" s="12">
        <f t="shared" si="78"/>
        <v>40603.757569444446</v>
      </c>
    </row>
    <row r="1283" spans="1:18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>
        <f t="shared" si="79"/>
        <v>41463.743472222224</v>
      </c>
      <c r="R1283" s="12">
        <f t="shared" si="78"/>
        <v>41483.743472222224</v>
      </c>
    </row>
    <row r="1284" spans="1:18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>
        <f t="shared" si="79"/>
        <v>41586.475173611114</v>
      </c>
      <c r="R1284" s="12">
        <f t="shared" si="78"/>
        <v>41617.207638888889</v>
      </c>
    </row>
    <row r="1285" spans="1:18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>
        <f t="shared" si="79"/>
        <v>41320.717465277776</v>
      </c>
      <c r="R1285" s="12">
        <f t="shared" ref="R1285:R1348" si="82">(((I1285/60)/60)/24+DATE(1970,1,1))</f>
        <v>41344.166666666664</v>
      </c>
    </row>
    <row r="1286" spans="1:18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>
        <f t="shared" ref="Q1286:Q1349" si="83">(((J1286/60)/60)/24+DATE(1970,1,1))</f>
        <v>42712.23474537037</v>
      </c>
      <c r="R1286" s="12">
        <f t="shared" si="82"/>
        <v>42735.707638888889</v>
      </c>
    </row>
    <row r="1287" spans="1:18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>
        <f t="shared" si="83"/>
        <v>42160.583043981482</v>
      </c>
      <c r="R1287" s="12">
        <f t="shared" si="82"/>
        <v>42175.583043981482</v>
      </c>
    </row>
    <row r="1288" spans="1:18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>
        <f t="shared" si="83"/>
        <v>42039.384571759263</v>
      </c>
      <c r="R1288" s="12">
        <f t="shared" si="82"/>
        <v>42052.583333333328</v>
      </c>
    </row>
    <row r="1289" spans="1:18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>
        <f t="shared" si="83"/>
        <v>42107.621018518519</v>
      </c>
      <c r="R1289" s="12">
        <f t="shared" si="82"/>
        <v>42167.621018518519</v>
      </c>
    </row>
    <row r="1290" spans="1:18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>
        <f t="shared" si="83"/>
        <v>42561.154664351852</v>
      </c>
      <c r="R1290" s="12">
        <f t="shared" si="82"/>
        <v>42592.166666666672</v>
      </c>
    </row>
    <row r="1291" spans="1:18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>
        <f t="shared" si="83"/>
        <v>42709.134780092587</v>
      </c>
      <c r="R1291" s="12">
        <f t="shared" si="82"/>
        <v>42739.134780092587</v>
      </c>
    </row>
    <row r="1292" spans="1:18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>
        <f t="shared" si="83"/>
        <v>42086.614942129629</v>
      </c>
      <c r="R1292" s="12">
        <f t="shared" si="82"/>
        <v>42117.290972222225</v>
      </c>
    </row>
    <row r="1293" spans="1:18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>
        <f t="shared" si="83"/>
        <v>42064.652673611112</v>
      </c>
      <c r="R1293" s="12">
        <f t="shared" si="82"/>
        <v>42101.291666666672</v>
      </c>
    </row>
    <row r="1294" spans="1:18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>
        <f t="shared" si="83"/>
        <v>42256.764212962968</v>
      </c>
      <c r="R1294" s="12">
        <f t="shared" si="82"/>
        <v>42283.957638888889</v>
      </c>
    </row>
    <row r="1295" spans="1:18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>
        <f t="shared" si="83"/>
        <v>42292.701053240744</v>
      </c>
      <c r="R1295" s="12">
        <f t="shared" si="82"/>
        <v>42322.742719907401</v>
      </c>
    </row>
    <row r="1296" spans="1:18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>
        <f t="shared" si="83"/>
        <v>42278.453668981485</v>
      </c>
      <c r="R1296" s="12">
        <f t="shared" si="82"/>
        <v>42296.458333333328</v>
      </c>
    </row>
    <row r="1297" spans="1:18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>
        <f t="shared" si="83"/>
        <v>42184.572881944448</v>
      </c>
      <c r="R1297" s="12">
        <f t="shared" si="82"/>
        <v>42214.708333333328</v>
      </c>
    </row>
    <row r="1298" spans="1:18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>
        <f t="shared" si="83"/>
        <v>42423.050613425927</v>
      </c>
      <c r="R1298" s="12">
        <f t="shared" si="82"/>
        <v>42443.008946759262</v>
      </c>
    </row>
    <row r="1299" spans="1:18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>
        <f t="shared" si="83"/>
        <v>42461.747199074074</v>
      </c>
      <c r="R1299" s="12">
        <f t="shared" si="82"/>
        <v>42491.747199074074</v>
      </c>
    </row>
    <row r="1300" spans="1:18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>
        <f t="shared" si="83"/>
        <v>42458.680925925932</v>
      </c>
      <c r="R1300" s="12">
        <f t="shared" si="82"/>
        <v>42488.680925925932</v>
      </c>
    </row>
    <row r="1301" spans="1:18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>
        <f t="shared" si="83"/>
        <v>42169.814340277779</v>
      </c>
      <c r="R1301" s="12">
        <f t="shared" si="82"/>
        <v>42199.814340277779</v>
      </c>
    </row>
    <row r="1302" spans="1:18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>
        <f t="shared" si="83"/>
        <v>42483.675208333334</v>
      </c>
      <c r="R1302" s="12">
        <f t="shared" si="82"/>
        <v>42522.789583333331</v>
      </c>
    </row>
    <row r="1303" spans="1:18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>
        <f t="shared" si="83"/>
        <v>42195.749745370369</v>
      </c>
      <c r="R1303" s="12">
        <f t="shared" si="82"/>
        <v>42206.125</v>
      </c>
    </row>
    <row r="1304" spans="1:18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>
        <f t="shared" si="83"/>
        <v>42675.057997685188</v>
      </c>
      <c r="R1304" s="12">
        <f t="shared" si="82"/>
        <v>42705.099664351852</v>
      </c>
    </row>
    <row r="1305" spans="1:18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>
        <f t="shared" si="83"/>
        <v>42566.441203703704</v>
      </c>
      <c r="R1305" s="12">
        <f t="shared" si="82"/>
        <v>42582.458333333328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>
        <f t="shared" si="83"/>
        <v>42747.194502314815</v>
      </c>
      <c r="R1306" s="12">
        <f t="shared" si="82"/>
        <v>42807.152835648143</v>
      </c>
    </row>
    <row r="1307" spans="1:18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>
        <f t="shared" si="83"/>
        <v>42543.665601851855</v>
      </c>
      <c r="R1307" s="12">
        <f t="shared" si="82"/>
        <v>42572.729166666672</v>
      </c>
    </row>
    <row r="1308" spans="1:18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>
        <f t="shared" si="83"/>
        <v>41947.457569444443</v>
      </c>
      <c r="R1308" s="12">
        <f t="shared" si="82"/>
        <v>41977.457569444443</v>
      </c>
    </row>
    <row r="1309" spans="1:18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>
        <f t="shared" si="83"/>
        <v>42387.503229166665</v>
      </c>
      <c r="R1309" s="12">
        <f t="shared" si="82"/>
        <v>42417.503229166665</v>
      </c>
    </row>
    <row r="1310" spans="1:18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>
        <f t="shared" si="83"/>
        <v>42611.613564814819</v>
      </c>
      <c r="R1310" s="12">
        <f t="shared" si="82"/>
        <v>42651.613564814819</v>
      </c>
    </row>
    <row r="1311" spans="1:18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>
        <f t="shared" si="83"/>
        <v>42257.882731481484</v>
      </c>
      <c r="R1311" s="12">
        <f t="shared" si="82"/>
        <v>42292.882731481484</v>
      </c>
    </row>
    <row r="1312" spans="1:18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>
        <f t="shared" si="83"/>
        <v>42556.667245370365</v>
      </c>
      <c r="R1312" s="12">
        <f t="shared" si="82"/>
        <v>42601.667245370365</v>
      </c>
    </row>
    <row r="1313" spans="1:18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>
        <f t="shared" si="83"/>
        <v>42669.802303240736</v>
      </c>
      <c r="R1313" s="12">
        <f t="shared" si="82"/>
        <v>42704.843969907408</v>
      </c>
    </row>
    <row r="1314" spans="1:18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>
        <f t="shared" si="83"/>
        <v>42082.702800925923</v>
      </c>
      <c r="R1314" s="12">
        <f t="shared" si="82"/>
        <v>42112.702800925923</v>
      </c>
    </row>
    <row r="1315" spans="1:18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>
        <f t="shared" si="83"/>
        <v>42402.709652777776</v>
      </c>
      <c r="R1315" s="12">
        <f t="shared" si="82"/>
        <v>42432.709652777776</v>
      </c>
    </row>
    <row r="1316" spans="1:18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>
        <f t="shared" si="83"/>
        <v>42604.669675925921</v>
      </c>
      <c r="R1316" s="12">
        <f t="shared" si="82"/>
        <v>42664.669675925921</v>
      </c>
    </row>
    <row r="1317" spans="1:18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>
        <f t="shared" si="83"/>
        <v>42278.498240740737</v>
      </c>
      <c r="R1317" s="12">
        <f t="shared" si="82"/>
        <v>42314.041666666672</v>
      </c>
    </row>
    <row r="1318" spans="1:18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>
        <f t="shared" si="83"/>
        <v>42393.961909722217</v>
      </c>
      <c r="R1318" s="12">
        <f t="shared" si="82"/>
        <v>42428.961909722217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>
        <f t="shared" si="83"/>
        <v>42520.235486111109</v>
      </c>
      <c r="R1319" s="12">
        <f t="shared" si="82"/>
        <v>42572.583333333328</v>
      </c>
    </row>
    <row r="1320" spans="1:18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>
        <f t="shared" si="83"/>
        <v>41985.043657407412</v>
      </c>
      <c r="R1320" s="12">
        <f t="shared" si="82"/>
        <v>42015.043657407412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>
        <f t="shared" si="83"/>
        <v>41816.812094907407</v>
      </c>
      <c r="R1321" s="12">
        <f t="shared" si="82"/>
        <v>41831.666666666664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>
        <f t="shared" si="83"/>
        <v>42705.690347222218</v>
      </c>
      <c r="R1322" s="12">
        <f t="shared" si="82"/>
        <v>42734.958333333328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>
        <f t="shared" si="83"/>
        <v>42697.74927083333</v>
      </c>
      <c r="R1323" s="12">
        <f t="shared" si="82"/>
        <v>42727.74927083333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>
        <f t="shared" si="83"/>
        <v>42115.656539351854</v>
      </c>
      <c r="R1324" s="12">
        <f t="shared" si="82"/>
        <v>42145.656539351854</v>
      </c>
    </row>
    <row r="1325" spans="1:18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>
        <f t="shared" si="83"/>
        <v>42451.698449074072</v>
      </c>
      <c r="R1325" s="12">
        <f t="shared" si="82"/>
        <v>42486.288194444445</v>
      </c>
    </row>
    <row r="1326" spans="1:18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>
        <f t="shared" si="83"/>
        <v>42626.633703703701</v>
      </c>
      <c r="R1326" s="12">
        <f t="shared" si="82"/>
        <v>42656.633703703701</v>
      </c>
    </row>
    <row r="1327" spans="1:18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>
        <f t="shared" si="83"/>
        <v>42704.086053240739</v>
      </c>
      <c r="R1327" s="12">
        <f t="shared" si="82"/>
        <v>42734.086053240739</v>
      </c>
    </row>
    <row r="1328" spans="1:18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>
        <f t="shared" si="83"/>
        <v>41974.791990740734</v>
      </c>
      <c r="R1328" s="12">
        <f t="shared" si="82"/>
        <v>42019.791990740734</v>
      </c>
    </row>
    <row r="1329" spans="1:18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>
        <f t="shared" si="83"/>
        <v>42123.678645833337</v>
      </c>
      <c r="R1329" s="12">
        <f t="shared" si="82"/>
        <v>42153.678645833337</v>
      </c>
    </row>
    <row r="1330" spans="1:18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>
        <f t="shared" si="83"/>
        <v>42612.642754629633</v>
      </c>
      <c r="R1330" s="12">
        <f t="shared" si="82"/>
        <v>42657.642754629633</v>
      </c>
    </row>
    <row r="1331" spans="1:18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>
        <f t="shared" si="83"/>
        <v>41935.221585648149</v>
      </c>
      <c r="R1331" s="12">
        <f t="shared" si="82"/>
        <v>41975.263252314813</v>
      </c>
    </row>
    <row r="1332" spans="1:18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>
        <f t="shared" si="83"/>
        <v>42522.276724537034</v>
      </c>
      <c r="R1332" s="12">
        <f t="shared" si="82"/>
        <v>42553.166666666672</v>
      </c>
    </row>
    <row r="1333" spans="1:18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>
        <f t="shared" si="83"/>
        <v>42569.50409722222</v>
      </c>
      <c r="R1333" s="12">
        <f t="shared" si="82"/>
        <v>42599.50409722222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>
        <f t="shared" si="83"/>
        <v>42732.060277777782</v>
      </c>
      <c r="R1334" s="12">
        <f t="shared" si="82"/>
        <v>42762.060277777782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>
        <f t="shared" si="83"/>
        <v>41806.106770833336</v>
      </c>
      <c r="R1335" s="12">
        <f t="shared" si="82"/>
        <v>41836.106770833336</v>
      </c>
    </row>
    <row r="1336" spans="1:18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>
        <f t="shared" si="83"/>
        <v>42410.774155092593</v>
      </c>
      <c r="R1336" s="12">
        <f t="shared" si="82"/>
        <v>42440.774155092593</v>
      </c>
    </row>
    <row r="1337" spans="1:18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>
        <f t="shared" si="83"/>
        <v>42313.936365740738</v>
      </c>
      <c r="R1337" s="12">
        <f t="shared" si="82"/>
        <v>42343.936365740738</v>
      </c>
    </row>
    <row r="1338" spans="1:18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>
        <f t="shared" si="83"/>
        <v>41955.863750000004</v>
      </c>
      <c r="R1338" s="12">
        <f t="shared" si="82"/>
        <v>41990.863750000004</v>
      </c>
    </row>
    <row r="1339" spans="1:18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>
        <f t="shared" si="83"/>
        <v>42767.577303240745</v>
      </c>
      <c r="R1339" s="12">
        <f t="shared" si="82"/>
        <v>42797.577303240745</v>
      </c>
    </row>
    <row r="1340" spans="1:18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>
        <f t="shared" si="83"/>
        <v>42188.803622685184</v>
      </c>
      <c r="R1340" s="12">
        <f t="shared" si="82"/>
        <v>42218.803622685184</v>
      </c>
    </row>
    <row r="1341" spans="1:18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>
        <f t="shared" si="83"/>
        <v>41936.647164351853</v>
      </c>
      <c r="R1341" s="12">
        <f t="shared" si="82"/>
        <v>41981.688831018517</v>
      </c>
    </row>
    <row r="1342" spans="1:18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>
        <f t="shared" si="83"/>
        <v>41836.595520833333</v>
      </c>
      <c r="R1342" s="12">
        <f t="shared" si="82"/>
        <v>41866.595520833333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>
        <f t="shared" si="83"/>
        <v>42612.624039351853</v>
      </c>
      <c r="R1343" s="12">
        <f t="shared" si="82"/>
        <v>42644.624039351853</v>
      </c>
    </row>
    <row r="1344" spans="1:18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>
        <f t="shared" si="83"/>
        <v>42172.816423611104</v>
      </c>
      <c r="R1344" s="12">
        <f t="shared" si="82"/>
        <v>42202.816423611104</v>
      </c>
    </row>
    <row r="1345" spans="1:18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>
        <f t="shared" si="83"/>
        <v>42542.526423611111</v>
      </c>
      <c r="R1345" s="12">
        <f t="shared" si="82"/>
        <v>42601.165972222225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>
        <f t="shared" si="83"/>
        <v>42522.789803240739</v>
      </c>
      <c r="R1346" s="12">
        <f t="shared" si="82"/>
        <v>42551.789803240739</v>
      </c>
    </row>
    <row r="1347" spans="1:18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>
        <f t="shared" si="83"/>
        <v>41799.814340277779</v>
      </c>
      <c r="R1347" s="12">
        <f t="shared" si="82"/>
        <v>41834.814340277779</v>
      </c>
    </row>
    <row r="1348" spans="1:18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>
        <f t="shared" si="83"/>
        <v>41422.075821759259</v>
      </c>
      <c r="R1348" s="12">
        <f t="shared" si="82"/>
        <v>41452.075821759259</v>
      </c>
    </row>
    <row r="1349" spans="1:18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>
        <f t="shared" si="83"/>
        <v>42040.638020833328</v>
      </c>
      <c r="R1349" s="12">
        <f t="shared" ref="R1349:R1412" si="86">(((I1349/60)/60)/24+DATE(1970,1,1))</f>
        <v>42070.638020833328</v>
      </c>
    </row>
    <row r="1350" spans="1:18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>
        <f t="shared" ref="Q1350:Q1413" si="87">(((J1350/60)/60)/24+DATE(1970,1,1))</f>
        <v>41963.506168981476</v>
      </c>
      <c r="R1350" s="12">
        <f t="shared" si="86"/>
        <v>41991.506168981476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>
        <f t="shared" si="87"/>
        <v>42317.33258101852</v>
      </c>
      <c r="R1351" s="12">
        <f t="shared" si="86"/>
        <v>42354.290972222225</v>
      </c>
    </row>
    <row r="1352" spans="1:18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>
        <f t="shared" si="87"/>
        <v>42334.013124999998</v>
      </c>
      <c r="R1352" s="12">
        <f t="shared" si="86"/>
        <v>42364.013124999998</v>
      </c>
    </row>
    <row r="1353" spans="1:18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>
        <f t="shared" si="87"/>
        <v>42382.74009259259</v>
      </c>
      <c r="R1353" s="12">
        <f t="shared" si="86"/>
        <v>42412.74009259259</v>
      </c>
    </row>
    <row r="1354" spans="1:18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>
        <f t="shared" si="87"/>
        <v>42200.578310185185</v>
      </c>
      <c r="R1354" s="12">
        <f t="shared" si="86"/>
        <v>42252.165972222225</v>
      </c>
    </row>
    <row r="1355" spans="1:18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>
        <f t="shared" si="87"/>
        <v>41309.11791666667</v>
      </c>
      <c r="R1355" s="12">
        <f t="shared" si="86"/>
        <v>41344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>
        <f t="shared" si="87"/>
        <v>42502.807627314818</v>
      </c>
      <c r="R1356" s="12">
        <f t="shared" si="86"/>
        <v>42532.807627314818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>
        <f t="shared" si="87"/>
        <v>41213.254687499997</v>
      </c>
      <c r="R1357" s="12">
        <f t="shared" si="86"/>
        <v>41243.416666666664</v>
      </c>
    </row>
    <row r="1358" spans="1:18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>
        <f t="shared" si="87"/>
        <v>41430.038888888892</v>
      </c>
      <c r="R1358" s="12">
        <f t="shared" si="86"/>
        <v>41460.038888888892</v>
      </c>
    </row>
    <row r="1359" spans="1:18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>
        <f t="shared" si="87"/>
        <v>41304.962233796294</v>
      </c>
      <c r="R1359" s="12">
        <f t="shared" si="86"/>
        <v>41334.249305555553</v>
      </c>
    </row>
    <row r="1360" spans="1:18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>
        <f t="shared" si="87"/>
        <v>40689.570868055554</v>
      </c>
      <c r="R1360" s="12">
        <f t="shared" si="86"/>
        <v>40719.570868055554</v>
      </c>
    </row>
    <row r="1361" spans="1:18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>
        <f t="shared" si="87"/>
        <v>40668.814699074072</v>
      </c>
      <c r="R1361" s="12">
        <f t="shared" si="86"/>
        <v>40730.814699074072</v>
      </c>
    </row>
    <row r="1362" spans="1:18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>
        <f t="shared" si="87"/>
        <v>41095.900694444441</v>
      </c>
      <c r="R1362" s="12">
        <f t="shared" si="86"/>
        <v>41123.900694444441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>
        <f t="shared" si="87"/>
        <v>41781.717268518521</v>
      </c>
      <c r="R1363" s="12">
        <f t="shared" si="86"/>
        <v>41811.717268518521</v>
      </c>
    </row>
    <row r="1364" spans="1:18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>
        <f t="shared" si="87"/>
        <v>41464.934386574074</v>
      </c>
      <c r="R1364" s="12">
        <f t="shared" si="86"/>
        <v>41524.934386574074</v>
      </c>
    </row>
    <row r="1365" spans="1:18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>
        <f t="shared" si="87"/>
        <v>42396.8440625</v>
      </c>
      <c r="R1365" s="12">
        <f t="shared" si="86"/>
        <v>42415.332638888889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>
        <f t="shared" si="87"/>
        <v>41951.695671296293</v>
      </c>
      <c r="R1366" s="12">
        <f t="shared" si="86"/>
        <v>42011.6956712963</v>
      </c>
    </row>
    <row r="1367" spans="1:18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>
        <f t="shared" si="87"/>
        <v>42049.733240740738</v>
      </c>
      <c r="R1367" s="12">
        <f t="shared" si="86"/>
        <v>42079.691574074073</v>
      </c>
    </row>
    <row r="1368" spans="1:18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>
        <f t="shared" si="87"/>
        <v>41924.996099537035</v>
      </c>
      <c r="R1368" s="12">
        <f t="shared" si="86"/>
        <v>41970.037766203706</v>
      </c>
    </row>
    <row r="1369" spans="1:18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>
        <f t="shared" si="87"/>
        <v>42292.002893518518</v>
      </c>
      <c r="R1369" s="12">
        <f t="shared" si="86"/>
        <v>42322.044560185182</v>
      </c>
    </row>
    <row r="1370" spans="1:18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>
        <f t="shared" si="87"/>
        <v>42146.190902777773</v>
      </c>
      <c r="R1370" s="12">
        <f t="shared" si="86"/>
        <v>42170.190902777773</v>
      </c>
    </row>
    <row r="1371" spans="1:18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>
        <f t="shared" si="87"/>
        <v>41710.594282407408</v>
      </c>
      <c r="R1371" s="12">
        <f t="shared" si="86"/>
        <v>41740.594282407408</v>
      </c>
    </row>
    <row r="1372" spans="1:18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>
        <f t="shared" si="87"/>
        <v>41548.00335648148</v>
      </c>
      <c r="R1372" s="12">
        <f t="shared" si="86"/>
        <v>41563.00335648148</v>
      </c>
    </row>
    <row r="1373" spans="1:18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>
        <f t="shared" si="87"/>
        <v>42101.758587962962</v>
      </c>
      <c r="R1373" s="12">
        <f t="shared" si="86"/>
        <v>42131.758587962962</v>
      </c>
    </row>
    <row r="1374" spans="1:18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>
        <f t="shared" si="87"/>
        <v>41072.739953703705</v>
      </c>
      <c r="R1374" s="12">
        <f t="shared" si="86"/>
        <v>41102.739953703705</v>
      </c>
    </row>
    <row r="1375" spans="1:18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>
        <f t="shared" si="87"/>
        <v>42704.95177083333</v>
      </c>
      <c r="R1375" s="12">
        <f t="shared" si="86"/>
        <v>42734.95177083333</v>
      </c>
    </row>
    <row r="1376" spans="1:18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>
        <f t="shared" si="87"/>
        <v>42424.161898148144</v>
      </c>
      <c r="R1376" s="12">
        <f t="shared" si="86"/>
        <v>42454.12023148148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>
        <f t="shared" si="87"/>
        <v>42720.066192129627</v>
      </c>
      <c r="R1377" s="12">
        <f t="shared" si="86"/>
        <v>42750.066192129627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>
        <f t="shared" si="87"/>
        <v>42677.669050925921</v>
      </c>
      <c r="R1378" s="12">
        <f t="shared" si="86"/>
        <v>42707.710717592592</v>
      </c>
    </row>
    <row r="1379" spans="1:18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>
        <f t="shared" si="87"/>
        <v>42747.219560185185</v>
      </c>
      <c r="R1379" s="12">
        <f t="shared" si="86"/>
        <v>42769.174305555556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>
        <f t="shared" si="87"/>
        <v>42568.759374999994</v>
      </c>
      <c r="R1380" s="12">
        <f t="shared" si="86"/>
        <v>42583.759374999994</v>
      </c>
    </row>
    <row r="1381" spans="1:18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>
        <f t="shared" si="87"/>
        <v>42130.491620370376</v>
      </c>
      <c r="R1381" s="12">
        <f t="shared" si="86"/>
        <v>42160.491620370376</v>
      </c>
    </row>
    <row r="1382" spans="1:18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>
        <f t="shared" si="87"/>
        <v>42141.762800925921</v>
      </c>
      <c r="R1382" s="12">
        <f t="shared" si="86"/>
        <v>42164.083333333328</v>
      </c>
    </row>
    <row r="1383" spans="1:18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>
        <f t="shared" si="87"/>
        <v>42703.214409722219</v>
      </c>
      <c r="R1383" s="12">
        <f t="shared" si="86"/>
        <v>42733.214409722219</v>
      </c>
    </row>
    <row r="1384" spans="1:18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>
        <f t="shared" si="87"/>
        <v>41370.800185185188</v>
      </c>
      <c r="R1384" s="12">
        <f t="shared" si="86"/>
        <v>41400.800185185188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>
        <f t="shared" si="87"/>
        <v>42707.074976851851</v>
      </c>
      <c r="R1385" s="12">
        <f t="shared" si="86"/>
        <v>42727.074976851851</v>
      </c>
    </row>
    <row r="1386" spans="1:18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>
        <f t="shared" si="87"/>
        <v>42160.735208333332</v>
      </c>
      <c r="R1386" s="12">
        <f t="shared" si="86"/>
        <v>42190.735208333332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>
        <f t="shared" si="87"/>
        <v>42433.688900462963</v>
      </c>
      <c r="R1387" s="12">
        <f t="shared" si="86"/>
        <v>42489.507638888885</v>
      </c>
    </row>
    <row r="1388" spans="1:18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>
        <f t="shared" si="87"/>
        <v>42184.646863425922</v>
      </c>
      <c r="R1388" s="12">
        <f t="shared" si="86"/>
        <v>42214.646863425922</v>
      </c>
    </row>
    <row r="1389" spans="1:18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>
        <f t="shared" si="87"/>
        <v>42126.92123842593</v>
      </c>
      <c r="R1389" s="12">
        <f t="shared" si="86"/>
        <v>42158.1875</v>
      </c>
    </row>
    <row r="1390" spans="1:18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>
        <f t="shared" si="87"/>
        <v>42634.614780092597</v>
      </c>
      <c r="R1390" s="12">
        <f t="shared" si="86"/>
        <v>42660.676388888889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>
        <f t="shared" si="87"/>
        <v>42565.480983796297</v>
      </c>
      <c r="R1391" s="12">
        <f t="shared" si="86"/>
        <v>42595.480983796297</v>
      </c>
    </row>
    <row r="1392" spans="1:18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>
        <f t="shared" si="87"/>
        <v>42087.803310185183</v>
      </c>
      <c r="R1392" s="12">
        <f t="shared" si="86"/>
        <v>42121.716666666667</v>
      </c>
    </row>
    <row r="1393" spans="1:18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>
        <f t="shared" si="87"/>
        <v>42193.650671296295</v>
      </c>
      <c r="R1393" s="12">
        <f t="shared" si="86"/>
        <v>42238.207638888889</v>
      </c>
    </row>
    <row r="1394" spans="1:18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>
        <f t="shared" si="87"/>
        <v>42401.154930555553</v>
      </c>
      <c r="R1394" s="12">
        <f t="shared" si="86"/>
        <v>42432.154930555553</v>
      </c>
    </row>
    <row r="1395" spans="1:18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>
        <f t="shared" si="87"/>
        <v>42553.681979166664</v>
      </c>
      <c r="R1395" s="12">
        <f t="shared" si="86"/>
        <v>42583.681979166664</v>
      </c>
    </row>
    <row r="1396" spans="1:18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>
        <f t="shared" si="87"/>
        <v>42752.144976851851</v>
      </c>
      <c r="R1396" s="12">
        <f t="shared" si="86"/>
        <v>42795.125</v>
      </c>
    </row>
    <row r="1397" spans="1:18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>
        <f t="shared" si="87"/>
        <v>42719.90834490741</v>
      </c>
      <c r="R1397" s="12">
        <f t="shared" si="86"/>
        <v>42749.90834490741</v>
      </c>
    </row>
    <row r="1398" spans="1:18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>
        <f t="shared" si="87"/>
        <v>42018.99863425926</v>
      </c>
      <c r="R1398" s="12">
        <f t="shared" si="86"/>
        <v>42048.99863425926</v>
      </c>
    </row>
    <row r="1399" spans="1:18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>
        <f t="shared" si="87"/>
        <v>42640.917939814812</v>
      </c>
      <c r="R1399" s="12">
        <f t="shared" si="86"/>
        <v>42670.888194444444</v>
      </c>
    </row>
    <row r="1400" spans="1:18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>
        <f t="shared" si="87"/>
        <v>42526.874236111107</v>
      </c>
      <c r="R1400" s="12">
        <f t="shared" si="86"/>
        <v>42556.874236111107</v>
      </c>
    </row>
    <row r="1401" spans="1:18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>
        <f t="shared" si="87"/>
        <v>41889.004317129627</v>
      </c>
      <c r="R1401" s="12">
        <f t="shared" si="86"/>
        <v>41919.004317129627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>
        <f t="shared" si="87"/>
        <v>42498.341122685189</v>
      </c>
      <c r="R1402" s="12">
        <f t="shared" si="86"/>
        <v>42533.229166666672</v>
      </c>
    </row>
    <row r="1403" spans="1:18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>
        <f t="shared" si="87"/>
        <v>41399.99622685185</v>
      </c>
      <c r="R1403" s="12">
        <f t="shared" si="86"/>
        <v>41420.99622685185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>
        <f t="shared" si="87"/>
        <v>42065.053368055553</v>
      </c>
      <c r="R1404" s="12">
        <f t="shared" si="86"/>
        <v>42125.011701388896</v>
      </c>
    </row>
    <row r="1405" spans="1:18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>
        <f t="shared" si="87"/>
        <v>41451.062905092593</v>
      </c>
      <c r="R1405" s="12">
        <f t="shared" si="86"/>
        <v>41481.062905092593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>
        <f t="shared" si="87"/>
        <v>42032.510243055556</v>
      </c>
      <c r="R1406" s="12">
        <f t="shared" si="86"/>
        <v>42057.510243055556</v>
      </c>
    </row>
    <row r="1407" spans="1:18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>
        <f t="shared" si="87"/>
        <v>41941.680567129632</v>
      </c>
      <c r="R1407" s="12">
        <f t="shared" si="86"/>
        <v>41971.722233796296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>
        <f t="shared" si="87"/>
        <v>42297.432951388888</v>
      </c>
      <c r="R1408" s="12">
        <f t="shared" si="86"/>
        <v>42350.416666666672</v>
      </c>
    </row>
    <row r="1409" spans="1:18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>
        <f t="shared" si="87"/>
        <v>41838.536782407406</v>
      </c>
      <c r="R1409" s="12">
        <f t="shared" si="86"/>
        <v>41863.536782407406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>
        <f t="shared" si="87"/>
        <v>42291.872175925921</v>
      </c>
      <c r="R1410" s="12">
        <f t="shared" si="86"/>
        <v>42321.913842592592</v>
      </c>
    </row>
    <row r="1411" spans="1:18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>
        <f t="shared" si="87"/>
        <v>41945.133506944447</v>
      </c>
      <c r="R1411" s="12">
        <f t="shared" si="86"/>
        <v>42005.175173611111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>
        <f t="shared" si="87"/>
        <v>42479.318518518514</v>
      </c>
      <c r="R1412" s="12">
        <f t="shared" si="86"/>
        <v>42524.318518518514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>
        <f t="shared" si="87"/>
        <v>42013.059027777781</v>
      </c>
      <c r="R1413" s="12">
        <f t="shared" ref="R1413:R1476" si="90">(((I1413/60)/60)/24+DATE(1970,1,1))</f>
        <v>42041.059027777781</v>
      </c>
    </row>
    <row r="1414" spans="1:18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>
        <f t="shared" ref="Q1414:Q1477" si="91">(((J1414/60)/60)/24+DATE(1970,1,1))</f>
        <v>41947.063645833332</v>
      </c>
      <c r="R1414" s="12">
        <f t="shared" si="90"/>
        <v>41977.063645833332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>
        <f t="shared" si="91"/>
        <v>42360.437152777777</v>
      </c>
      <c r="R1415" s="12">
        <f t="shared" si="90"/>
        <v>42420.437152777777</v>
      </c>
    </row>
    <row r="1416" spans="1:18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>
        <f t="shared" si="91"/>
        <v>42708.25309027778</v>
      </c>
      <c r="R1416" s="12">
        <f t="shared" si="90"/>
        <v>42738.25309027778</v>
      </c>
    </row>
    <row r="1417" spans="1:18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>
        <f t="shared" si="91"/>
        <v>42192.675821759258</v>
      </c>
      <c r="R1417" s="12">
        <f t="shared" si="90"/>
        <v>42232.675821759258</v>
      </c>
    </row>
    <row r="1418" spans="1:18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>
        <f t="shared" si="91"/>
        <v>42299.926145833335</v>
      </c>
      <c r="R1418" s="12">
        <f t="shared" si="90"/>
        <v>42329.967812499999</v>
      </c>
    </row>
    <row r="1419" spans="1:18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>
        <f t="shared" si="91"/>
        <v>42232.15016203704</v>
      </c>
      <c r="R1419" s="12">
        <f t="shared" si="90"/>
        <v>42262.465972222228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>
        <f t="shared" si="91"/>
        <v>42395.456412037034</v>
      </c>
      <c r="R1420" s="12">
        <f t="shared" si="90"/>
        <v>42425.456412037034</v>
      </c>
    </row>
    <row r="1421" spans="1:18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>
        <f t="shared" si="91"/>
        <v>42622.456238425926</v>
      </c>
      <c r="R1421" s="12">
        <f t="shared" si="90"/>
        <v>42652.456238425926</v>
      </c>
    </row>
    <row r="1422" spans="1:18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>
        <f t="shared" si="91"/>
        <v>42524.667662037042</v>
      </c>
      <c r="R1422" s="12">
        <f t="shared" si="90"/>
        <v>42549.667662037042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>
        <f t="shared" si="91"/>
        <v>42013.915613425925</v>
      </c>
      <c r="R1423" s="12">
        <f t="shared" si="90"/>
        <v>42043.915613425925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>
        <f t="shared" si="91"/>
        <v>42604.239629629628</v>
      </c>
      <c r="R1424" s="12">
        <f t="shared" si="90"/>
        <v>42634.239629629628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>
        <f t="shared" si="91"/>
        <v>42340.360312500001</v>
      </c>
      <c r="R1425" s="12">
        <f t="shared" si="90"/>
        <v>42370.360312500001</v>
      </c>
    </row>
    <row r="1426" spans="1:18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>
        <f t="shared" si="91"/>
        <v>42676.717615740738</v>
      </c>
      <c r="R1426" s="12">
        <f t="shared" si="90"/>
        <v>42689.759282407409</v>
      </c>
    </row>
    <row r="1427" spans="1:18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>
        <f t="shared" si="91"/>
        <v>42093.131469907406</v>
      </c>
      <c r="R1427" s="12">
        <f t="shared" si="90"/>
        <v>42123.131469907406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>
        <f t="shared" si="91"/>
        <v>42180.390277777777</v>
      </c>
      <c r="R1428" s="12">
        <f t="shared" si="90"/>
        <v>42240.390277777777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>
        <f t="shared" si="91"/>
        <v>42601.851678240739</v>
      </c>
      <c r="R1429" s="12">
        <f t="shared" si="90"/>
        <v>42631.851678240739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>
        <f t="shared" si="91"/>
        <v>42432.379826388889</v>
      </c>
      <c r="R1430" s="12">
        <f t="shared" si="90"/>
        <v>42462.338159722218</v>
      </c>
    </row>
    <row r="1431" spans="1:18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>
        <f t="shared" si="91"/>
        <v>42074.060671296291</v>
      </c>
      <c r="R1431" s="12">
        <f t="shared" si="90"/>
        <v>42104.060671296291</v>
      </c>
    </row>
    <row r="1432" spans="1:18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>
        <f t="shared" si="91"/>
        <v>41961.813518518517</v>
      </c>
      <c r="R1432" s="12">
        <f t="shared" si="90"/>
        <v>41992.813518518517</v>
      </c>
    </row>
    <row r="1433" spans="1:18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>
        <f t="shared" si="91"/>
        <v>42304.210833333331</v>
      </c>
      <c r="R1433" s="12">
        <f t="shared" si="90"/>
        <v>42334.252500000002</v>
      </c>
    </row>
    <row r="1434" spans="1:18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>
        <f t="shared" si="91"/>
        <v>42175.780416666668</v>
      </c>
      <c r="R1434" s="12">
        <f t="shared" si="90"/>
        <v>42205.780416666668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>
        <f t="shared" si="91"/>
        <v>42673.625868055555</v>
      </c>
      <c r="R1435" s="12">
        <f t="shared" si="90"/>
        <v>42714.458333333328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>
        <f t="shared" si="91"/>
        <v>42142.767106481479</v>
      </c>
      <c r="R1436" s="12">
        <f t="shared" si="90"/>
        <v>42163.625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>
        <f t="shared" si="91"/>
        <v>42258.780324074076</v>
      </c>
      <c r="R1437" s="12">
        <f t="shared" si="90"/>
        <v>42288.780324074076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>
        <f t="shared" si="91"/>
        <v>42391.35019675926</v>
      </c>
      <c r="R1438" s="12">
        <f t="shared" si="90"/>
        <v>42421.35019675926</v>
      </c>
    </row>
    <row r="1439" spans="1:18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>
        <f t="shared" si="91"/>
        <v>41796.531701388885</v>
      </c>
      <c r="R1439" s="12">
        <f t="shared" si="90"/>
        <v>41833.207638888889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>
        <f t="shared" si="91"/>
        <v>42457.871516203704</v>
      </c>
      <c r="R1440" s="12">
        <f t="shared" si="90"/>
        <v>42487.579861111109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>
        <f t="shared" si="91"/>
        <v>42040.829872685179</v>
      </c>
      <c r="R1441" s="12">
        <f t="shared" si="90"/>
        <v>42070.829872685179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>
        <f t="shared" si="91"/>
        <v>42486.748414351852</v>
      </c>
      <c r="R1442" s="12">
        <f t="shared" si="90"/>
        <v>42516.748414351852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>
        <f t="shared" si="91"/>
        <v>42198.765844907408</v>
      </c>
      <c r="R1443" s="12">
        <f t="shared" si="90"/>
        <v>42258.765844907408</v>
      </c>
    </row>
    <row r="1444" spans="1:18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>
        <f t="shared" si="91"/>
        <v>42485.64534722222</v>
      </c>
      <c r="R1444" s="12">
        <f t="shared" si="90"/>
        <v>42515.64534722222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>
        <f t="shared" si="91"/>
        <v>42707.926030092596</v>
      </c>
      <c r="R1445" s="12">
        <f t="shared" si="90"/>
        <v>42737.926030092596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>
        <f t="shared" si="91"/>
        <v>42199.873402777783</v>
      </c>
      <c r="R1446" s="12">
        <f t="shared" si="90"/>
        <v>42259.873402777783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>
        <f t="shared" si="91"/>
        <v>42139.542303240742</v>
      </c>
      <c r="R1447" s="12">
        <f t="shared" si="90"/>
        <v>42169.542303240742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>
        <f t="shared" si="91"/>
        <v>42461.447662037041</v>
      </c>
      <c r="R1448" s="12">
        <f t="shared" si="90"/>
        <v>42481.447662037041</v>
      </c>
    </row>
    <row r="1449" spans="1:18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>
        <f t="shared" si="91"/>
        <v>42529.730717592596</v>
      </c>
      <c r="R1449" s="12">
        <f t="shared" si="90"/>
        <v>42559.730717592596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>
        <f t="shared" si="91"/>
        <v>42115.936550925922</v>
      </c>
      <c r="R1450" s="12">
        <f t="shared" si="90"/>
        <v>42146.225694444445</v>
      </c>
    </row>
    <row r="1451" spans="1:18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>
        <f t="shared" si="91"/>
        <v>42086.811400462961</v>
      </c>
      <c r="R1451" s="12">
        <f t="shared" si="90"/>
        <v>42134.811400462961</v>
      </c>
    </row>
    <row r="1452" spans="1:18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>
        <f t="shared" si="91"/>
        <v>42390.171261574069</v>
      </c>
      <c r="R1452" s="12">
        <f t="shared" si="90"/>
        <v>42420.171261574069</v>
      </c>
    </row>
    <row r="1453" spans="1:18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>
        <f t="shared" si="91"/>
        <v>41931.959016203706</v>
      </c>
      <c r="R1453" s="12">
        <f t="shared" si="90"/>
        <v>41962.00068287037</v>
      </c>
    </row>
    <row r="1454" spans="1:18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>
        <f t="shared" si="91"/>
        <v>41818.703275462962</v>
      </c>
      <c r="R1454" s="12">
        <f t="shared" si="90"/>
        <v>41848.703275462962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>
        <f t="shared" si="91"/>
        <v>42795.696145833332</v>
      </c>
      <c r="R1455" s="12">
        <f t="shared" si="90"/>
        <v>42840.654479166667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>
        <f t="shared" si="91"/>
        <v>42463.866666666669</v>
      </c>
      <c r="R1456" s="12">
        <f t="shared" si="90"/>
        <v>42484.915972222225</v>
      </c>
    </row>
    <row r="1457" spans="1:18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>
        <f t="shared" si="91"/>
        <v>41832.672685185185</v>
      </c>
      <c r="R1457" s="12">
        <f t="shared" si="90"/>
        <v>41887.568749999999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>
        <f t="shared" si="91"/>
        <v>42708.668576388889</v>
      </c>
      <c r="R1458" s="12">
        <f t="shared" si="90"/>
        <v>42738.668576388889</v>
      </c>
    </row>
    <row r="1459" spans="1:18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>
        <f t="shared" si="91"/>
        <v>42289.89634259259</v>
      </c>
      <c r="R1459" s="12">
        <f t="shared" si="90"/>
        <v>42319.938009259262</v>
      </c>
    </row>
    <row r="1460" spans="1:18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>
        <f t="shared" si="91"/>
        <v>41831.705555555556</v>
      </c>
      <c r="R1460" s="12">
        <f t="shared" si="90"/>
        <v>41862.166666666664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>
        <f t="shared" si="91"/>
        <v>42312.204814814817</v>
      </c>
      <c r="R1461" s="12">
        <f t="shared" si="90"/>
        <v>42340.725694444445</v>
      </c>
    </row>
    <row r="1462" spans="1:18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>
        <f t="shared" si="91"/>
        <v>41915.896967592591</v>
      </c>
      <c r="R1462" s="12">
        <f t="shared" si="90"/>
        <v>41973.989583333328</v>
      </c>
    </row>
    <row r="1463" spans="1:18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>
        <f t="shared" si="91"/>
        <v>41899.645300925928</v>
      </c>
      <c r="R1463" s="12">
        <f t="shared" si="90"/>
        <v>41933</v>
      </c>
    </row>
    <row r="1464" spans="1:18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>
        <f t="shared" si="91"/>
        <v>41344.662858796299</v>
      </c>
      <c r="R1464" s="12">
        <f t="shared" si="90"/>
        <v>41374.662858796299</v>
      </c>
    </row>
    <row r="1465" spans="1:18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>
        <f t="shared" si="91"/>
        <v>41326.911319444444</v>
      </c>
      <c r="R1465" s="12">
        <f t="shared" si="90"/>
        <v>41371.869652777779</v>
      </c>
    </row>
    <row r="1466" spans="1:18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>
        <f t="shared" si="91"/>
        <v>41291.661550925928</v>
      </c>
      <c r="R1466" s="12">
        <f t="shared" si="90"/>
        <v>41321.661550925928</v>
      </c>
    </row>
    <row r="1467" spans="1:18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>
        <f t="shared" si="91"/>
        <v>40959.734398148146</v>
      </c>
      <c r="R1467" s="12">
        <f t="shared" si="90"/>
        <v>40990.125</v>
      </c>
    </row>
    <row r="1468" spans="1:18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>
        <f t="shared" si="91"/>
        <v>42340.172060185185</v>
      </c>
      <c r="R1468" s="12">
        <f t="shared" si="90"/>
        <v>42381.208333333328</v>
      </c>
    </row>
    <row r="1469" spans="1:18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>
        <f t="shared" si="91"/>
        <v>40933.80190972222</v>
      </c>
      <c r="R1469" s="12">
        <f t="shared" si="90"/>
        <v>40993.760243055556</v>
      </c>
    </row>
    <row r="1470" spans="1:18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>
        <f t="shared" si="91"/>
        <v>40646.014456018522</v>
      </c>
      <c r="R1470" s="12">
        <f t="shared" si="90"/>
        <v>40706.014456018522</v>
      </c>
    </row>
    <row r="1471" spans="1:18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>
        <f t="shared" si="91"/>
        <v>41290.598483796297</v>
      </c>
      <c r="R1471" s="12">
        <f t="shared" si="90"/>
        <v>41320.598483796297</v>
      </c>
    </row>
    <row r="1472" spans="1:18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>
        <f t="shared" si="91"/>
        <v>41250.827118055553</v>
      </c>
      <c r="R1472" s="12">
        <f t="shared" si="90"/>
        <v>41271.827118055553</v>
      </c>
    </row>
    <row r="1473" spans="1:18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>
        <f t="shared" si="91"/>
        <v>42073.957569444443</v>
      </c>
      <c r="R1473" s="12">
        <f t="shared" si="90"/>
        <v>42103.957569444443</v>
      </c>
    </row>
    <row r="1474" spans="1:18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>
        <f t="shared" si="91"/>
        <v>41533.542858796296</v>
      </c>
      <c r="R1474" s="12">
        <f t="shared" si="90"/>
        <v>41563.542858796296</v>
      </c>
    </row>
    <row r="1475" spans="1:18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>
        <f t="shared" si="91"/>
        <v>40939.979618055557</v>
      </c>
      <c r="R1475" s="12">
        <f t="shared" si="90"/>
        <v>40969.979618055557</v>
      </c>
    </row>
    <row r="1476" spans="1:18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>
        <f t="shared" si="91"/>
        <v>41500.727916666663</v>
      </c>
      <c r="R1476" s="12">
        <f t="shared" si="90"/>
        <v>41530.727916666663</v>
      </c>
    </row>
    <row r="1477" spans="1:18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>
        <f t="shared" si="91"/>
        <v>41960.722951388889</v>
      </c>
      <c r="R1477" s="12">
        <f t="shared" ref="R1477:R1540" si="94">(((I1477/60)/60)/24+DATE(1970,1,1))</f>
        <v>41993.207638888889</v>
      </c>
    </row>
    <row r="1478" spans="1:18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>
        <f t="shared" ref="Q1478:Q1541" si="95">(((J1478/60)/60)/24+DATE(1970,1,1))</f>
        <v>40766.041921296295</v>
      </c>
      <c r="R1478" s="12">
        <f t="shared" si="94"/>
        <v>40796.041921296295</v>
      </c>
    </row>
    <row r="1479" spans="1:18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>
        <f t="shared" si="95"/>
        <v>40840.615787037037</v>
      </c>
      <c r="R1479" s="12">
        <f t="shared" si="94"/>
        <v>40900.125</v>
      </c>
    </row>
    <row r="1480" spans="1:18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>
        <f t="shared" si="95"/>
        <v>41394.871678240743</v>
      </c>
      <c r="R1480" s="12">
        <f t="shared" si="94"/>
        <v>41408.871678240743</v>
      </c>
    </row>
    <row r="1481" spans="1:18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>
        <f t="shared" si="95"/>
        <v>41754.745243055557</v>
      </c>
      <c r="R1481" s="12">
        <f t="shared" si="94"/>
        <v>41769.165972222225</v>
      </c>
    </row>
    <row r="1482" spans="1:18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>
        <f t="shared" si="95"/>
        <v>41464.934016203704</v>
      </c>
      <c r="R1482" s="12">
        <f t="shared" si="94"/>
        <v>41481.708333333336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>
        <f t="shared" si="95"/>
        <v>41550.922974537039</v>
      </c>
      <c r="R1483" s="12">
        <f t="shared" si="94"/>
        <v>41580.922974537039</v>
      </c>
    </row>
    <row r="1484" spans="1:18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>
        <f t="shared" si="95"/>
        <v>41136.85805555556</v>
      </c>
      <c r="R1484" s="12">
        <f t="shared" si="94"/>
        <v>41159.32708333333</v>
      </c>
    </row>
    <row r="1485" spans="1:18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>
        <f t="shared" si="95"/>
        <v>42548.192997685182</v>
      </c>
      <c r="R1485" s="12">
        <f t="shared" si="94"/>
        <v>42573.192997685182</v>
      </c>
    </row>
    <row r="1486" spans="1:18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>
        <f t="shared" si="95"/>
        <v>41053.200960648144</v>
      </c>
      <c r="R1486" s="12">
        <f t="shared" si="94"/>
        <v>41111.618750000001</v>
      </c>
    </row>
    <row r="1487" spans="1:18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>
        <f t="shared" si="95"/>
        <v>42130.795983796299</v>
      </c>
      <c r="R1487" s="12">
        <f t="shared" si="94"/>
        <v>42175.795983796299</v>
      </c>
    </row>
    <row r="1488" spans="1:18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>
        <f t="shared" si="95"/>
        <v>42032.168530092589</v>
      </c>
      <c r="R1488" s="12">
        <f t="shared" si="94"/>
        <v>42062.168530092589</v>
      </c>
    </row>
    <row r="1489" spans="1:18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>
        <f t="shared" si="95"/>
        <v>42554.917488425926</v>
      </c>
      <c r="R1489" s="12">
        <f t="shared" si="94"/>
        <v>42584.917488425926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>
        <f t="shared" si="95"/>
        <v>41614.563194444447</v>
      </c>
      <c r="R1490" s="12">
        <f t="shared" si="94"/>
        <v>41644.563194444447</v>
      </c>
    </row>
    <row r="1491" spans="1:18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>
        <f t="shared" si="95"/>
        <v>41198.611712962964</v>
      </c>
      <c r="R1491" s="12">
        <f t="shared" si="94"/>
        <v>41228.653379629628</v>
      </c>
    </row>
    <row r="1492" spans="1:18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>
        <f t="shared" si="95"/>
        <v>41520.561041666668</v>
      </c>
      <c r="R1492" s="12">
        <f t="shared" si="94"/>
        <v>41549.561041666668</v>
      </c>
    </row>
    <row r="1493" spans="1:18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>
        <f t="shared" si="95"/>
        <v>41991.713460648149</v>
      </c>
      <c r="R1493" s="12">
        <f t="shared" si="94"/>
        <v>42050.651388888888</v>
      </c>
    </row>
    <row r="1494" spans="1:18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>
        <f t="shared" si="95"/>
        <v>40682.884791666671</v>
      </c>
      <c r="R1494" s="12">
        <f t="shared" si="94"/>
        <v>40712.884791666671</v>
      </c>
    </row>
    <row r="1495" spans="1:18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>
        <f t="shared" si="95"/>
        <v>41411.866608796299</v>
      </c>
      <c r="R1495" s="12">
        <f t="shared" si="94"/>
        <v>41441.866608796299</v>
      </c>
    </row>
    <row r="1496" spans="1:18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>
        <f t="shared" si="95"/>
        <v>42067.722372685181</v>
      </c>
      <c r="R1496" s="12">
        <f t="shared" si="94"/>
        <v>42097.651388888888</v>
      </c>
    </row>
    <row r="1497" spans="1:18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>
        <f t="shared" si="95"/>
        <v>40752.789710648147</v>
      </c>
      <c r="R1497" s="12">
        <f t="shared" si="94"/>
        <v>40782.789710648147</v>
      </c>
    </row>
    <row r="1498" spans="1:18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>
        <f t="shared" si="95"/>
        <v>41838.475219907406</v>
      </c>
      <c r="R1498" s="12">
        <f t="shared" si="94"/>
        <v>41898.475219907406</v>
      </c>
    </row>
    <row r="1499" spans="1:18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>
        <f t="shared" si="95"/>
        <v>41444.64261574074</v>
      </c>
      <c r="R1499" s="12">
        <f t="shared" si="94"/>
        <v>41486.821527777778</v>
      </c>
    </row>
    <row r="1500" spans="1:18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>
        <f t="shared" si="95"/>
        <v>41840.983541666668</v>
      </c>
      <c r="R1500" s="12">
        <f t="shared" si="94"/>
        <v>41885.983541666668</v>
      </c>
    </row>
    <row r="1501" spans="1:18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>
        <f t="shared" si="95"/>
        <v>42527.007326388892</v>
      </c>
      <c r="R1501" s="12">
        <f t="shared" si="94"/>
        <v>42587.007326388892</v>
      </c>
    </row>
    <row r="1502" spans="1:18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>
        <f t="shared" si="95"/>
        <v>41365.904594907406</v>
      </c>
      <c r="R1502" s="12">
        <f t="shared" si="94"/>
        <v>41395.904594907406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>
        <f t="shared" si="95"/>
        <v>42163.583599537036</v>
      </c>
      <c r="R1503" s="12">
        <f t="shared" si="94"/>
        <v>42193.583599537036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>
        <f t="shared" si="95"/>
        <v>42426.542592592596</v>
      </c>
      <c r="R1504" s="12">
        <f t="shared" si="94"/>
        <v>42454.916666666672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>
        <f t="shared" si="95"/>
        <v>42606.347233796296</v>
      </c>
      <c r="R1505" s="12">
        <f t="shared" si="94"/>
        <v>42666.347233796296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>
        <f t="shared" si="95"/>
        <v>41772.657685185186</v>
      </c>
      <c r="R1506" s="12">
        <f t="shared" si="94"/>
        <v>41800.356249999997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>
        <f t="shared" si="95"/>
        <v>42414.44332175926</v>
      </c>
      <c r="R1507" s="12">
        <f t="shared" si="94"/>
        <v>42451.834027777775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>
        <f t="shared" si="95"/>
        <v>41814.785925925928</v>
      </c>
      <c r="R1508" s="12">
        <f t="shared" si="94"/>
        <v>41844.785925925928</v>
      </c>
    </row>
    <row r="1509" spans="1:18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>
        <f t="shared" si="95"/>
        <v>40254.450335648151</v>
      </c>
      <c r="R1509" s="12">
        <f t="shared" si="94"/>
        <v>40313.340277777781</v>
      </c>
    </row>
    <row r="1510" spans="1:18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>
        <f t="shared" si="95"/>
        <v>41786.614363425928</v>
      </c>
      <c r="R1510" s="12">
        <f t="shared" si="94"/>
        <v>41817.614363425928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>
        <f t="shared" si="95"/>
        <v>42751.533391203702</v>
      </c>
      <c r="R1511" s="12">
        <f t="shared" si="94"/>
        <v>42780.957638888889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>
        <f t="shared" si="95"/>
        <v>41809.385162037033</v>
      </c>
      <c r="R1512" s="12">
        <f t="shared" si="94"/>
        <v>41839.385162037033</v>
      </c>
    </row>
    <row r="1513" spans="1:18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>
        <f t="shared" si="95"/>
        <v>42296.583379629628</v>
      </c>
      <c r="R1513" s="12">
        <f t="shared" si="94"/>
        <v>42326.625046296293</v>
      </c>
    </row>
    <row r="1514" spans="1:18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>
        <f t="shared" si="95"/>
        <v>42741.684479166666</v>
      </c>
      <c r="R1514" s="12">
        <f t="shared" si="94"/>
        <v>42771.684479166666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>
        <f t="shared" si="95"/>
        <v>41806.637337962966</v>
      </c>
      <c r="R1515" s="12">
        <f t="shared" si="94"/>
        <v>41836.637337962966</v>
      </c>
    </row>
    <row r="1516" spans="1:18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>
        <f t="shared" si="95"/>
        <v>42234.597685185188</v>
      </c>
      <c r="R1516" s="12">
        <f t="shared" si="94"/>
        <v>42274.597685185188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>
        <f t="shared" si="95"/>
        <v>42415.253437499996</v>
      </c>
      <c r="R1517" s="12">
        <f t="shared" si="94"/>
        <v>42445.211770833332</v>
      </c>
    </row>
    <row r="1518" spans="1:18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>
        <f t="shared" si="95"/>
        <v>42619.466342592597</v>
      </c>
      <c r="R1518" s="12">
        <f t="shared" si="94"/>
        <v>42649.583333333328</v>
      </c>
    </row>
    <row r="1519" spans="1:18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>
        <f t="shared" si="95"/>
        <v>41948.56658564815</v>
      </c>
      <c r="R1519" s="12">
        <f t="shared" si="94"/>
        <v>41979.25</v>
      </c>
    </row>
    <row r="1520" spans="1:18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>
        <f t="shared" si="95"/>
        <v>41760.8200462963</v>
      </c>
      <c r="R1520" s="12">
        <f t="shared" si="94"/>
        <v>41790.8200462963</v>
      </c>
    </row>
    <row r="1521" spans="1:18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>
        <f t="shared" si="95"/>
        <v>41782.741701388892</v>
      </c>
      <c r="R1521" s="12">
        <f t="shared" si="94"/>
        <v>41810.915972222225</v>
      </c>
    </row>
    <row r="1522" spans="1:18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>
        <f t="shared" si="95"/>
        <v>41955.857789351852</v>
      </c>
      <c r="R1522" s="12">
        <f t="shared" si="94"/>
        <v>41992.166666666672</v>
      </c>
    </row>
    <row r="1523" spans="1:18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>
        <f t="shared" si="95"/>
        <v>42493.167719907404</v>
      </c>
      <c r="R1523" s="12">
        <f t="shared" si="94"/>
        <v>42528.167719907404</v>
      </c>
    </row>
    <row r="1524" spans="1:18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>
        <f t="shared" si="95"/>
        <v>41899.830312500002</v>
      </c>
      <c r="R1524" s="12">
        <f t="shared" si="94"/>
        <v>41929.830312500002</v>
      </c>
    </row>
    <row r="1525" spans="1:18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>
        <f t="shared" si="95"/>
        <v>41964.751342592594</v>
      </c>
      <c r="R1525" s="12">
        <f t="shared" si="94"/>
        <v>41996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>
        <f t="shared" si="95"/>
        <v>42756.501041666663</v>
      </c>
      <c r="R1526" s="12">
        <f t="shared" si="94"/>
        <v>42786.501041666663</v>
      </c>
    </row>
    <row r="1527" spans="1:18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>
        <f t="shared" si="95"/>
        <v>42570.702986111108</v>
      </c>
      <c r="R1527" s="12">
        <f t="shared" si="94"/>
        <v>42600.702986111108</v>
      </c>
    </row>
    <row r="1528" spans="1:18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>
        <f t="shared" si="95"/>
        <v>42339.276006944448</v>
      </c>
      <c r="R1528" s="12">
        <f t="shared" si="94"/>
        <v>42388.276006944448</v>
      </c>
    </row>
    <row r="1529" spans="1:18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>
        <f t="shared" si="95"/>
        <v>42780.600532407407</v>
      </c>
      <c r="R1529" s="12">
        <f t="shared" si="94"/>
        <v>42808.558865740735</v>
      </c>
    </row>
    <row r="1530" spans="1:18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>
        <f t="shared" si="95"/>
        <v>42736.732893518521</v>
      </c>
      <c r="R1530" s="12">
        <f t="shared" si="94"/>
        <v>42767</v>
      </c>
    </row>
    <row r="1531" spans="1:18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>
        <f t="shared" si="95"/>
        <v>42052.628703703704</v>
      </c>
      <c r="R1531" s="12">
        <f t="shared" si="94"/>
        <v>42082.587037037039</v>
      </c>
    </row>
    <row r="1532" spans="1:18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>
        <f t="shared" si="95"/>
        <v>42275.767303240747</v>
      </c>
      <c r="R1532" s="12">
        <f t="shared" si="94"/>
        <v>42300.767303240747</v>
      </c>
    </row>
    <row r="1533" spans="1:18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>
        <f t="shared" si="95"/>
        <v>41941.802384259259</v>
      </c>
      <c r="R1533" s="12">
        <f t="shared" si="94"/>
        <v>41974.125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>
        <f t="shared" si="95"/>
        <v>42391.475289351853</v>
      </c>
      <c r="R1534" s="12">
        <f t="shared" si="94"/>
        <v>42415.625</v>
      </c>
    </row>
    <row r="1535" spans="1:18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>
        <f t="shared" si="95"/>
        <v>42443.00204861111</v>
      </c>
      <c r="R1535" s="12">
        <f t="shared" si="94"/>
        <v>42492.165972222225</v>
      </c>
    </row>
    <row r="1536" spans="1:18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>
        <f t="shared" si="95"/>
        <v>42221.67432870371</v>
      </c>
      <c r="R1536" s="12">
        <f t="shared" si="94"/>
        <v>42251.67432870371</v>
      </c>
    </row>
    <row r="1537" spans="1:18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>
        <f t="shared" si="95"/>
        <v>42484.829062500001</v>
      </c>
      <c r="R1537" s="12">
        <f t="shared" si="94"/>
        <v>42513.916666666672</v>
      </c>
    </row>
    <row r="1538" spans="1:18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>
        <f t="shared" si="95"/>
        <v>42213.802199074074</v>
      </c>
      <c r="R1538" s="12">
        <f t="shared" si="94"/>
        <v>42243.802199074074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>
        <f t="shared" si="95"/>
        <v>42552.315127314811</v>
      </c>
      <c r="R1539" s="12">
        <f t="shared" si="94"/>
        <v>42588.75</v>
      </c>
    </row>
    <row r="1540" spans="1:18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>
        <f t="shared" si="95"/>
        <v>41981.782060185185</v>
      </c>
      <c r="R1540" s="12">
        <f t="shared" si="94"/>
        <v>42026.782060185185</v>
      </c>
    </row>
    <row r="1541" spans="1:18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>
        <f t="shared" si="95"/>
        <v>42705.919201388882</v>
      </c>
      <c r="R1541" s="12">
        <f t="shared" ref="R1541:R1604" si="98">(((I1541/60)/60)/24+DATE(1970,1,1))</f>
        <v>42738.919201388882</v>
      </c>
    </row>
    <row r="1542" spans="1:18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>
        <f t="shared" ref="Q1542:Q1605" si="99">(((J1542/60)/60)/24+DATE(1970,1,1))</f>
        <v>41939.00712962963</v>
      </c>
      <c r="R1542" s="12">
        <f t="shared" si="98"/>
        <v>41969.052083333328</v>
      </c>
    </row>
    <row r="1543" spans="1:18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>
        <f t="shared" si="99"/>
        <v>41974.712245370371</v>
      </c>
      <c r="R1543" s="12">
        <f t="shared" si="98"/>
        <v>42004.712245370371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>
        <f t="shared" si="99"/>
        <v>42170.996527777781</v>
      </c>
      <c r="R1544" s="12">
        <f t="shared" si="98"/>
        <v>42185.996527777781</v>
      </c>
    </row>
    <row r="1545" spans="1:18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>
        <f t="shared" si="99"/>
        <v>41935.509652777779</v>
      </c>
      <c r="R1545" s="12">
        <f t="shared" si="98"/>
        <v>41965.551319444443</v>
      </c>
    </row>
    <row r="1546" spans="1:18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>
        <f t="shared" si="99"/>
        <v>42053.051203703704</v>
      </c>
      <c r="R1546" s="12">
        <f t="shared" si="98"/>
        <v>42095.012499999997</v>
      </c>
    </row>
    <row r="1547" spans="1:18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>
        <f t="shared" si="99"/>
        <v>42031.884652777779</v>
      </c>
      <c r="R1547" s="12">
        <f t="shared" si="98"/>
        <v>42065.886111111111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>
        <f t="shared" si="99"/>
        <v>41839.212951388887</v>
      </c>
      <c r="R1548" s="12">
        <f t="shared" si="98"/>
        <v>41899.212951388887</v>
      </c>
    </row>
    <row r="1549" spans="1:18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>
        <f t="shared" si="99"/>
        <v>42782.426875000005</v>
      </c>
      <c r="R1549" s="12">
        <f t="shared" si="98"/>
        <v>42789.426875000005</v>
      </c>
    </row>
    <row r="1550" spans="1:18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>
        <f t="shared" si="99"/>
        <v>42286.88217592593</v>
      </c>
      <c r="R1550" s="12">
        <f t="shared" si="98"/>
        <v>42316.923842592587</v>
      </c>
    </row>
    <row r="1551" spans="1:18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>
        <f t="shared" si="99"/>
        <v>42281.136099537034</v>
      </c>
      <c r="R1551" s="12">
        <f t="shared" si="98"/>
        <v>42311.177766203706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>
        <f t="shared" si="99"/>
        <v>42472.449467592596</v>
      </c>
      <c r="R1552" s="12">
        <f t="shared" si="98"/>
        <v>42502.449467592596</v>
      </c>
    </row>
    <row r="1553" spans="1:18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>
        <f t="shared" si="99"/>
        <v>42121.824525462958</v>
      </c>
      <c r="R1553" s="12">
        <f t="shared" si="98"/>
        <v>42151.824525462958</v>
      </c>
    </row>
    <row r="1554" spans="1:18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>
        <f t="shared" si="99"/>
        <v>41892.688750000001</v>
      </c>
      <c r="R1554" s="12">
        <f t="shared" si="98"/>
        <v>41913.165972222225</v>
      </c>
    </row>
    <row r="1555" spans="1:18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>
        <f t="shared" si="99"/>
        <v>42219.282951388886</v>
      </c>
      <c r="R1555" s="12">
        <f t="shared" si="98"/>
        <v>42249.282951388886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>
        <f t="shared" si="99"/>
        <v>42188.252199074079</v>
      </c>
      <c r="R1556" s="12">
        <f t="shared" si="98"/>
        <v>42218.252199074079</v>
      </c>
    </row>
    <row r="1557" spans="1:18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>
        <f t="shared" si="99"/>
        <v>42241.613796296297</v>
      </c>
      <c r="R1557" s="12">
        <f t="shared" si="98"/>
        <v>42264.708333333328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>
        <f t="shared" si="99"/>
        <v>42525.153055555551</v>
      </c>
      <c r="R1558" s="12">
        <f t="shared" si="98"/>
        <v>42555.153055555551</v>
      </c>
    </row>
    <row r="1559" spans="1:18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>
        <f t="shared" si="99"/>
        <v>41871.65315972222</v>
      </c>
      <c r="R1559" s="12">
        <f t="shared" si="98"/>
        <v>41902.65315972222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>
        <f t="shared" si="99"/>
        <v>42185.397673611107</v>
      </c>
      <c r="R1560" s="12">
        <f t="shared" si="98"/>
        <v>42244.508333333331</v>
      </c>
    </row>
    <row r="1561" spans="1:18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>
        <f t="shared" si="99"/>
        <v>42108.05322916666</v>
      </c>
      <c r="R1561" s="12">
        <f t="shared" si="98"/>
        <v>42123.05322916666</v>
      </c>
    </row>
    <row r="1562" spans="1:18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>
        <f t="shared" si="99"/>
        <v>41936.020752314813</v>
      </c>
      <c r="R1562" s="12">
        <f t="shared" si="98"/>
        <v>41956.062418981484</v>
      </c>
    </row>
    <row r="1563" spans="1:18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>
        <f t="shared" si="99"/>
        <v>41555.041701388887</v>
      </c>
      <c r="R1563" s="12">
        <f t="shared" si="98"/>
        <v>41585.083368055559</v>
      </c>
    </row>
    <row r="1564" spans="1:18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>
        <f t="shared" si="99"/>
        <v>40079.566157407404</v>
      </c>
      <c r="R1564" s="12">
        <f t="shared" si="98"/>
        <v>40149.034722222219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>
        <f t="shared" si="99"/>
        <v>41652.742488425924</v>
      </c>
      <c r="R1565" s="12">
        <f t="shared" si="98"/>
        <v>41712.700821759259</v>
      </c>
    </row>
    <row r="1566" spans="1:18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>
        <f t="shared" si="99"/>
        <v>42121.367002314815</v>
      </c>
      <c r="R1566" s="12">
        <f t="shared" si="98"/>
        <v>42152.836805555555</v>
      </c>
    </row>
    <row r="1567" spans="1:18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>
        <f t="shared" si="99"/>
        <v>40672.729872685188</v>
      </c>
      <c r="R1567" s="12">
        <f t="shared" si="98"/>
        <v>40702.729872685188</v>
      </c>
    </row>
    <row r="1568" spans="1:18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>
        <f t="shared" si="99"/>
        <v>42549.916712962964</v>
      </c>
      <c r="R1568" s="12">
        <f t="shared" si="98"/>
        <v>42578.916666666672</v>
      </c>
    </row>
    <row r="1569" spans="1:18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>
        <f t="shared" si="99"/>
        <v>41671.936863425923</v>
      </c>
      <c r="R1569" s="12">
        <f t="shared" si="98"/>
        <v>41687</v>
      </c>
    </row>
    <row r="1570" spans="1:18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>
        <f t="shared" si="99"/>
        <v>41962.062326388885</v>
      </c>
      <c r="R1570" s="12">
        <f t="shared" si="98"/>
        <v>41997.062326388885</v>
      </c>
    </row>
    <row r="1571" spans="1:18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>
        <f t="shared" si="99"/>
        <v>41389.679560185185</v>
      </c>
      <c r="R1571" s="12">
        <f t="shared" si="98"/>
        <v>41419.679560185185</v>
      </c>
    </row>
    <row r="1572" spans="1:18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>
        <f t="shared" si="99"/>
        <v>42438.813449074078</v>
      </c>
      <c r="R1572" s="12">
        <f t="shared" si="98"/>
        <v>42468.771782407406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>
        <f t="shared" si="99"/>
        <v>42144.769479166673</v>
      </c>
      <c r="R1573" s="12">
        <f t="shared" si="98"/>
        <v>42174.769479166673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>
        <f t="shared" si="99"/>
        <v>42404.033090277779</v>
      </c>
      <c r="R1574" s="12">
        <f t="shared" si="98"/>
        <v>42428.999305555553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>
        <f t="shared" si="99"/>
        <v>42786.000023148154</v>
      </c>
      <c r="R1575" s="12">
        <f t="shared" si="98"/>
        <v>42826.165972222225</v>
      </c>
    </row>
    <row r="1576" spans="1:18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>
        <f t="shared" si="99"/>
        <v>42017.927418981482</v>
      </c>
      <c r="R1576" s="12">
        <f t="shared" si="98"/>
        <v>42052.927418981482</v>
      </c>
    </row>
    <row r="1577" spans="1:18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>
        <f t="shared" si="99"/>
        <v>41799.524259259262</v>
      </c>
      <c r="R1577" s="12">
        <f t="shared" si="98"/>
        <v>41829.524259259262</v>
      </c>
    </row>
    <row r="1578" spans="1:18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>
        <f t="shared" si="99"/>
        <v>42140.879259259258</v>
      </c>
      <c r="R1578" s="12">
        <f t="shared" si="98"/>
        <v>42185.879259259258</v>
      </c>
    </row>
    <row r="1579" spans="1:18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>
        <f t="shared" si="99"/>
        <v>41054.847777777781</v>
      </c>
      <c r="R1579" s="12">
        <f t="shared" si="98"/>
        <v>41114.847777777781</v>
      </c>
    </row>
    <row r="1580" spans="1:18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>
        <f t="shared" si="99"/>
        <v>40399.065868055557</v>
      </c>
      <c r="R1580" s="12">
        <f t="shared" si="98"/>
        <v>40423.083333333336</v>
      </c>
    </row>
    <row r="1581" spans="1:18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>
        <f t="shared" si="99"/>
        <v>41481.996423611112</v>
      </c>
      <c r="R1581" s="12">
        <f t="shared" si="98"/>
        <v>41514.996423611112</v>
      </c>
    </row>
    <row r="1582" spans="1:18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>
        <f t="shared" si="99"/>
        <v>40990.050069444449</v>
      </c>
      <c r="R1582" s="12">
        <f t="shared" si="98"/>
        <v>41050.050069444449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>
        <f t="shared" si="99"/>
        <v>42325.448958333334</v>
      </c>
      <c r="R1583" s="12">
        <f t="shared" si="98"/>
        <v>42357.448958333334</v>
      </c>
    </row>
    <row r="1584" spans="1:18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>
        <f t="shared" si="99"/>
        <v>42246.789965277778</v>
      </c>
      <c r="R1584" s="12">
        <f t="shared" si="98"/>
        <v>42303.888888888891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>
        <f t="shared" si="99"/>
        <v>41877.904988425929</v>
      </c>
      <c r="R1585" s="12">
        <f t="shared" si="98"/>
        <v>41907.904988425929</v>
      </c>
    </row>
    <row r="1586" spans="1:18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>
        <f t="shared" si="99"/>
        <v>41779.649317129632</v>
      </c>
      <c r="R1586" s="12">
        <f t="shared" si="98"/>
        <v>41789.649317129632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>
        <f t="shared" si="99"/>
        <v>42707.895462962959</v>
      </c>
      <c r="R1587" s="12">
        <f t="shared" si="98"/>
        <v>42729.458333333328</v>
      </c>
    </row>
    <row r="1588" spans="1:18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>
        <f t="shared" si="99"/>
        <v>42069.104421296302</v>
      </c>
      <c r="R1588" s="12">
        <f t="shared" si="98"/>
        <v>42099.062754629631</v>
      </c>
    </row>
    <row r="1589" spans="1:18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>
        <f t="shared" si="99"/>
        <v>41956.950983796298</v>
      </c>
      <c r="R1589" s="12">
        <f t="shared" si="98"/>
        <v>41986.950983796298</v>
      </c>
    </row>
    <row r="1590" spans="1:18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>
        <f t="shared" si="99"/>
        <v>42005.24998842593</v>
      </c>
      <c r="R1590" s="12">
        <f t="shared" si="98"/>
        <v>42035.841666666667</v>
      </c>
    </row>
    <row r="1591" spans="1:18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>
        <f t="shared" si="99"/>
        <v>42256.984791666662</v>
      </c>
      <c r="R1591" s="12">
        <f t="shared" si="98"/>
        <v>42286.984791666662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>
        <f t="shared" si="99"/>
        <v>42240.857222222221</v>
      </c>
      <c r="R1592" s="12">
        <f t="shared" si="98"/>
        <v>42270.857222222221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>
        <f t="shared" si="99"/>
        <v>42433.726168981477</v>
      </c>
      <c r="R1593" s="12">
        <f t="shared" si="98"/>
        <v>42463.68450231482</v>
      </c>
    </row>
    <row r="1594" spans="1:18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>
        <f t="shared" si="99"/>
        <v>42046.072743055556</v>
      </c>
      <c r="R1594" s="12">
        <f t="shared" si="98"/>
        <v>42091.031076388885</v>
      </c>
    </row>
    <row r="1595" spans="1:18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>
        <f t="shared" si="99"/>
        <v>42033.845543981486</v>
      </c>
      <c r="R1595" s="12">
        <f t="shared" si="98"/>
        <v>42063.845543981486</v>
      </c>
    </row>
    <row r="1596" spans="1:18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>
        <f t="shared" si="99"/>
        <v>42445.712754629625</v>
      </c>
      <c r="R1596" s="12">
        <f t="shared" si="98"/>
        <v>42505.681249999994</v>
      </c>
    </row>
    <row r="1597" spans="1:18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>
        <f t="shared" si="99"/>
        <v>41780.050092592595</v>
      </c>
      <c r="R1597" s="12">
        <f t="shared" si="98"/>
        <v>41808.842361111114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>
        <f t="shared" si="99"/>
        <v>41941.430196759262</v>
      </c>
      <c r="R1598" s="12">
        <f t="shared" si="98"/>
        <v>41986.471863425926</v>
      </c>
    </row>
    <row r="1599" spans="1:18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>
        <f t="shared" si="99"/>
        <v>42603.354131944448</v>
      </c>
      <c r="R1599" s="12">
        <f t="shared" si="98"/>
        <v>42633.354131944448</v>
      </c>
    </row>
    <row r="1600" spans="1:18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>
        <f t="shared" si="99"/>
        <v>42151.667337962965</v>
      </c>
      <c r="R1600" s="12">
        <f t="shared" si="98"/>
        <v>42211.667337962965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>
        <f t="shared" si="99"/>
        <v>42438.53907407407</v>
      </c>
      <c r="R1601" s="12">
        <f t="shared" si="98"/>
        <v>42468.497407407413</v>
      </c>
    </row>
    <row r="1602" spans="1:18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>
        <f t="shared" si="99"/>
        <v>41791.057314814818</v>
      </c>
      <c r="R1602" s="12">
        <f t="shared" si="98"/>
        <v>41835.21597222222</v>
      </c>
    </row>
    <row r="1603" spans="1:18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>
        <f t="shared" si="99"/>
        <v>40638.092974537038</v>
      </c>
      <c r="R1603" s="12">
        <f t="shared" si="98"/>
        <v>40668.092974537038</v>
      </c>
    </row>
    <row r="1604" spans="1:18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>
        <f t="shared" si="99"/>
        <v>40788.297650462962</v>
      </c>
      <c r="R1604" s="12">
        <f t="shared" si="98"/>
        <v>40830.958333333336</v>
      </c>
    </row>
    <row r="1605" spans="1:18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>
        <f t="shared" si="99"/>
        <v>40876.169664351852</v>
      </c>
      <c r="R1605" s="12">
        <f t="shared" ref="R1605:R1668" si="102">(((I1605/60)/60)/24+DATE(1970,1,1))</f>
        <v>40936.169664351852</v>
      </c>
    </row>
    <row r="1606" spans="1:18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>
        <f t="shared" ref="Q1606:Q1669" si="103">(((J1606/60)/60)/24+DATE(1970,1,1))</f>
        <v>40945.845312500001</v>
      </c>
      <c r="R1606" s="12">
        <f t="shared" si="102"/>
        <v>40985.80364583333</v>
      </c>
    </row>
    <row r="1607" spans="1:18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>
        <f t="shared" si="103"/>
        <v>40747.012881944444</v>
      </c>
      <c r="R1607" s="12">
        <f t="shared" si="102"/>
        <v>40756.291666666664</v>
      </c>
    </row>
    <row r="1608" spans="1:18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>
        <f t="shared" si="103"/>
        <v>40536.111550925925</v>
      </c>
      <c r="R1608" s="12">
        <f t="shared" si="102"/>
        <v>40626.069884259261</v>
      </c>
    </row>
    <row r="1609" spans="1:18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>
        <f t="shared" si="103"/>
        <v>41053.80846064815</v>
      </c>
      <c r="R1609" s="12">
        <f t="shared" si="102"/>
        <v>41074.80846064815</v>
      </c>
    </row>
    <row r="1610" spans="1:18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>
        <f t="shared" si="103"/>
        <v>41607.83085648148</v>
      </c>
      <c r="R1610" s="12">
        <f t="shared" si="102"/>
        <v>41640.226388888892</v>
      </c>
    </row>
    <row r="1611" spans="1:18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>
        <f t="shared" si="103"/>
        <v>40796.001261574071</v>
      </c>
      <c r="R1611" s="12">
        <f t="shared" si="102"/>
        <v>40849.333333333336</v>
      </c>
    </row>
    <row r="1612" spans="1:18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>
        <f t="shared" si="103"/>
        <v>41228.924884259257</v>
      </c>
      <c r="R1612" s="12">
        <f t="shared" si="102"/>
        <v>41258.924884259257</v>
      </c>
    </row>
    <row r="1613" spans="1:1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>
        <f t="shared" si="103"/>
        <v>41409.00037037037</v>
      </c>
      <c r="R1613" s="12">
        <f t="shared" si="102"/>
        <v>41430.00037037037</v>
      </c>
    </row>
    <row r="1614" spans="1:18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>
        <f t="shared" si="103"/>
        <v>41246.874814814815</v>
      </c>
      <c r="R1614" s="12">
        <f t="shared" si="102"/>
        <v>41276.874814814815</v>
      </c>
    </row>
    <row r="1615" spans="1:18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>
        <f t="shared" si="103"/>
        <v>41082.069467592592</v>
      </c>
      <c r="R1615" s="12">
        <f t="shared" si="102"/>
        <v>41112.069467592592</v>
      </c>
    </row>
    <row r="1616" spans="1:18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>
        <f t="shared" si="103"/>
        <v>41794.981122685182</v>
      </c>
      <c r="R1616" s="12">
        <f t="shared" si="102"/>
        <v>41854.708333333336</v>
      </c>
    </row>
    <row r="1617" spans="1:18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>
        <f t="shared" si="103"/>
        <v>40845.050879629627</v>
      </c>
      <c r="R1617" s="12">
        <f t="shared" si="102"/>
        <v>40890.092546296299</v>
      </c>
    </row>
    <row r="1618" spans="1:18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>
        <f t="shared" si="103"/>
        <v>41194.715520833335</v>
      </c>
      <c r="R1618" s="12">
        <f t="shared" si="102"/>
        <v>41235.916666666664</v>
      </c>
    </row>
    <row r="1619" spans="1:18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>
        <f t="shared" si="103"/>
        <v>41546.664212962962</v>
      </c>
      <c r="R1619" s="12">
        <f t="shared" si="102"/>
        <v>41579.791666666664</v>
      </c>
    </row>
    <row r="1620" spans="1:18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>
        <f t="shared" si="103"/>
        <v>41301.654340277775</v>
      </c>
      <c r="R1620" s="12">
        <f t="shared" si="102"/>
        <v>41341.654340277775</v>
      </c>
    </row>
    <row r="1621" spans="1:18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>
        <f t="shared" si="103"/>
        <v>41876.18618055556</v>
      </c>
      <c r="R1621" s="12">
        <f t="shared" si="102"/>
        <v>41897.18618055556</v>
      </c>
    </row>
    <row r="1622" spans="1:18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>
        <f t="shared" si="103"/>
        <v>41321.339583333334</v>
      </c>
      <c r="R1622" s="12">
        <f t="shared" si="102"/>
        <v>41328.339583333334</v>
      </c>
    </row>
    <row r="1623" spans="1:18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>
        <f t="shared" si="103"/>
        <v>41003.60665509259</v>
      </c>
      <c r="R1623" s="12">
        <f t="shared" si="102"/>
        <v>41057.165972222225</v>
      </c>
    </row>
    <row r="1624" spans="1:18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>
        <f t="shared" si="103"/>
        <v>41950.29483796296</v>
      </c>
      <c r="R1624" s="12">
        <f t="shared" si="102"/>
        <v>41990.332638888889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>
        <f t="shared" si="103"/>
        <v>41453.688530092593</v>
      </c>
      <c r="R1625" s="12">
        <f t="shared" si="102"/>
        <v>41513.688530092593</v>
      </c>
    </row>
    <row r="1626" spans="1:18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>
        <f t="shared" si="103"/>
        <v>41243.367303240739</v>
      </c>
      <c r="R1626" s="12">
        <f t="shared" si="102"/>
        <v>41283.367303240739</v>
      </c>
    </row>
    <row r="1627" spans="1:18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>
        <f t="shared" si="103"/>
        <v>41135.699687500004</v>
      </c>
      <c r="R1627" s="12">
        <f t="shared" si="102"/>
        <v>41163.699687500004</v>
      </c>
    </row>
    <row r="1628" spans="1:18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>
        <f t="shared" si="103"/>
        <v>41579.847997685189</v>
      </c>
      <c r="R1628" s="12">
        <f t="shared" si="102"/>
        <v>41609.889664351853</v>
      </c>
    </row>
    <row r="1629" spans="1:18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>
        <f t="shared" si="103"/>
        <v>41205.707048611112</v>
      </c>
      <c r="R1629" s="12">
        <f t="shared" si="102"/>
        <v>41239.207638888889</v>
      </c>
    </row>
    <row r="1630" spans="1:18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>
        <f t="shared" si="103"/>
        <v>41774.737060185187</v>
      </c>
      <c r="R1630" s="12">
        <f t="shared" si="102"/>
        <v>41807.737060185187</v>
      </c>
    </row>
    <row r="1631" spans="1:18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>
        <f t="shared" si="103"/>
        <v>41645.867280092592</v>
      </c>
      <c r="R1631" s="12">
        <f t="shared" si="102"/>
        <v>41690.867280092592</v>
      </c>
    </row>
    <row r="1632" spans="1:18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>
        <f t="shared" si="103"/>
        <v>40939.837673611109</v>
      </c>
      <c r="R1632" s="12">
        <f t="shared" si="102"/>
        <v>40970.290972222225</v>
      </c>
    </row>
    <row r="1633" spans="1:18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>
        <f t="shared" si="103"/>
        <v>41164.859502314815</v>
      </c>
      <c r="R1633" s="12">
        <f t="shared" si="102"/>
        <v>41194.859502314815</v>
      </c>
    </row>
    <row r="1634" spans="1:18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>
        <f t="shared" si="103"/>
        <v>40750.340902777774</v>
      </c>
      <c r="R1634" s="12">
        <f t="shared" si="102"/>
        <v>40810.340902777774</v>
      </c>
    </row>
    <row r="1635" spans="1:18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>
        <f t="shared" si="103"/>
        <v>40896.883750000001</v>
      </c>
      <c r="R1635" s="12">
        <f t="shared" si="102"/>
        <v>40924.208333333336</v>
      </c>
    </row>
    <row r="1636" spans="1:18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>
        <f t="shared" si="103"/>
        <v>40658.189826388887</v>
      </c>
      <c r="R1636" s="12">
        <f t="shared" si="102"/>
        <v>40696.249305555553</v>
      </c>
    </row>
    <row r="1637" spans="1:18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>
        <f t="shared" si="103"/>
        <v>42502.868761574078</v>
      </c>
      <c r="R1637" s="12">
        <f t="shared" si="102"/>
        <v>42562.868761574078</v>
      </c>
    </row>
    <row r="1638" spans="1:18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>
        <f t="shared" si="103"/>
        <v>40663.08666666667</v>
      </c>
      <c r="R1638" s="12">
        <f t="shared" si="102"/>
        <v>40706.166666666664</v>
      </c>
    </row>
    <row r="1639" spans="1:18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>
        <f t="shared" si="103"/>
        <v>40122.751620370371</v>
      </c>
      <c r="R1639" s="12">
        <f t="shared" si="102"/>
        <v>40178.98541666667</v>
      </c>
    </row>
    <row r="1640" spans="1:18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>
        <f t="shared" si="103"/>
        <v>41288.68712962963</v>
      </c>
      <c r="R1640" s="12">
        <f t="shared" si="102"/>
        <v>41333.892361111109</v>
      </c>
    </row>
    <row r="1641" spans="1:18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>
        <f t="shared" si="103"/>
        <v>40941.652372685188</v>
      </c>
      <c r="R1641" s="12">
        <f t="shared" si="102"/>
        <v>40971.652372685188</v>
      </c>
    </row>
    <row r="1642" spans="1:18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>
        <f t="shared" si="103"/>
        <v>40379.23096064815</v>
      </c>
      <c r="R1642" s="12">
        <f t="shared" si="102"/>
        <v>40393.082638888889</v>
      </c>
    </row>
    <row r="1643" spans="1:18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>
        <f t="shared" si="103"/>
        <v>41962.596574074079</v>
      </c>
      <c r="R1643" s="12">
        <f t="shared" si="102"/>
        <v>41992.596574074079</v>
      </c>
    </row>
    <row r="1644" spans="1:18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>
        <f t="shared" si="103"/>
        <v>40688.024618055555</v>
      </c>
      <c r="R1644" s="12">
        <f t="shared" si="102"/>
        <v>40708.024618055555</v>
      </c>
    </row>
    <row r="1645" spans="1:18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>
        <f t="shared" si="103"/>
        <v>41146.824212962965</v>
      </c>
      <c r="R1645" s="12">
        <f t="shared" si="102"/>
        <v>41176.824212962965</v>
      </c>
    </row>
    <row r="1646" spans="1:18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>
        <f t="shared" si="103"/>
        <v>41175.05972222222</v>
      </c>
      <c r="R1646" s="12">
        <f t="shared" si="102"/>
        <v>41235.101388888892</v>
      </c>
    </row>
    <row r="1647" spans="1:18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>
        <f t="shared" si="103"/>
        <v>41521.617361111108</v>
      </c>
      <c r="R1647" s="12">
        <f t="shared" si="102"/>
        <v>41535.617361111108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>
        <f t="shared" si="103"/>
        <v>41833.450266203705</v>
      </c>
      <c r="R1648" s="12">
        <f t="shared" si="102"/>
        <v>41865.757638888892</v>
      </c>
    </row>
    <row r="1649" spans="1:18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>
        <f t="shared" si="103"/>
        <v>41039.409456018519</v>
      </c>
      <c r="R1649" s="12">
        <f t="shared" si="102"/>
        <v>41069.409456018519</v>
      </c>
    </row>
    <row r="1650" spans="1:18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>
        <f t="shared" si="103"/>
        <v>40592.704652777778</v>
      </c>
      <c r="R1650" s="12">
        <f t="shared" si="102"/>
        <v>40622.662986111114</v>
      </c>
    </row>
    <row r="1651" spans="1:18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>
        <f t="shared" si="103"/>
        <v>41737.684664351851</v>
      </c>
      <c r="R1651" s="12">
        <f t="shared" si="102"/>
        <v>41782.684664351851</v>
      </c>
    </row>
    <row r="1652" spans="1:18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>
        <f t="shared" si="103"/>
        <v>41526.435613425929</v>
      </c>
      <c r="R1652" s="12">
        <f t="shared" si="102"/>
        <v>41556.435613425929</v>
      </c>
    </row>
    <row r="1653" spans="1:18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>
        <f t="shared" si="103"/>
        <v>40625.900694444441</v>
      </c>
      <c r="R1653" s="12">
        <f t="shared" si="102"/>
        <v>40659.290972222225</v>
      </c>
    </row>
    <row r="1654" spans="1:18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>
        <f t="shared" si="103"/>
        <v>41572.492974537039</v>
      </c>
      <c r="R1654" s="12">
        <f t="shared" si="102"/>
        <v>41602.534641203703</v>
      </c>
    </row>
    <row r="1655" spans="1:18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>
        <f t="shared" si="103"/>
        <v>40626.834444444445</v>
      </c>
      <c r="R1655" s="12">
        <f t="shared" si="102"/>
        <v>40657.834444444445</v>
      </c>
    </row>
    <row r="1656" spans="1:18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>
        <f t="shared" si="103"/>
        <v>40987.890740740739</v>
      </c>
      <c r="R1656" s="12">
        <f t="shared" si="102"/>
        <v>41017.890740740739</v>
      </c>
    </row>
    <row r="1657" spans="1:18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>
        <f t="shared" si="103"/>
        <v>40974.791898148149</v>
      </c>
      <c r="R1657" s="12">
        <f t="shared" si="102"/>
        <v>41004.750231481477</v>
      </c>
    </row>
    <row r="1658" spans="1:18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>
        <f t="shared" si="103"/>
        <v>41226.928842592592</v>
      </c>
      <c r="R1658" s="12">
        <f t="shared" si="102"/>
        <v>41256.928842592592</v>
      </c>
    </row>
    <row r="1659" spans="1:18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>
        <f t="shared" si="103"/>
        <v>41023.782037037039</v>
      </c>
      <c r="R1659" s="12">
        <f t="shared" si="102"/>
        <v>41053.782037037039</v>
      </c>
    </row>
    <row r="1660" spans="1:18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>
        <f t="shared" si="103"/>
        <v>41223.22184027778</v>
      </c>
      <c r="R1660" s="12">
        <f t="shared" si="102"/>
        <v>41261.597222222219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>
        <f t="shared" si="103"/>
        <v>41596.913437499999</v>
      </c>
      <c r="R1661" s="12">
        <f t="shared" si="102"/>
        <v>41625.5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>
        <f t="shared" si="103"/>
        <v>42459.693865740745</v>
      </c>
      <c r="R1662" s="12">
        <f t="shared" si="102"/>
        <v>42490.915972222225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>
        <f t="shared" si="103"/>
        <v>42343.998043981483</v>
      </c>
      <c r="R1663" s="12">
        <f t="shared" si="102"/>
        <v>42386.875</v>
      </c>
    </row>
    <row r="1664" spans="1:18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>
        <f t="shared" si="103"/>
        <v>40848.198333333334</v>
      </c>
      <c r="R1664" s="12">
        <f t="shared" si="102"/>
        <v>40908.239999999998</v>
      </c>
    </row>
    <row r="1665" spans="1:18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>
        <f t="shared" si="103"/>
        <v>42006.02207175926</v>
      </c>
      <c r="R1665" s="12">
        <f t="shared" si="102"/>
        <v>42036.02207175926</v>
      </c>
    </row>
    <row r="1666" spans="1:18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>
        <f t="shared" si="103"/>
        <v>40939.761782407404</v>
      </c>
      <c r="R1666" s="12">
        <f t="shared" si="102"/>
        <v>40984.165972222225</v>
      </c>
    </row>
    <row r="1667" spans="1:18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>
        <f t="shared" si="103"/>
        <v>40564.649456018517</v>
      </c>
      <c r="R1667" s="12">
        <f t="shared" si="102"/>
        <v>40596.125</v>
      </c>
    </row>
    <row r="1668" spans="1:18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>
        <f t="shared" si="103"/>
        <v>41331.253159722226</v>
      </c>
      <c r="R1668" s="12">
        <f t="shared" si="102"/>
        <v>41361.211493055554</v>
      </c>
    </row>
    <row r="1669" spans="1:18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>
        <f t="shared" si="103"/>
        <v>41682.0705787037</v>
      </c>
      <c r="R1669" s="12">
        <f t="shared" ref="R1669:R1732" si="106">(((I1669/60)/60)/24+DATE(1970,1,1))</f>
        <v>41709.290972222225</v>
      </c>
    </row>
    <row r="1670" spans="1:18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>
        <f t="shared" ref="Q1670:Q1733" si="107">(((J1670/60)/60)/24+DATE(1970,1,1))</f>
        <v>40845.14975694444</v>
      </c>
      <c r="R1670" s="12">
        <f t="shared" si="106"/>
        <v>40875.191423611112</v>
      </c>
    </row>
    <row r="1671" spans="1:18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>
        <f t="shared" si="107"/>
        <v>42461.885138888887</v>
      </c>
      <c r="R1671" s="12">
        <f t="shared" si="106"/>
        <v>42521.885138888887</v>
      </c>
    </row>
    <row r="1672" spans="1:18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>
        <f t="shared" si="107"/>
        <v>40313.930543981485</v>
      </c>
      <c r="R1672" s="12">
        <f t="shared" si="106"/>
        <v>40364.166666666664</v>
      </c>
    </row>
    <row r="1673" spans="1:18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>
        <f t="shared" si="107"/>
        <v>42553.54414351852</v>
      </c>
      <c r="R1673" s="12">
        <f t="shared" si="106"/>
        <v>42583.54414351852</v>
      </c>
    </row>
    <row r="1674" spans="1:18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>
        <f t="shared" si="107"/>
        <v>41034.656597222223</v>
      </c>
      <c r="R1674" s="12">
        <f t="shared" si="106"/>
        <v>41064.656597222223</v>
      </c>
    </row>
    <row r="1675" spans="1:18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>
        <f t="shared" si="107"/>
        <v>42039.878379629634</v>
      </c>
      <c r="R1675" s="12">
        <f t="shared" si="106"/>
        <v>42069.878379629634</v>
      </c>
    </row>
    <row r="1676" spans="1:18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>
        <f t="shared" si="107"/>
        <v>42569.605393518519</v>
      </c>
      <c r="R1676" s="12">
        <f t="shared" si="106"/>
        <v>42600.290972222225</v>
      </c>
    </row>
    <row r="1677" spans="1:18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>
        <f t="shared" si="107"/>
        <v>40802.733101851853</v>
      </c>
      <c r="R1677" s="12">
        <f t="shared" si="106"/>
        <v>40832.918749999997</v>
      </c>
    </row>
    <row r="1678" spans="1:18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>
        <f t="shared" si="107"/>
        <v>40973.72623842593</v>
      </c>
      <c r="R1678" s="12">
        <f t="shared" si="106"/>
        <v>41020.165972222225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>
        <f t="shared" si="107"/>
        <v>42416.407129629632</v>
      </c>
      <c r="R1679" s="12">
        <f t="shared" si="106"/>
        <v>42476.249305555553</v>
      </c>
    </row>
    <row r="1680" spans="1:18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>
        <f t="shared" si="107"/>
        <v>41662.854988425926</v>
      </c>
      <c r="R1680" s="12">
        <f t="shared" si="106"/>
        <v>41676.854988425926</v>
      </c>
    </row>
    <row r="1681" spans="1:18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>
        <f t="shared" si="107"/>
        <v>40723.068807870368</v>
      </c>
      <c r="R1681" s="12">
        <f t="shared" si="106"/>
        <v>40746.068807870368</v>
      </c>
    </row>
    <row r="1682" spans="1:18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>
        <f t="shared" si="107"/>
        <v>41802.757719907408</v>
      </c>
      <c r="R1682" s="12">
        <f t="shared" si="106"/>
        <v>41832.757719907408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>
        <f t="shared" si="107"/>
        <v>42774.121342592596</v>
      </c>
      <c r="R1683" s="12">
        <f t="shared" si="106"/>
        <v>42823.083333333328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>
        <f t="shared" si="107"/>
        <v>42779.21365740741</v>
      </c>
      <c r="R1684" s="12">
        <f t="shared" si="106"/>
        <v>42839.171990740739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>
        <f t="shared" si="107"/>
        <v>42808.781689814816</v>
      </c>
      <c r="R1685" s="12">
        <f t="shared" si="106"/>
        <v>42832.781689814816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>
        <f t="shared" si="107"/>
        <v>42783.815289351856</v>
      </c>
      <c r="R1686" s="12">
        <f t="shared" si="106"/>
        <v>42811.773622685185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>
        <f t="shared" si="107"/>
        <v>42788.2502662037</v>
      </c>
      <c r="R1687" s="12">
        <f t="shared" si="106"/>
        <v>42818.208599537036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>
        <f t="shared" si="107"/>
        <v>42792.843969907408</v>
      </c>
      <c r="R1688" s="12">
        <f t="shared" si="106"/>
        <v>42852.802303240736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>
        <f t="shared" si="107"/>
        <v>42802.046817129631</v>
      </c>
      <c r="R1689" s="12">
        <f t="shared" si="106"/>
        <v>42835.84375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>
        <f t="shared" si="107"/>
        <v>42804.534652777773</v>
      </c>
      <c r="R1690" s="12">
        <f t="shared" si="106"/>
        <v>42834.492986111116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>
        <f t="shared" si="107"/>
        <v>42780.942476851851</v>
      </c>
      <c r="R1691" s="12">
        <f t="shared" si="106"/>
        <v>42810.900810185187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>
        <f t="shared" si="107"/>
        <v>42801.43104166667</v>
      </c>
      <c r="R1692" s="12">
        <f t="shared" si="106"/>
        <v>42831.389374999999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>
        <f t="shared" si="107"/>
        <v>42795.701481481476</v>
      </c>
      <c r="R1693" s="12">
        <f t="shared" si="106"/>
        <v>42828.041666666672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>
        <f t="shared" si="107"/>
        <v>42788.151238425926</v>
      </c>
      <c r="R1694" s="12">
        <f t="shared" si="106"/>
        <v>42820.999305555553</v>
      </c>
    </row>
    <row r="1695" spans="1:18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>
        <f t="shared" si="107"/>
        <v>42803.920277777783</v>
      </c>
      <c r="R1695" s="12">
        <f t="shared" si="106"/>
        <v>42834.833333333328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>
        <f t="shared" si="107"/>
        <v>42791.669837962967</v>
      </c>
      <c r="R1696" s="12">
        <f t="shared" si="106"/>
        <v>42821.191666666666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>
        <f t="shared" si="107"/>
        <v>42801.031412037039</v>
      </c>
      <c r="R1697" s="12">
        <f t="shared" si="106"/>
        <v>42835.041666666672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>
        <f t="shared" si="107"/>
        <v>42796.069571759261</v>
      </c>
      <c r="R1698" s="12">
        <f t="shared" si="106"/>
        <v>42826.027905092589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>
        <f t="shared" si="107"/>
        <v>42805.032962962956</v>
      </c>
      <c r="R1699" s="12">
        <f t="shared" si="106"/>
        <v>42834.991296296299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>
        <f t="shared" si="107"/>
        <v>42796.207870370374</v>
      </c>
      <c r="R1700" s="12">
        <f t="shared" si="106"/>
        <v>42820.147916666669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>
        <f t="shared" si="107"/>
        <v>42806.863946759258</v>
      </c>
      <c r="R1701" s="12">
        <f t="shared" si="106"/>
        <v>42836.863946759258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>
        <f t="shared" si="107"/>
        <v>42796.071643518517</v>
      </c>
      <c r="R1702" s="12">
        <f t="shared" si="106"/>
        <v>42826.166666666672</v>
      </c>
    </row>
    <row r="1703" spans="1:18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>
        <f t="shared" si="107"/>
        <v>41989.664409722223</v>
      </c>
      <c r="R1703" s="12">
        <f t="shared" si="106"/>
        <v>42019.664409722223</v>
      </c>
    </row>
    <row r="1704" spans="1:18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>
        <f t="shared" si="107"/>
        <v>42063.869791666672</v>
      </c>
      <c r="R1704" s="12">
        <f t="shared" si="106"/>
        <v>42093.828125</v>
      </c>
    </row>
    <row r="1705" spans="1:18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>
        <f t="shared" si="107"/>
        <v>42187.281678240746</v>
      </c>
      <c r="R1705" s="12">
        <f t="shared" si="106"/>
        <v>42247.281678240746</v>
      </c>
    </row>
    <row r="1706" spans="1:18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>
        <f t="shared" si="107"/>
        <v>42021.139733796299</v>
      </c>
      <c r="R1706" s="12">
        <f t="shared" si="106"/>
        <v>42051.139733796299</v>
      </c>
    </row>
    <row r="1707" spans="1:18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>
        <f t="shared" si="107"/>
        <v>42245.016736111109</v>
      </c>
      <c r="R1707" s="12">
        <f t="shared" si="106"/>
        <v>42256.666666666672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>
        <f t="shared" si="107"/>
        <v>42179.306388888886</v>
      </c>
      <c r="R1708" s="12">
        <f t="shared" si="106"/>
        <v>42239.306388888886</v>
      </c>
    </row>
    <row r="1709" spans="1:18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>
        <f t="shared" si="107"/>
        <v>42427.721006944441</v>
      </c>
      <c r="R1709" s="12">
        <f t="shared" si="106"/>
        <v>42457.679340277777</v>
      </c>
    </row>
    <row r="1710" spans="1:18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>
        <f t="shared" si="107"/>
        <v>42451.866967592592</v>
      </c>
      <c r="R1710" s="12">
        <f t="shared" si="106"/>
        <v>42491.866967592592</v>
      </c>
    </row>
    <row r="1711" spans="1:18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>
        <f t="shared" si="107"/>
        <v>41841.56381944444</v>
      </c>
      <c r="R1711" s="12">
        <f t="shared" si="106"/>
        <v>41882.818749999999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>
        <f t="shared" si="107"/>
        <v>42341.59129629629</v>
      </c>
      <c r="R1712" s="12">
        <f t="shared" si="106"/>
        <v>42387.541666666672</v>
      </c>
    </row>
    <row r="1713" spans="1:18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>
        <f t="shared" si="107"/>
        <v>41852.646226851852</v>
      </c>
      <c r="R1713" s="12">
        <f t="shared" si="106"/>
        <v>41883.646226851852</v>
      </c>
    </row>
    <row r="1714" spans="1:18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>
        <f t="shared" si="107"/>
        <v>42125.913807870369</v>
      </c>
      <c r="R1714" s="12">
        <f t="shared" si="106"/>
        <v>42185.913807870369</v>
      </c>
    </row>
    <row r="1715" spans="1:18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>
        <f t="shared" si="107"/>
        <v>41887.801064814819</v>
      </c>
      <c r="R1715" s="12">
        <f t="shared" si="106"/>
        <v>41917.801064814819</v>
      </c>
    </row>
    <row r="1716" spans="1:18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>
        <f t="shared" si="107"/>
        <v>42095.918530092589</v>
      </c>
      <c r="R1716" s="12">
        <f t="shared" si="106"/>
        <v>42125.918530092589</v>
      </c>
    </row>
    <row r="1717" spans="1:18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>
        <f t="shared" si="107"/>
        <v>42064.217418981483</v>
      </c>
      <c r="R1717" s="12">
        <f t="shared" si="106"/>
        <v>42094.140277777777</v>
      </c>
    </row>
    <row r="1718" spans="1:18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>
        <f t="shared" si="107"/>
        <v>42673.577534722222</v>
      </c>
      <c r="R1718" s="12">
        <f t="shared" si="106"/>
        <v>42713.619201388887</v>
      </c>
    </row>
    <row r="1719" spans="1:18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>
        <f t="shared" si="107"/>
        <v>42460.98192129629</v>
      </c>
      <c r="R1719" s="12">
        <f t="shared" si="106"/>
        <v>42481.166666666672</v>
      </c>
    </row>
    <row r="1720" spans="1:18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>
        <f t="shared" si="107"/>
        <v>42460.610520833332</v>
      </c>
      <c r="R1720" s="12">
        <f t="shared" si="106"/>
        <v>42504.207638888889</v>
      </c>
    </row>
    <row r="1721" spans="1:18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>
        <f t="shared" si="107"/>
        <v>41869.534618055557</v>
      </c>
      <c r="R1721" s="12">
        <f t="shared" si="106"/>
        <v>41899.534618055557</v>
      </c>
    </row>
    <row r="1722" spans="1:18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>
        <f t="shared" si="107"/>
        <v>41922.783229166671</v>
      </c>
      <c r="R1722" s="12">
        <f t="shared" si="106"/>
        <v>41952.824895833335</v>
      </c>
    </row>
    <row r="1723" spans="1:18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>
        <f t="shared" si="107"/>
        <v>42319.461377314816</v>
      </c>
      <c r="R1723" s="12">
        <f t="shared" si="106"/>
        <v>42349.461377314816</v>
      </c>
    </row>
    <row r="1724" spans="1:18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>
        <f t="shared" si="107"/>
        <v>42425.960983796293</v>
      </c>
      <c r="R1724" s="12">
        <f t="shared" si="106"/>
        <v>42463.006944444445</v>
      </c>
    </row>
    <row r="1725" spans="1:18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>
        <f t="shared" si="107"/>
        <v>42129.82540509259</v>
      </c>
      <c r="R1725" s="12">
        <f t="shared" si="106"/>
        <v>42186.25</v>
      </c>
    </row>
    <row r="1726" spans="1:18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>
        <f t="shared" si="107"/>
        <v>41912.932430555556</v>
      </c>
      <c r="R1726" s="12">
        <f t="shared" si="106"/>
        <v>41942.932430555556</v>
      </c>
    </row>
    <row r="1727" spans="1:18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>
        <f t="shared" si="107"/>
        <v>41845.968159722222</v>
      </c>
      <c r="R1727" s="12">
        <f t="shared" si="106"/>
        <v>41875.968159722222</v>
      </c>
    </row>
    <row r="1728" spans="1:18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>
        <f t="shared" si="107"/>
        <v>41788.919722222221</v>
      </c>
      <c r="R1728" s="12">
        <f t="shared" si="106"/>
        <v>41817.919722222221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>
        <f t="shared" si="107"/>
        <v>42044.927974537044</v>
      </c>
      <c r="R1729" s="12">
        <f t="shared" si="106"/>
        <v>42099.458333333328</v>
      </c>
    </row>
    <row r="1730" spans="1:18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>
        <f t="shared" si="107"/>
        <v>42268.625856481478</v>
      </c>
      <c r="R1730" s="12">
        <f t="shared" si="106"/>
        <v>42298.625856481478</v>
      </c>
    </row>
    <row r="1731" spans="1:18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>
        <f t="shared" si="107"/>
        <v>42471.052152777775</v>
      </c>
      <c r="R1731" s="12">
        <f t="shared" si="106"/>
        <v>42531.052152777775</v>
      </c>
    </row>
    <row r="1732" spans="1:18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>
        <f t="shared" si="107"/>
        <v>42272.087766203709</v>
      </c>
      <c r="R1732" s="12">
        <f t="shared" si="106"/>
        <v>42302.087766203709</v>
      </c>
    </row>
    <row r="1733" spans="1:18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>
        <f t="shared" si="107"/>
        <v>42152.906851851847</v>
      </c>
      <c r="R1733" s="12">
        <f t="shared" ref="R1733:R1796" si="110">(((I1733/60)/60)/24+DATE(1970,1,1))</f>
        <v>42166.625</v>
      </c>
    </row>
    <row r="1734" spans="1:18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>
        <f t="shared" ref="Q1734:Q1797" si="111">(((J1734/60)/60)/24+DATE(1970,1,1))</f>
        <v>42325.683807870373</v>
      </c>
      <c r="R1734" s="12">
        <f t="shared" si="110"/>
        <v>42385.208333333328</v>
      </c>
    </row>
    <row r="1735" spans="1:18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>
        <f t="shared" si="111"/>
        <v>42614.675625000003</v>
      </c>
      <c r="R1735" s="12">
        <f t="shared" si="110"/>
        <v>42626.895833333328</v>
      </c>
    </row>
    <row r="1736" spans="1:18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>
        <f t="shared" si="111"/>
        <v>42102.036527777775</v>
      </c>
      <c r="R1736" s="12">
        <f t="shared" si="110"/>
        <v>42132.036527777775</v>
      </c>
    </row>
    <row r="1737" spans="1:18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>
        <f t="shared" si="111"/>
        <v>42559.814178240747</v>
      </c>
      <c r="R1737" s="12">
        <f t="shared" si="110"/>
        <v>42589.814178240747</v>
      </c>
    </row>
    <row r="1738" spans="1:18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>
        <f t="shared" si="111"/>
        <v>42286.861493055556</v>
      </c>
      <c r="R1738" s="12">
        <f t="shared" si="110"/>
        <v>42316.90315972222</v>
      </c>
    </row>
    <row r="1739" spans="1:18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>
        <f t="shared" si="111"/>
        <v>42175.948981481488</v>
      </c>
      <c r="R1739" s="12">
        <f t="shared" si="110"/>
        <v>42205.948981481488</v>
      </c>
    </row>
    <row r="1740" spans="1:18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>
        <f t="shared" si="111"/>
        <v>41884.874328703707</v>
      </c>
      <c r="R1740" s="12">
        <f t="shared" si="110"/>
        <v>41914.874328703707</v>
      </c>
    </row>
    <row r="1741" spans="1:18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>
        <f t="shared" si="111"/>
        <v>42435.874212962968</v>
      </c>
      <c r="R1741" s="12">
        <f t="shared" si="110"/>
        <v>42494.832546296297</v>
      </c>
    </row>
    <row r="1742" spans="1:18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>
        <f t="shared" si="111"/>
        <v>42171.817384259266</v>
      </c>
      <c r="R1742" s="12">
        <f t="shared" si="110"/>
        <v>42201.817384259266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>
        <f t="shared" si="111"/>
        <v>42120.628136574072</v>
      </c>
      <c r="R1743" s="12">
        <f t="shared" si="110"/>
        <v>42165.628136574072</v>
      </c>
    </row>
    <row r="1744" spans="1:18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>
        <f t="shared" si="111"/>
        <v>42710.876967592587</v>
      </c>
      <c r="R1744" s="12">
        <f t="shared" si="110"/>
        <v>42742.875</v>
      </c>
    </row>
    <row r="1745" spans="1:18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>
        <f t="shared" si="111"/>
        <v>42586.925636574073</v>
      </c>
      <c r="R1745" s="12">
        <f t="shared" si="110"/>
        <v>42609.165972222225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>
        <f t="shared" si="111"/>
        <v>42026.605057870373</v>
      </c>
      <c r="R1746" s="12">
        <f t="shared" si="110"/>
        <v>42071.563391203701</v>
      </c>
    </row>
    <row r="1747" spans="1:18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>
        <f t="shared" si="111"/>
        <v>42690.259699074071</v>
      </c>
      <c r="R1747" s="12">
        <f t="shared" si="110"/>
        <v>42726.083333333328</v>
      </c>
    </row>
    <row r="1748" spans="1:18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>
        <f t="shared" si="111"/>
        <v>42668.176701388889</v>
      </c>
      <c r="R1748" s="12">
        <f t="shared" si="110"/>
        <v>42698.083333333328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>
        <f t="shared" si="111"/>
        <v>42292.435532407413</v>
      </c>
      <c r="R1749" s="12">
        <f t="shared" si="110"/>
        <v>42321.625</v>
      </c>
    </row>
    <row r="1750" spans="1:18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>
        <f t="shared" si="111"/>
        <v>42219.950729166667</v>
      </c>
      <c r="R1750" s="12">
        <f t="shared" si="110"/>
        <v>42249.950729166667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>
        <f t="shared" si="111"/>
        <v>42758.975937499999</v>
      </c>
      <c r="R1751" s="12">
        <f t="shared" si="110"/>
        <v>42795.791666666672</v>
      </c>
    </row>
    <row r="1752" spans="1:18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>
        <f t="shared" si="111"/>
        <v>42454.836851851855</v>
      </c>
      <c r="R1752" s="12">
        <f t="shared" si="110"/>
        <v>42479.836851851855</v>
      </c>
    </row>
    <row r="1753" spans="1:18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>
        <f t="shared" si="111"/>
        <v>42052.7815162037</v>
      </c>
      <c r="R1753" s="12">
        <f t="shared" si="110"/>
        <v>42082.739849537036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>
        <f t="shared" si="111"/>
        <v>42627.253263888888</v>
      </c>
      <c r="R1754" s="12">
        <f t="shared" si="110"/>
        <v>42657.253263888888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>
        <f t="shared" si="111"/>
        <v>42420.74962962963</v>
      </c>
      <c r="R1755" s="12">
        <f t="shared" si="110"/>
        <v>42450.707962962959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>
        <f t="shared" si="111"/>
        <v>42067.876770833333</v>
      </c>
      <c r="R1756" s="12">
        <f t="shared" si="110"/>
        <v>42097.835104166668</v>
      </c>
    </row>
    <row r="1757" spans="1:18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>
        <f t="shared" si="111"/>
        <v>42252.788900462961</v>
      </c>
      <c r="R1757" s="12">
        <f t="shared" si="110"/>
        <v>42282.788900462961</v>
      </c>
    </row>
    <row r="1758" spans="1:18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>
        <f t="shared" si="111"/>
        <v>42571.167465277773</v>
      </c>
      <c r="R1758" s="12">
        <f t="shared" si="110"/>
        <v>42611.167465277773</v>
      </c>
    </row>
    <row r="1759" spans="1:18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>
        <f t="shared" si="111"/>
        <v>42733.827349537038</v>
      </c>
      <c r="R1759" s="12">
        <f t="shared" si="110"/>
        <v>42763.811805555553</v>
      </c>
    </row>
    <row r="1760" spans="1:18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>
        <f t="shared" si="111"/>
        <v>42505.955925925926</v>
      </c>
      <c r="R1760" s="12">
        <f t="shared" si="110"/>
        <v>42565.955925925926</v>
      </c>
    </row>
    <row r="1761" spans="1:18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>
        <f t="shared" si="111"/>
        <v>42068.829039351855</v>
      </c>
      <c r="R1761" s="12">
        <f t="shared" si="110"/>
        <v>42088.787372685183</v>
      </c>
    </row>
    <row r="1762" spans="1:18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>
        <f t="shared" si="111"/>
        <v>42405.67260416667</v>
      </c>
      <c r="R1762" s="12">
        <f t="shared" si="110"/>
        <v>42425.67260416667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>
        <f t="shared" si="111"/>
        <v>42209.567824074074</v>
      </c>
      <c r="R1763" s="12">
        <f t="shared" si="110"/>
        <v>42259.567824074074</v>
      </c>
    </row>
    <row r="1764" spans="1:18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>
        <f t="shared" si="111"/>
        <v>42410.982002314813</v>
      </c>
      <c r="R1764" s="12">
        <f t="shared" si="110"/>
        <v>42440.982002314813</v>
      </c>
    </row>
    <row r="1765" spans="1:18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>
        <f t="shared" si="111"/>
        <v>42636.868518518517</v>
      </c>
      <c r="R1765" s="12">
        <f t="shared" si="110"/>
        <v>42666.868518518517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>
        <f t="shared" si="111"/>
        <v>41825.485868055555</v>
      </c>
      <c r="R1766" s="12">
        <f t="shared" si="110"/>
        <v>41854.485868055555</v>
      </c>
    </row>
    <row r="1767" spans="1:18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>
        <f t="shared" si="111"/>
        <v>41834.980462962965</v>
      </c>
      <c r="R1767" s="12">
        <f t="shared" si="110"/>
        <v>41864.980462962965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>
        <f t="shared" si="111"/>
        <v>41855.859814814816</v>
      </c>
      <c r="R1768" s="12">
        <f t="shared" si="110"/>
        <v>41876.859814814816</v>
      </c>
    </row>
    <row r="1769" spans="1:18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>
        <f t="shared" si="111"/>
        <v>41824.658379629633</v>
      </c>
      <c r="R1769" s="12">
        <f t="shared" si="110"/>
        <v>41854.658379629633</v>
      </c>
    </row>
    <row r="1770" spans="1:18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>
        <f t="shared" si="111"/>
        <v>41849.560694444444</v>
      </c>
      <c r="R1770" s="12">
        <f t="shared" si="110"/>
        <v>41909.560694444444</v>
      </c>
    </row>
    <row r="1771" spans="1:18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>
        <f t="shared" si="111"/>
        <v>41987.818969907406</v>
      </c>
      <c r="R1771" s="12">
        <f t="shared" si="110"/>
        <v>42017.818969907406</v>
      </c>
    </row>
    <row r="1772" spans="1:18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>
        <f t="shared" si="111"/>
        <v>41891.780023148152</v>
      </c>
      <c r="R1772" s="12">
        <f t="shared" si="110"/>
        <v>41926.780023148152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>
        <f t="shared" si="111"/>
        <v>41905.979629629634</v>
      </c>
      <c r="R1773" s="12">
        <f t="shared" si="110"/>
        <v>41935.979629629634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>
        <f t="shared" si="111"/>
        <v>41766.718009259261</v>
      </c>
      <c r="R1774" s="12">
        <f t="shared" si="110"/>
        <v>41826.718009259261</v>
      </c>
    </row>
    <row r="1775" spans="1:18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>
        <f t="shared" si="111"/>
        <v>41978.760393518518</v>
      </c>
      <c r="R1775" s="12">
        <f t="shared" si="110"/>
        <v>42023.760393518518</v>
      </c>
    </row>
    <row r="1776" spans="1:18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>
        <f t="shared" si="111"/>
        <v>41930.218657407408</v>
      </c>
      <c r="R1776" s="12">
        <f t="shared" si="110"/>
        <v>41972.624305555553</v>
      </c>
    </row>
    <row r="1777" spans="1:18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>
        <f t="shared" si="111"/>
        <v>41891.976388888892</v>
      </c>
      <c r="R1777" s="12">
        <f t="shared" si="110"/>
        <v>41936.976388888892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>
        <f t="shared" si="111"/>
        <v>41905.95684027778</v>
      </c>
      <c r="R1778" s="12">
        <f t="shared" si="110"/>
        <v>41941.95684027778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>
        <f t="shared" si="111"/>
        <v>42025.357094907406</v>
      </c>
      <c r="R1779" s="12">
        <f t="shared" si="110"/>
        <v>42055.357094907406</v>
      </c>
    </row>
    <row r="1780" spans="1:18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>
        <f t="shared" si="111"/>
        <v>42045.86336805555</v>
      </c>
      <c r="R1780" s="12">
        <f t="shared" si="110"/>
        <v>42090.821701388893</v>
      </c>
    </row>
    <row r="1781" spans="1:18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>
        <f t="shared" si="111"/>
        <v>42585.691898148143</v>
      </c>
      <c r="R1781" s="12">
        <f t="shared" si="110"/>
        <v>42615.691898148143</v>
      </c>
    </row>
    <row r="1782" spans="1:18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>
        <f t="shared" si="111"/>
        <v>42493.600810185191</v>
      </c>
      <c r="R1782" s="12">
        <f t="shared" si="110"/>
        <v>42553.600810185191</v>
      </c>
    </row>
    <row r="1783" spans="1:18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>
        <f t="shared" si="111"/>
        <v>42597.617418981477</v>
      </c>
      <c r="R1783" s="12">
        <f t="shared" si="110"/>
        <v>42628.617418981477</v>
      </c>
    </row>
    <row r="1784" spans="1:18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>
        <f t="shared" si="111"/>
        <v>42388.575104166666</v>
      </c>
      <c r="R1784" s="12">
        <f t="shared" si="110"/>
        <v>42421.575104166666</v>
      </c>
    </row>
    <row r="1785" spans="1:18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>
        <f t="shared" si="111"/>
        <v>42115.949976851851</v>
      </c>
      <c r="R1785" s="12">
        <f t="shared" si="110"/>
        <v>42145.949976851851</v>
      </c>
    </row>
    <row r="1786" spans="1:18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>
        <f t="shared" si="111"/>
        <v>42003.655555555553</v>
      </c>
      <c r="R1786" s="12">
        <f t="shared" si="110"/>
        <v>42035.142361111109</v>
      </c>
    </row>
    <row r="1787" spans="1:18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>
        <f t="shared" si="111"/>
        <v>41897.134895833333</v>
      </c>
      <c r="R1787" s="12">
        <f t="shared" si="110"/>
        <v>41928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>
        <f t="shared" si="111"/>
        <v>41958.550659722227</v>
      </c>
      <c r="R1788" s="12">
        <f t="shared" si="110"/>
        <v>41988.550659722227</v>
      </c>
    </row>
    <row r="1789" spans="1:18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>
        <f t="shared" si="111"/>
        <v>42068.65552083333</v>
      </c>
      <c r="R1789" s="12">
        <f t="shared" si="110"/>
        <v>42098.613854166666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>
        <f t="shared" si="111"/>
        <v>41913.94840277778</v>
      </c>
      <c r="R1790" s="12">
        <f t="shared" si="110"/>
        <v>41943.94840277778</v>
      </c>
    </row>
    <row r="1791" spans="1:18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>
        <f t="shared" si="111"/>
        <v>41956.250034722223</v>
      </c>
      <c r="R1791" s="12">
        <f t="shared" si="110"/>
        <v>42016.250034722223</v>
      </c>
    </row>
    <row r="1792" spans="1:18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>
        <f t="shared" si="111"/>
        <v>42010.674513888895</v>
      </c>
      <c r="R1792" s="12">
        <f t="shared" si="110"/>
        <v>42040.674513888895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>
        <f t="shared" si="111"/>
        <v>41973.740335648152</v>
      </c>
      <c r="R1793" s="12">
        <f t="shared" si="110"/>
        <v>42033.740335648152</v>
      </c>
    </row>
    <row r="1794" spans="1:18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>
        <f t="shared" si="111"/>
        <v>42189.031041666662</v>
      </c>
      <c r="R1794" s="12">
        <f t="shared" si="110"/>
        <v>42226.290972222225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>
        <f t="shared" si="111"/>
        <v>41940.89166666667</v>
      </c>
      <c r="R1795" s="12">
        <f t="shared" si="110"/>
        <v>41970.933333333334</v>
      </c>
    </row>
    <row r="1796" spans="1:18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>
        <f t="shared" si="111"/>
        <v>42011.551180555558</v>
      </c>
      <c r="R1796" s="12">
        <f t="shared" si="110"/>
        <v>42046.551180555558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>
        <f t="shared" si="111"/>
        <v>42628.288668981477</v>
      </c>
      <c r="R1797" s="12">
        <f t="shared" ref="R1797:R1860" si="114">(((I1797/60)/60)/24+DATE(1970,1,1))</f>
        <v>42657.666666666672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>
        <f t="shared" ref="Q1798:Q1861" si="115">(((J1798/60)/60)/24+DATE(1970,1,1))</f>
        <v>42515.439421296294</v>
      </c>
      <c r="R1798" s="12">
        <f t="shared" si="114"/>
        <v>42575.439421296294</v>
      </c>
    </row>
    <row r="1799" spans="1:18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>
        <f t="shared" si="115"/>
        <v>42689.56931712963</v>
      </c>
      <c r="R1799" s="12">
        <f t="shared" si="114"/>
        <v>42719.56931712963</v>
      </c>
    </row>
    <row r="1800" spans="1:18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>
        <f t="shared" si="115"/>
        <v>42344.32677083333</v>
      </c>
      <c r="R1800" s="12">
        <f t="shared" si="114"/>
        <v>42404.32677083333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>
        <f t="shared" si="115"/>
        <v>41934.842685185184</v>
      </c>
      <c r="R1801" s="12">
        <f t="shared" si="114"/>
        <v>41954.884351851855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>
        <f t="shared" si="115"/>
        <v>42623.606134259258</v>
      </c>
      <c r="R1802" s="12">
        <f t="shared" si="114"/>
        <v>42653.606134259258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>
        <f t="shared" si="115"/>
        <v>42321.660509259258</v>
      </c>
      <c r="R1803" s="12">
        <f t="shared" si="114"/>
        <v>42353.506944444445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>
        <f t="shared" si="115"/>
        <v>42159.47256944445</v>
      </c>
      <c r="R1804" s="12">
        <f t="shared" si="114"/>
        <v>42182.915972222225</v>
      </c>
    </row>
    <row r="1805" spans="1:18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>
        <f t="shared" si="115"/>
        <v>42018.071550925932</v>
      </c>
      <c r="R1805" s="12">
        <f t="shared" si="114"/>
        <v>42049.071550925932</v>
      </c>
    </row>
    <row r="1806" spans="1:18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>
        <f t="shared" si="115"/>
        <v>42282.678287037037</v>
      </c>
      <c r="R1806" s="12">
        <f t="shared" si="114"/>
        <v>42322.719953703709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>
        <f t="shared" si="115"/>
        <v>42247.803912037038</v>
      </c>
      <c r="R1807" s="12">
        <f t="shared" si="114"/>
        <v>42279.75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>
        <f t="shared" si="115"/>
        <v>41877.638298611113</v>
      </c>
      <c r="R1808" s="12">
        <f t="shared" si="114"/>
        <v>41912.638298611113</v>
      </c>
    </row>
    <row r="1809" spans="1:18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>
        <f t="shared" si="115"/>
        <v>41880.068437499998</v>
      </c>
      <c r="R1809" s="12">
        <f t="shared" si="114"/>
        <v>41910.068437499998</v>
      </c>
    </row>
    <row r="1810" spans="1:18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>
        <f t="shared" si="115"/>
        <v>42742.680902777778</v>
      </c>
      <c r="R1810" s="12">
        <f t="shared" si="114"/>
        <v>42777.680902777778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>
        <f t="shared" si="115"/>
        <v>42029.907858796301</v>
      </c>
      <c r="R1811" s="12">
        <f t="shared" si="114"/>
        <v>42064.907858796301</v>
      </c>
    </row>
    <row r="1812" spans="1:18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>
        <f t="shared" si="115"/>
        <v>41860.91002314815</v>
      </c>
      <c r="R1812" s="12">
        <f t="shared" si="114"/>
        <v>41872.91002314815</v>
      </c>
    </row>
    <row r="1813" spans="1:18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>
        <f t="shared" si="115"/>
        <v>41876.433680555558</v>
      </c>
      <c r="R1813" s="12">
        <f t="shared" si="114"/>
        <v>41936.166666666664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>
        <f t="shared" si="115"/>
        <v>42524.318703703699</v>
      </c>
      <c r="R1814" s="12">
        <f t="shared" si="114"/>
        <v>42554.318703703699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>
        <f t="shared" si="115"/>
        <v>41829.889027777775</v>
      </c>
      <c r="R1815" s="12">
        <f t="shared" si="114"/>
        <v>41859.889027777775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>
        <f t="shared" si="115"/>
        <v>42033.314074074078</v>
      </c>
      <c r="R1816" s="12">
        <f t="shared" si="114"/>
        <v>42063.314074074078</v>
      </c>
    </row>
    <row r="1817" spans="1:18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>
        <f t="shared" si="115"/>
        <v>42172.906678240746</v>
      </c>
      <c r="R1817" s="12">
        <f t="shared" si="114"/>
        <v>42186.906678240746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>
        <f t="shared" si="115"/>
        <v>42548.876192129625</v>
      </c>
      <c r="R1818" s="12">
        <f t="shared" si="114"/>
        <v>42576.791666666672</v>
      </c>
    </row>
    <row r="1819" spans="1:18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>
        <f t="shared" si="115"/>
        <v>42705.662118055552</v>
      </c>
      <c r="R1819" s="12">
        <f t="shared" si="114"/>
        <v>42765.290972222225</v>
      </c>
    </row>
    <row r="1820" spans="1:18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>
        <f t="shared" si="115"/>
        <v>42067.234375</v>
      </c>
      <c r="R1820" s="12">
        <f t="shared" si="114"/>
        <v>42097.192708333328</v>
      </c>
    </row>
    <row r="1821" spans="1:18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>
        <f t="shared" si="115"/>
        <v>41820.752268518518</v>
      </c>
      <c r="R1821" s="12">
        <f t="shared" si="114"/>
        <v>41850.752268518518</v>
      </c>
    </row>
    <row r="1822" spans="1:18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>
        <f t="shared" si="115"/>
        <v>42065.084375000006</v>
      </c>
      <c r="R1822" s="12">
        <f t="shared" si="114"/>
        <v>42095.042708333334</v>
      </c>
    </row>
    <row r="1823" spans="1:18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>
        <f t="shared" si="115"/>
        <v>40926.319062499999</v>
      </c>
      <c r="R1823" s="12">
        <f t="shared" si="114"/>
        <v>40971.319062499999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>
        <f t="shared" si="115"/>
        <v>41634.797013888885</v>
      </c>
      <c r="R1824" s="12">
        <f t="shared" si="114"/>
        <v>41670.792361111111</v>
      </c>
    </row>
    <row r="1825" spans="1:18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>
        <f t="shared" si="115"/>
        <v>41176.684907407405</v>
      </c>
      <c r="R1825" s="12">
        <f t="shared" si="114"/>
        <v>41206.684907407405</v>
      </c>
    </row>
    <row r="1826" spans="1:1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>
        <f t="shared" si="115"/>
        <v>41626.916284722225</v>
      </c>
      <c r="R1826" s="12">
        <f t="shared" si="114"/>
        <v>41647.088888888888</v>
      </c>
    </row>
    <row r="1827" spans="1:18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>
        <f t="shared" si="115"/>
        <v>41443.83452546296</v>
      </c>
      <c r="R1827" s="12">
        <f t="shared" si="114"/>
        <v>41466.83452546296</v>
      </c>
    </row>
    <row r="1828" spans="1:18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>
        <f t="shared" si="115"/>
        <v>41657.923807870371</v>
      </c>
      <c r="R1828" s="12">
        <f t="shared" si="114"/>
        <v>41687.923807870371</v>
      </c>
    </row>
    <row r="1829" spans="1:18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>
        <f t="shared" si="115"/>
        <v>40555.325937499998</v>
      </c>
      <c r="R1829" s="12">
        <f t="shared" si="114"/>
        <v>40605.325937499998</v>
      </c>
    </row>
    <row r="1830" spans="1:18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>
        <f t="shared" si="115"/>
        <v>41736.899652777778</v>
      </c>
      <c r="R1830" s="12">
        <f t="shared" si="114"/>
        <v>41768.916666666664</v>
      </c>
    </row>
    <row r="1831" spans="1:18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>
        <f t="shared" si="115"/>
        <v>40516.087627314817</v>
      </c>
      <c r="R1831" s="12">
        <f t="shared" si="114"/>
        <v>40564.916666666664</v>
      </c>
    </row>
    <row r="1832" spans="1:18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>
        <f t="shared" si="115"/>
        <v>41664.684108796297</v>
      </c>
      <c r="R1832" s="12">
        <f t="shared" si="114"/>
        <v>41694.684108796297</v>
      </c>
    </row>
    <row r="1833" spans="1:18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>
        <f t="shared" si="115"/>
        <v>41026.996099537035</v>
      </c>
      <c r="R1833" s="12">
        <f t="shared" si="114"/>
        <v>41041.996099537035</v>
      </c>
    </row>
    <row r="1834" spans="1:18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>
        <f t="shared" si="115"/>
        <v>40576.539664351854</v>
      </c>
      <c r="R1834" s="12">
        <f t="shared" si="114"/>
        <v>40606.539664351854</v>
      </c>
    </row>
    <row r="1835" spans="1:18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>
        <f t="shared" si="115"/>
        <v>41303.044016203705</v>
      </c>
      <c r="R1835" s="12">
        <f t="shared" si="114"/>
        <v>41335.332638888889</v>
      </c>
    </row>
    <row r="1836" spans="1:18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>
        <f t="shared" si="115"/>
        <v>41988.964062500003</v>
      </c>
      <c r="R1836" s="12">
        <f t="shared" si="114"/>
        <v>42028.964062500003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>
        <f t="shared" si="115"/>
        <v>42430.702210648145</v>
      </c>
      <c r="R1837" s="12">
        <f t="shared" si="114"/>
        <v>42460.660543981481</v>
      </c>
    </row>
    <row r="1838" spans="1:18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>
        <f t="shared" si="115"/>
        <v>41305.809363425928</v>
      </c>
      <c r="R1838" s="12">
        <f t="shared" si="114"/>
        <v>41322.809363425928</v>
      </c>
    </row>
    <row r="1839" spans="1:18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>
        <f t="shared" si="115"/>
        <v>40926.047858796301</v>
      </c>
      <c r="R1839" s="12">
        <f t="shared" si="114"/>
        <v>40986.006192129629</v>
      </c>
    </row>
    <row r="1840" spans="1:18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>
        <f t="shared" si="115"/>
        <v>40788.786539351851</v>
      </c>
      <c r="R1840" s="12">
        <f t="shared" si="114"/>
        <v>40817.125</v>
      </c>
    </row>
    <row r="1841" spans="1:18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>
        <f t="shared" si="115"/>
        <v>42614.722013888888</v>
      </c>
      <c r="R1841" s="12">
        <f t="shared" si="114"/>
        <v>42644.722013888888</v>
      </c>
    </row>
    <row r="1842" spans="1:18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>
        <f t="shared" si="115"/>
        <v>41382.096180555556</v>
      </c>
      <c r="R1842" s="12">
        <f t="shared" si="114"/>
        <v>41401.207638888889</v>
      </c>
    </row>
    <row r="1843" spans="1:18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>
        <f t="shared" si="115"/>
        <v>41745.84542824074</v>
      </c>
      <c r="R1843" s="12">
        <f t="shared" si="114"/>
        <v>41779.207638888889</v>
      </c>
    </row>
    <row r="1844" spans="1:18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>
        <f t="shared" si="115"/>
        <v>42031.631724537037</v>
      </c>
      <c r="R1844" s="12">
        <f t="shared" si="114"/>
        <v>42065.249305555553</v>
      </c>
    </row>
    <row r="1845" spans="1:18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>
        <f t="shared" si="115"/>
        <v>40564.994837962964</v>
      </c>
      <c r="R1845" s="12">
        <f t="shared" si="114"/>
        <v>40594.994837962964</v>
      </c>
    </row>
    <row r="1846" spans="1:18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>
        <f t="shared" si="115"/>
        <v>40666.973541666666</v>
      </c>
      <c r="R1846" s="12">
        <f t="shared" si="114"/>
        <v>40705.125</v>
      </c>
    </row>
    <row r="1847" spans="1:18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>
        <f t="shared" si="115"/>
        <v>42523.333310185189</v>
      </c>
      <c r="R1847" s="12">
        <f t="shared" si="114"/>
        <v>42538.204861111109</v>
      </c>
    </row>
    <row r="1848" spans="1:18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>
        <f t="shared" si="115"/>
        <v>41228.650196759263</v>
      </c>
      <c r="R1848" s="12">
        <f t="shared" si="114"/>
        <v>41258.650196759263</v>
      </c>
    </row>
    <row r="1849" spans="1:18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>
        <f t="shared" si="115"/>
        <v>42094.236481481479</v>
      </c>
      <c r="R1849" s="12">
        <f t="shared" si="114"/>
        <v>42115.236481481479</v>
      </c>
    </row>
    <row r="1850" spans="1:18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>
        <f t="shared" si="115"/>
        <v>40691.788055555553</v>
      </c>
      <c r="R1850" s="12">
        <f t="shared" si="114"/>
        <v>40755.290972222225</v>
      </c>
    </row>
    <row r="1851" spans="1:18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>
        <f t="shared" si="115"/>
        <v>41169.845590277779</v>
      </c>
      <c r="R1851" s="12">
        <f t="shared" si="114"/>
        <v>41199.845590277779</v>
      </c>
    </row>
    <row r="1852" spans="1:18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>
        <f t="shared" si="115"/>
        <v>41800.959490740745</v>
      </c>
      <c r="R1852" s="12">
        <f t="shared" si="114"/>
        <v>41830.959490740745</v>
      </c>
    </row>
    <row r="1853" spans="1:18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>
        <f t="shared" si="115"/>
        <v>41827.906689814816</v>
      </c>
      <c r="R1853" s="12">
        <f t="shared" si="114"/>
        <v>41848.041666666664</v>
      </c>
    </row>
    <row r="1854" spans="1:18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>
        <f t="shared" si="115"/>
        <v>42081.77143518519</v>
      </c>
      <c r="R1854" s="12">
        <f t="shared" si="114"/>
        <v>42119</v>
      </c>
    </row>
    <row r="1855" spans="1:18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>
        <f t="shared" si="115"/>
        <v>41177.060381944444</v>
      </c>
      <c r="R1855" s="12">
        <f t="shared" si="114"/>
        <v>41227.102048611108</v>
      </c>
    </row>
    <row r="1856" spans="1:18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>
        <f t="shared" si="115"/>
        <v>41388.021261574075</v>
      </c>
      <c r="R1856" s="12">
        <f t="shared" si="114"/>
        <v>41418.021261574075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>
        <f t="shared" si="115"/>
        <v>41600.538657407407</v>
      </c>
      <c r="R1857" s="12">
        <f t="shared" si="114"/>
        <v>41645.538657407407</v>
      </c>
    </row>
    <row r="1858" spans="1:18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>
        <f t="shared" si="115"/>
        <v>41817.854999999996</v>
      </c>
      <c r="R1858" s="12">
        <f t="shared" si="114"/>
        <v>41838.854999999996</v>
      </c>
    </row>
    <row r="1859" spans="1:18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>
        <f t="shared" si="115"/>
        <v>41864.76866898148</v>
      </c>
      <c r="R1859" s="12">
        <f t="shared" si="114"/>
        <v>41894.76866898148</v>
      </c>
    </row>
    <row r="1860" spans="1:18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>
        <f t="shared" si="115"/>
        <v>40833.200474537036</v>
      </c>
      <c r="R1860" s="12">
        <f t="shared" si="114"/>
        <v>40893.242141203707</v>
      </c>
    </row>
    <row r="1861" spans="1:18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>
        <f t="shared" si="115"/>
        <v>40778.770011574074</v>
      </c>
      <c r="R1861" s="12">
        <f t="shared" ref="R1861:R1924" si="118">(((I1861/60)/60)/24+DATE(1970,1,1))</f>
        <v>40808.770011574074</v>
      </c>
    </row>
    <row r="1862" spans="1:18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>
        <f t="shared" ref="Q1862:Q1925" si="119">(((J1862/60)/60)/24+DATE(1970,1,1))</f>
        <v>41655.709305555552</v>
      </c>
      <c r="R1862" s="12">
        <f t="shared" si="118"/>
        <v>41676.709305555552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>
        <f t="shared" si="119"/>
        <v>42000.300243055557</v>
      </c>
      <c r="R1863" s="12">
        <f t="shared" si="118"/>
        <v>42030.300243055557</v>
      </c>
    </row>
    <row r="1864" spans="1:18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>
        <f t="shared" si="119"/>
        <v>42755.492754629624</v>
      </c>
      <c r="R1864" s="12">
        <f t="shared" si="118"/>
        <v>42802.3125</v>
      </c>
    </row>
    <row r="1865" spans="1:18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>
        <f t="shared" si="119"/>
        <v>41772.797280092593</v>
      </c>
      <c r="R1865" s="12">
        <f t="shared" si="118"/>
        <v>41802.797280092593</v>
      </c>
    </row>
    <row r="1866" spans="1:18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>
        <f t="shared" si="119"/>
        <v>41733.716435185182</v>
      </c>
      <c r="R1866" s="12">
        <f t="shared" si="118"/>
        <v>41763.716435185182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>
        <f t="shared" si="119"/>
        <v>42645.367442129631</v>
      </c>
      <c r="R1867" s="12">
        <f t="shared" si="118"/>
        <v>42680.409108796302</v>
      </c>
    </row>
    <row r="1868" spans="1:18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>
        <f t="shared" si="119"/>
        <v>42742.246493055558</v>
      </c>
      <c r="R1868" s="12">
        <f t="shared" si="118"/>
        <v>42795.166666666672</v>
      </c>
    </row>
    <row r="1869" spans="1:18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>
        <f t="shared" si="119"/>
        <v>42649.924907407403</v>
      </c>
      <c r="R1869" s="12">
        <f t="shared" si="118"/>
        <v>42679.924907407403</v>
      </c>
    </row>
    <row r="1870" spans="1:18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>
        <f t="shared" si="119"/>
        <v>42328.779224537036</v>
      </c>
      <c r="R1870" s="12">
        <f t="shared" si="118"/>
        <v>42353.332638888889</v>
      </c>
    </row>
    <row r="1871" spans="1:18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>
        <f t="shared" si="119"/>
        <v>42709.002881944441</v>
      </c>
      <c r="R1871" s="12">
        <f t="shared" si="118"/>
        <v>42739.002881944441</v>
      </c>
    </row>
    <row r="1872" spans="1:18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>
        <f t="shared" si="119"/>
        <v>42371.355729166666</v>
      </c>
      <c r="R1872" s="12">
        <f t="shared" si="118"/>
        <v>42400.178472222222</v>
      </c>
    </row>
    <row r="1873" spans="1:18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>
        <f t="shared" si="119"/>
        <v>41923.783576388887</v>
      </c>
      <c r="R1873" s="12">
        <f t="shared" si="118"/>
        <v>41963.825243055559</v>
      </c>
    </row>
    <row r="1874" spans="1:18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>
        <f t="shared" si="119"/>
        <v>42155.129652777774</v>
      </c>
      <c r="R1874" s="12">
        <f t="shared" si="118"/>
        <v>42185.129652777774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>
        <f t="shared" si="119"/>
        <v>42164.615856481483</v>
      </c>
      <c r="R1875" s="12">
        <f t="shared" si="118"/>
        <v>42193.697916666672</v>
      </c>
    </row>
    <row r="1876" spans="1:18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>
        <f t="shared" si="119"/>
        <v>42529.969131944439</v>
      </c>
      <c r="R1876" s="12">
        <f t="shared" si="118"/>
        <v>42549.969131944439</v>
      </c>
    </row>
    <row r="1877" spans="1:18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>
        <f t="shared" si="119"/>
        <v>42528.899398148147</v>
      </c>
      <c r="R1877" s="12">
        <f t="shared" si="118"/>
        <v>42588.899398148147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>
        <f t="shared" si="119"/>
        <v>41776.284780092588</v>
      </c>
      <c r="R1878" s="12">
        <f t="shared" si="118"/>
        <v>41806.284780092588</v>
      </c>
    </row>
    <row r="1879" spans="1:18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>
        <f t="shared" si="119"/>
        <v>42035.029224537036</v>
      </c>
      <c r="R1879" s="12">
        <f t="shared" si="118"/>
        <v>42064.029224537036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>
        <f t="shared" si="119"/>
        <v>41773.008738425924</v>
      </c>
      <c r="R1880" s="12">
        <f t="shared" si="118"/>
        <v>41803.008738425924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>
        <f t="shared" si="119"/>
        <v>42413.649641203709</v>
      </c>
      <c r="R1881" s="12">
        <f t="shared" si="118"/>
        <v>42443.607974537037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>
        <f t="shared" si="119"/>
        <v>42430.566898148143</v>
      </c>
      <c r="R1882" s="12">
        <f t="shared" si="118"/>
        <v>42459.525231481486</v>
      </c>
    </row>
    <row r="1883" spans="1:18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>
        <f t="shared" si="119"/>
        <v>42043.152650462958</v>
      </c>
      <c r="R1883" s="12">
        <f t="shared" si="118"/>
        <v>42073.110983796301</v>
      </c>
    </row>
    <row r="1884" spans="1:18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>
        <f t="shared" si="119"/>
        <v>41067.949212962965</v>
      </c>
      <c r="R1884" s="12">
        <f t="shared" si="118"/>
        <v>41100.991666666669</v>
      </c>
    </row>
    <row r="1885" spans="1:18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>
        <f t="shared" si="119"/>
        <v>40977.948009259257</v>
      </c>
      <c r="R1885" s="12">
        <f t="shared" si="118"/>
        <v>41007.906342592592</v>
      </c>
    </row>
    <row r="1886" spans="1:18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>
        <f t="shared" si="119"/>
        <v>41205.198321759257</v>
      </c>
      <c r="R1886" s="12">
        <f t="shared" si="118"/>
        <v>41240.5</v>
      </c>
    </row>
    <row r="1887" spans="1:18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>
        <f t="shared" si="119"/>
        <v>41099.093865740739</v>
      </c>
      <c r="R1887" s="12">
        <f t="shared" si="118"/>
        <v>41131.916666666664</v>
      </c>
    </row>
    <row r="1888" spans="1:18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>
        <f t="shared" si="119"/>
        <v>41925.906689814816</v>
      </c>
      <c r="R1888" s="12">
        <f t="shared" si="118"/>
        <v>41955.94835648148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>
        <f t="shared" si="119"/>
        <v>42323.800138888888</v>
      </c>
      <c r="R1889" s="12">
        <f t="shared" si="118"/>
        <v>42341.895833333328</v>
      </c>
    </row>
    <row r="1890" spans="1:18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>
        <f t="shared" si="119"/>
        <v>40299.239953703705</v>
      </c>
      <c r="R1890" s="12">
        <f t="shared" si="118"/>
        <v>40330.207638888889</v>
      </c>
    </row>
    <row r="1891" spans="1:18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>
        <f t="shared" si="119"/>
        <v>41299.793356481481</v>
      </c>
      <c r="R1891" s="12">
        <f t="shared" si="118"/>
        <v>41344.751689814817</v>
      </c>
    </row>
    <row r="1892" spans="1:18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>
        <f t="shared" si="119"/>
        <v>41228.786203703705</v>
      </c>
      <c r="R1892" s="12">
        <f t="shared" si="118"/>
        <v>41258.786203703705</v>
      </c>
    </row>
    <row r="1893" spans="1:18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>
        <f t="shared" si="119"/>
        <v>40335.798078703701</v>
      </c>
      <c r="R1893" s="12">
        <f t="shared" si="118"/>
        <v>40381.25</v>
      </c>
    </row>
    <row r="1894" spans="1:18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>
        <f t="shared" si="119"/>
        <v>40671.637511574074</v>
      </c>
      <c r="R1894" s="12">
        <f t="shared" si="118"/>
        <v>40701.637511574074</v>
      </c>
    </row>
    <row r="1895" spans="1:18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>
        <f t="shared" si="119"/>
        <v>40632.94195601852</v>
      </c>
      <c r="R1895" s="12">
        <f t="shared" si="118"/>
        <v>40649.165972222225</v>
      </c>
    </row>
    <row r="1896" spans="1:18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>
        <f t="shared" si="119"/>
        <v>40920.904895833337</v>
      </c>
      <c r="R1896" s="12">
        <f t="shared" si="118"/>
        <v>40951.904895833337</v>
      </c>
    </row>
    <row r="1897" spans="1:18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>
        <f t="shared" si="119"/>
        <v>42267.746782407412</v>
      </c>
      <c r="R1897" s="12">
        <f t="shared" si="118"/>
        <v>42297.746782407412</v>
      </c>
    </row>
    <row r="1898" spans="1:18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>
        <f t="shared" si="119"/>
        <v>40981.710243055553</v>
      </c>
      <c r="R1898" s="12">
        <f t="shared" si="118"/>
        <v>41011.710243055553</v>
      </c>
    </row>
    <row r="1899" spans="1:18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>
        <f t="shared" si="119"/>
        <v>41680.583402777782</v>
      </c>
      <c r="R1899" s="12">
        <f t="shared" si="118"/>
        <v>41702.875</v>
      </c>
    </row>
    <row r="1900" spans="1:18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>
        <f t="shared" si="119"/>
        <v>42366.192974537036</v>
      </c>
      <c r="R1900" s="12">
        <f t="shared" si="118"/>
        <v>42401.75</v>
      </c>
    </row>
    <row r="1901" spans="1:18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>
        <f t="shared" si="119"/>
        <v>42058.941736111112</v>
      </c>
      <c r="R1901" s="12">
        <f t="shared" si="118"/>
        <v>42088.90006944444</v>
      </c>
    </row>
    <row r="1902" spans="1:18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>
        <f t="shared" si="119"/>
        <v>41160.871886574074</v>
      </c>
      <c r="R1902" s="12">
        <f t="shared" si="118"/>
        <v>41188.415972222225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>
        <f t="shared" si="119"/>
        <v>42116.54315972222</v>
      </c>
      <c r="R1903" s="12">
        <f t="shared" si="118"/>
        <v>42146.541666666672</v>
      </c>
    </row>
    <row r="1904" spans="1:18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>
        <f t="shared" si="119"/>
        <v>42037.789895833332</v>
      </c>
      <c r="R1904" s="12">
        <f t="shared" si="118"/>
        <v>42067.789895833332</v>
      </c>
    </row>
    <row r="1905" spans="1:18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>
        <f t="shared" si="119"/>
        <v>42702.770729166667</v>
      </c>
      <c r="R1905" s="12">
        <f t="shared" si="118"/>
        <v>42762.770729166667</v>
      </c>
    </row>
    <row r="1906" spans="1:18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>
        <f t="shared" si="119"/>
        <v>42326.685428240744</v>
      </c>
      <c r="R1906" s="12">
        <f t="shared" si="118"/>
        <v>42371.685428240744</v>
      </c>
    </row>
    <row r="1907" spans="1:18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>
        <f t="shared" si="119"/>
        <v>41859.925856481481</v>
      </c>
      <c r="R1907" s="12">
        <f t="shared" si="118"/>
        <v>41889.925856481481</v>
      </c>
    </row>
    <row r="1908" spans="1:18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>
        <f t="shared" si="119"/>
        <v>42514.671099537038</v>
      </c>
      <c r="R1908" s="12">
        <f t="shared" si="118"/>
        <v>42544.671099537038</v>
      </c>
    </row>
    <row r="1909" spans="1:18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>
        <f t="shared" si="119"/>
        <v>41767.587094907409</v>
      </c>
      <c r="R1909" s="12">
        <f t="shared" si="118"/>
        <v>41782.587094907409</v>
      </c>
    </row>
    <row r="1910" spans="1:18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>
        <f t="shared" si="119"/>
        <v>42703.917824074073</v>
      </c>
      <c r="R1910" s="12">
        <f t="shared" si="118"/>
        <v>42733.917824074073</v>
      </c>
    </row>
    <row r="1911" spans="1:18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>
        <f t="shared" si="119"/>
        <v>41905.429155092592</v>
      </c>
      <c r="R1911" s="12">
        <f t="shared" si="118"/>
        <v>41935.429155092592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>
        <f t="shared" si="119"/>
        <v>42264.963159722218</v>
      </c>
      <c r="R1912" s="12">
        <f t="shared" si="118"/>
        <v>42308.947916666672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>
        <f t="shared" si="119"/>
        <v>41830.033958333333</v>
      </c>
      <c r="R1913" s="12">
        <f t="shared" si="118"/>
        <v>41860.033958333333</v>
      </c>
    </row>
    <row r="1914" spans="1:18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>
        <f t="shared" si="119"/>
        <v>42129.226388888885</v>
      </c>
      <c r="R1914" s="12">
        <f t="shared" si="118"/>
        <v>42159.226388888885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>
        <f t="shared" si="119"/>
        <v>41890.511319444442</v>
      </c>
      <c r="R1915" s="12">
        <f t="shared" si="118"/>
        <v>41920.511319444442</v>
      </c>
    </row>
    <row r="1916" spans="1:18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>
        <f t="shared" si="119"/>
        <v>41929.174456018518</v>
      </c>
      <c r="R1916" s="12">
        <f t="shared" si="118"/>
        <v>41944.165972222225</v>
      </c>
    </row>
    <row r="1917" spans="1:18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>
        <f t="shared" si="119"/>
        <v>41864.04886574074</v>
      </c>
      <c r="R1917" s="12">
        <f t="shared" si="118"/>
        <v>41884.04886574074</v>
      </c>
    </row>
    <row r="1918" spans="1:18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>
        <f t="shared" si="119"/>
        <v>42656.717303240745</v>
      </c>
      <c r="R1918" s="12">
        <f t="shared" si="118"/>
        <v>42681.758969907409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>
        <f t="shared" si="119"/>
        <v>42746.270057870366</v>
      </c>
      <c r="R1919" s="12">
        <f t="shared" si="118"/>
        <v>42776.270057870366</v>
      </c>
    </row>
    <row r="1920" spans="1:18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>
        <f t="shared" si="119"/>
        <v>41828.789942129632</v>
      </c>
      <c r="R1920" s="12">
        <f t="shared" si="118"/>
        <v>41863.789942129632</v>
      </c>
    </row>
    <row r="1921" spans="1:18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>
        <f t="shared" si="119"/>
        <v>42113.875567129624</v>
      </c>
      <c r="R1921" s="12">
        <f t="shared" si="118"/>
        <v>42143.875567129624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>
        <f t="shared" si="119"/>
        <v>42270.875706018516</v>
      </c>
      <c r="R1922" s="12">
        <f t="shared" si="118"/>
        <v>42298.958333333328</v>
      </c>
    </row>
    <row r="1923" spans="1:18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>
        <f t="shared" si="119"/>
        <v>41074.221562500003</v>
      </c>
      <c r="R1923" s="12">
        <f t="shared" si="118"/>
        <v>41104.221562500003</v>
      </c>
    </row>
    <row r="1924" spans="1:18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>
        <f t="shared" si="119"/>
        <v>41590.255868055552</v>
      </c>
      <c r="R1924" s="12">
        <f t="shared" si="118"/>
        <v>41620.255868055552</v>
      </c>
    </row>
    <row r="1925" spans="1:18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>
        <f t="shared" si="119"/>
        <v>40772.848749999997</v>
      </c>
      <c r="R1925" s="12">
        <f t="shared" ref="R1925:R1988" si="122">(((I1925/60)/60)/24+DATE(1970,1,1))</f>
        <v>40813.207638888889</v>
      </c>
    </row>
    <row r="1926" spans="1:18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>
        <f t="shared" ref="Q1926:Q1989" si="123">(((J1926/60)/60)/24+DATE(1970,1,1))</f>
        <v>41626.761053240742</v>
      </c>
      <c r="R1926" s="12">
        <f t="shared" si="122"/>
        <v>41654.814583333333</v>
      </c>
    </row>
    <row r="1927" spans="1:18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>
        <f t="shared" si="123"/>
        <v>41535.90148148148</v>
      </c>
      <c r="R1927" s="12">
        <f t="shared" si="122"/>
        <v>41558</v>
      </c>
    </row>
    <row r="1928" spans="1:18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>
        <f t="shared" si="123"/>
        <v>40456.954351851848</v>
      </c>
      <c r="R1928" s="12">
        <f t="shared" si="122"/>
        <v>40484.018055555556</v>
      </c>
    </row>
    <row r="1929" spans="1:1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>
        <f t="shared" si="123"/>
        <v>40960.861562500002</v>
      </c>
      <c r="R1929" s="12">
        <f t="shared" si="122"/>
        <v>40976.207638888889</v>
      </c>
    </row>
    <row r="1930" spans="1:18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>
        <f t="shared" si="123"/>
        <v>41371.648078703707</v>
      </c>
      <c r="R1930" s="12">
        <f t="shared" si="122"/>
        <v>41401.648078703707</v>
      </c>
    </row>
    <row r="1931" spans="1:18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>
        <f t="shared" si="123"/>
        <v>40687.021597222221</v>
      </c>
      <c r="R1931" s="12">
        <f t="shared" si="122"/>
        <v>40729.021597222221</v>
      </c>
    </row>
    <row r="1932" spans="1:18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>
        <f t="shared" si="123"/>
        <v>41402.558819444443</v>
      </c>
      <c r="R1932" s="12">
        <f t="shared" si="122"/>
        <v>41462.558819444443</v>
      </c>
    </row>
    <row r="1933" spans="1:18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>
        <f t="shared" si="123"/>
        <v>41037.892465277779</v>
      </c>
      <c r="R1933" s="12">
        <f t="shared" si="122"/>
        <v>41051.145833333336</v>
      </c>
    </row>
    <row r="1934" spans="1:18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>
        <f t="shared" si="123"/>
        <v>40911.809872685182</v>
      </c>
      <c r="R1934" s="12">
        <f t="shared" si="122"/>
        <v>40932.809872685182</v>
      </c>
    </row>
    <row r="1935" spans="1:18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>
        <f t="shared" si="123"/>
        <v>41879.130868055552</v>
      </c>
      <c r="R1935" s="12">
        <f t="shared" si="122"/>
        <v>41909.130868055552</v>
      </c>
    </row>
    <row r="1936" spans="1:18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>
        <f t="shared" si="123"/>
        <v>40865.867141203707</v>
      </c>
      <c r="R1936" s="12">
        <f t="shared" si="122"/>
        <v>40902.208333333336</v>
      </c>
    </row>
    <row r="1937" spans="1:18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>
        <f t="shared" si="123"/>
        <v>41773.932534722226</v>
      </c>
      <c r="R1937" s="12">
        <f t="shared" si="122"/>
        <v>41811.207638888889</v>
      </c>
    </row>
    <row r="1938" spans="1:18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>
        <f t="shared" si="123"/>
        <v>40852.889699074076</v>
      </c>
      <c r="R1938" s="12">
        <f t="shared" si="122"/>
        <v>40883.249305555553</v>
      </c>
    </row>
    <row r="1939" spans="1:18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>
        <f t="shared" si="123"/>
        <v>41059.118993055556</v>
      </c>
      <c r="R1939" s="12">
        <f t="shared" si="122"/>
        <v>41075.165972222225</v>
      </c>
    </row>
    <row r="1940" spans="1:18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>
        <f t="shared" si="123"/>
        <v>41426.259618055556</v>
      </c>
      <c r="R1940" s="12">
        <f t="shared" si="122"/>
        <v>41457.208333333336</v>
      </c>
    </row>
    <row r="1941" spans="1:18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>
        <f t="shared" si="123"/>
        <v>41313.985046296293</v>
      </c>
      <c r="R1941" s="12">
        <f t="shared" si="122"/>
        <v>41343.943379629629</v>
      </c>
    </row>
    <row r="1942" spans="1:18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>
        <f t="shared" si="123"/>
        <v>40670.507326388892</v>
      </c>
      <c r="R1942" s="12">
        <f t="shared" si="122"/>
        <v>40709.165972222225</v>
      </c>
    </row>
    <row r="1943" spans="1:18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>
        <f t="shared" si="123"/>
        <v>41744.290868055556</v>
      </c>
      <c r="R1943" s="12">
        <f t="shared" si="122"/>
        <v>41774.290868055556</v>
      </c>
    </row>
    <row r="1944" spans="1:18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>
        <f t="shared" si="123"/>
        <v>40638.828009259261</v>
      </c>
      <c r="R1944" s="12">
        <f t="shared" si="122"/>
        <v>40728.828009259261</v>
      </c>
    </row>
    <row r="1945" spans="1:18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>
        <f t="shared" si="123"/>
        <v>42548.269861111112</v>
      </c>
      <c r="R1945" s="12">
        <f t="shared" si="122"/>
        <v>42593.269861111112</v>
      </c>
    </row>
    <row r="1946" spans="1:18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>
        <f t="shared" si="123"/>
        <v>41730.584374999999</v>
      </c>
      <c r="R1946" s="12">
        <f t="shared" si="122"/>
        <v>41760.584374999999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>
        <f t="shared" si="123"/>
        <v>42157.251828703709</v>
      </c>
      <c r="R1947" s="12">
        <f t="shared" si="122"/>
        <v>42197.251828703709</v>
      </c>
    </row>
    <row r="1948" spans="1:18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>
        <f t="shared" si="123"/>
        <v>41689.150011574071</v>
      </c>
      <c r="R1948" s="12">
        <f t="shared" si="122"/>
        <v>41749.108344907407</v>
      </c>
    </row>
    <row r="1949" spans="1:18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>
        <f t="shared" si="123"/>
        <v>40102.918055555558</v>
      </c>
      <c r="R1949" s="12">
        <f t="shared" si="122"/>
        <v>40140.249305555553</v>
      </c>
    </row>
    <row r="1950" spans="1:18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>
        <f t="shared" si="123"/>
        <v>42473.604270833333</v>
      </c>
      <c r="R1950" s="12">
        <f t="shared" si="122"/>
        <v>42527.709722222222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>
        <f t="shared" si="123"/>
        <v>41800.423043981478</v>
      </c>
      <c r="R1951" s="12">
        <f t="shared" si="122"/>
        <v>41830.423043981478</v>
      </c>
    </row>
    <row r="1952" spans="1:18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>
        <f t="shared" si="123"/>
        <v>40624.181400462963</v>
      </c>
      <c r="R1952" s="12">
        <f t="shared" si="122"/>
        <v>40655.181400462963</v>
      </c>
    </row>
    <row r="1953" spans="1:18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>
        <f t="shared" si="123"/>
        <v>42651.420567129629</v>
      </c>
      <c r="R1953" s="12">
        <f t="shared" si="122"/>
        <v>42681.462233796294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>
        <f t="shared" si="123"/>
        <v>41526.60665509259</v>
      </c>
      <c r="R1954" s="12">
        <f t="shared" si="122"/>
        <v>41563.60665509259</v>
      </c>
    </row>
    <row r="1955" spans="1:18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>
        <f t="shared" si="123"/>
        <v>40941.199826388889</v>
      </c>
      <c r="R1955" s="12">
        <f t="shared" si="122"/>
        <v>40970.125</v>
      </c>
    </row>
    <row r="1956" spans="1:18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>
        <f t="shared" si="123"/>
        <v>42394.580740740741</v>
      </c>
      <c r="R1956" s="12">
        <f t="shared" si="122"/>
        <v>42441.208333333328</v>
      </c>
    </row>
    <row r="1957" spans="1:18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>
        <f t="shared" si="123"/>
        <v>41020.271770833337</v>
      </c>
      <c r="R1957" s="12">
        <f t="shared" si="122"/>
        <v>41052.791666666664</v>
      </c>
    </row>
    <row r="1958" spans="1:18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>
        <f t="shared" si="123"/>
        <v>42067.923668981486</v>
      </c>
      <c r="R1958" s="12">
        <f t="shared" si="122"/>
        <v>42112.882002314815</v>
      </c>
    </row>
    <row r="1959" spans="1:18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>
        <f t="shared" si="123"/>
        <v>41179.098530092589</v>
      </c>
      <c r="R1959" s="12">
        <f t="shared" si="122"/>
        <v>41209.098530092589</v>
      </c>
    </row>
    <row r="1960" spans="1:18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>
        <f t="shared" si="123"/>
        <v>41326.987974537034</v>
      </c>
      <c r="R1960" s="12">
        <f t="shared" si="122"/>
        <v>41356.94630787037</v>
      </c>
    </row>
    <row r="1961" spans="1:18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>
        <f t="shared" si="123"/>
        <v>41871.845601851855</v>
      </c>
      <c r="R1961" s="12">
        <f t="shared" si="122"/>
        <v>41913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>
        <f t="shared" si="123"/>
        <v>41964.362743055557</v>
      </c>
      <c r="R1962" s="12">
        <f t="shared" si="122"/>
        <v>41994.362743055557</v>
      </c>
    </row>
    <row r="1963" spans="1:18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>
        <f t="shared" si="123"/>
        <v>41148.194641203707</v>
      </c>
      <c r="R1963" s="12">
        <f t="shared" si="122"/>
        <v>41188.165972222225</v>
      </c>
    </row>
    <row r="1964" spans="1:18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>
        <f t="shared" si="123"/>
        <v>41742.780509259261</v>
      </c>
      <c r="R1964" s="12">
        <f t="shared" si="122"/>
        <v>41772.780509259261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>
        <f t="shared" si="123"/>
        <v>41863.429791666669</v>
      </c>
      <c r="R1965" s="12">
        <f t="shared" si="122"/>
        <v>41898.429791666669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>
        <f t="shared" si="123"/>
        <v>42452.272824074069</v>
      </c>
      <c r="R1966" s="12">
        <f t="shared" si="122"/>
        <v>42482.272824074069</v>
      </c>
    </row>
    <row r="1967" spans="1:18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>
        <f t="shared" si="123"/>
        <v>40898.089236111111</v>
      </c>
      <c r="R1967" s="12">
        <f t="shared" si="122"/>
        <v>40920.041666666664</v>
      </c>
    </row>
    <row r="1968" spans="1:18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>
        <f t="shared" si="123"/>
        <v>41835.540486111109</v>
      </c>
      <c r="R1968" s="12">
        <f t="shared" si="122"/>
        <v>41865.540486111109</v>
      </c>
    </row>
    <row r="1969" spans="1:18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>
        <f t="shared" si="123"/>
        <v>41730.663530092592</v>
      </c>
      <c r="R1969" s="12">
        <f t="shared" si="122"/>
        <v>41760.663530092592</v>
      </c>
    </row>
    <row r="1970" spans="1:18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>
        <f t="shared" si="123"/>
        <v>42676.586979166663</v>
      </c>
      <c r="R1970" s="12">
        <f t="shared" si="122"/>
        <v>42707.628645833334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>
        <f t="shared" si="123"/>
        <v>42557.792453703703</v>
      </c>
      <c r="R1971" s="12">
        <f t="shared" si="122"/>
        <v>42587.792453703703</v>
      </c>
    </row>
    <row r="1972" spans="1:18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>
        <f t="shared" si="123"/>
        <v>41324.193298611113</v>
      </c>
      <c r="R1972" s="12">
        <f t="shared" si="122"/>
        <v>41384.151631944449</v>
      </c>
    </row>
    <row r="1973" spans="1:18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>
        <f t="shared" si="123"/>
        <v>41561.500706018516</v>
      </c>
      <c r="R1973" s="12">
        <f t="shared" si="122"/>
        <v>41593.166666666664</v>
      </c>
    </row>
    <row r="1974" spans="1:18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>
        <f t="shared" si="123"/>
        <v>41201.012083333335</v>
      </c>
      <c r="R1974" s="12">
        <f t="shared" si="122"/>
        <v>41231.053749999999</v>
      </c>
    </row>
    <row r="1975" spans="1:18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>
        <f t="shared" si="123"/>
        <v>42549.722962962958</v>
      </c>
      <c r="R1975" s="12">
        <f t="shared" si="122"/>
        <v>42588.291666666672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>
        <f t="shared" si="123"/>
        <v>41445.334131944444</v>
      </c>
      <c r="R1976" s="12">
        <f t="shared" si="122"/>
        <v>41505.334131944444</v>
      </c>
    </row>
    <row r="1977" spans="1:18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>
        <f t="shared" si="123"/>
        <v>41313.755219907405</v>
      </c>
      <c r="R1977" s="12">
        <f t="shared" si="122"/>
        <v>41343.755219907405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>
        <f t="shared" si="123"/>
        <v>41438.899594907409</v>
      </c>
      <c r="R1978" s="12">
        <f t="shared" si="122"/>
        <v>41468.899594907409</v>
      </c>
    </row>
    <row r="1979" spans="1:18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>
        <f t="shared" si="123"/>
        <v>42311.216898148152</v>
      </c>
      <c r="R1979" s="12">
        <f t="shared" si="122"/>
        <v>42357.332638888889</v>
      </c>
    </row>
    <row r="1980" spans="1:18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>
        <f t="shared" si="123"/>
        <v>41039.225601851853</v>
      </c>
      <c r="R1980" s="12">
        <f t="shared" si="122"/>
        <v>41072.291666666664</v>
      </c>
    </row>
    <row r="1981" spans="1:18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>
        <f t="shared" si="123"/>
        <v>42290.460023148145</v>
      </c>
      <c r="R1981" s="12">
        <f t="shared" si="122"/>
        <v>42327.207638888889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>
        <f t="shared" si="123"/>
        <v>42423.542384259257</v>
      </c>
      <c r="R1982" s="12">
        <f t="shared" si="122"/>
        <v>42463.500717592593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>
        <f t="shared" si="123"/>
        <v>41799.725289351853</v>
      </c>
      <c r="R1983" s="12">
        <f t="shared" si="122"/>
        <v>41829.725289351853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>
        <f t="shared" si="123"/>
        <v>42678.586655092593</v>
      </c>
      <c r="R1984" s="12">
        <f t="shared" si="122"/>
        <v>42708.628321759257</v>
      </c>
    </row>
    <row r="1985" spans="1:18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>
        <f t="shared" si="123"/>
        <v>42593.011782407411</v>
      </c>
      <c r="R1985" s="12">
        <f t="shared" si="122"/>
        <v>42615.291666666672</v>
      </c>
    </row>
    <row r="1986" spans="1:18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>
        <f t="shared" si="123"/>
        <v>41913.790289351848</v>
      </c>
      <c r="R1986" s="12">
        <f t="shared" si="122"/>
        <v>41973.831956018519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>
        <f t="shared" si="123"/>
        <v>42555.698738425926</v>
      </c>
      <c r="R1987" s="12">
        <f t="shared" si="122"/>
        <v>42584.958333333328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>
        <f t="shared" si="123"/>
        <v>42413.433831018512</v>
      </c>
      <c r="R1988" s="12">
        <f t="shared" si="122"/>
        <v>42443.392164351855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>
        <f t="shared" si="123"/>
        <v>42034.639768518522</v>
      </c>
      <c r="R1989" s="12">
        <f t="shared" ref="R1989:R2052" si="126">(((I1989/60)/60)/24+DATE(1970,1,1))</f>
        <v>42064.639768518522</v>
      </c>
    </row>
    <row r="1990" spans="1:1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>
        <f t="shared" ref="Q1990:Q2053" si="127">(((J1990/60)/60)/24+DATE(1970,1,1))</f>
        <v>42206.763217592597</v>
      </c>
      <c r="R1990" s="12">
        <f t="shared" si="126"/>
        <v>42236.763217592597</v>
      </c>
    </row>
    <row r="1991" spans="1:18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>
        <f t="shared" si="127"/>
        <v>42685.680648148147</v>
      </c>
      <c r="R1991" s="12">
        <f t="shared" si="126"/>
        <v>42715.680648148147</v>
      </c>
    </row>
    <row r="1992" spans="1:18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>
        <f t="shared" si="127"/>
        <v>42398.195972222224</v>
      </c>
      <c r="R1992" s="12">
        <f t="shared" si="126"/>
        <v>42413.195972222224</v>
      </c>
    </row>
    <row r="1993" spans="1:18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>
        <f t="shared" si="127"/>
        <v>42167.89335648148</v>
      </c>
      <c r="R1993" s="12">
        <f t="shared" si="126"/>
        <v>42188.89335648148</v>
      </c>
    </row>
    <row r="1994" spans="1:18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>
        <f t="shared" si="127"/>
        <v>42023.143414351856</v>
      </c>
      <c r="R1994" s="12">
        <f t="shared" si="126"/>
        <v>42053.143414351856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>
        <f t="shared" si="127"/>
        <v>42329.58839120371</v>
      </c>
      <c r="R1995" s="12">
        <f t="shared" si="126"/>
        <v>42359.58839120371</v>
      </c>
    </row>
    <row r="1996" spans="1:18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>
        <f t="shared" si="127"/>
        <v>42651.006273148145</v>
      </c>
      <c r="R1996" s="12">
        <f t="shared" si="126"/>
        <v>42711.047939814816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>
        <f t="shared" si="127"/>
        <v>42181.902037037042</v>
      </c>
      <c r="R1997" s="12">
        <f t="shared" si="126"/>
        <v>42201.902037037042</v>
      </c>
    </row>
    <row r="1998" spans="1:18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>
        <f t="shared" si="127"/>
        <v>41800.819571759261</v>
      </c>
      <c r="R1998" s="12">
        <f t="shared" si="126"/>
        <v>41830.819571759261</v>
      </c>
    </row>
    <row r="1999" spans="1:18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>
        <f t="shared" si="127"/>
        <v>41847.930694444447</v>
      </c>
      <c r="R1999" s="12">
        <f t="shared" si="126"/>
        <v>41877.930694444447</v>
      </c>
    </row>
    <row r="2000" spans="1:18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>
        <f t="shared" si="127"/>
        <v>41807.118495370371</v>
      </c>
      <c r="R2000" s="12">
        <f t="shared" si="126"/>
        <v>41852.118495370371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>
        <f t="shared" si="127"/>
        <v>41926.482731481483</v>
      </c>
      <c r="R2001" s="12">
        <f t="shared" si="126"/>
        <v>41956.524398148147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>
        <f t="shared" si="127"/>
        <v>42345.951539351852</v>
      </c>
      <c r="R2002" s="12">
        <f t="shared" si="126"/>
        <v>42375.951539351852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>
        <f t="shared" si="127"/>
        <v>42136.209675925929</v>
      </c>
      <c r="R2003" s="12">
        <f t="shared" si="126"/>
        <v>42167.833333333328</v>
      </c>
    </row>
    <row r="2004" spans="1:18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>
        <f t="shared" si="127"/>
        <v>42728.71230324074</v>
      </c>
      <c r="R2004" s="12">
        <f t="shared" si="126"/>
        <v>42758.71230324074</v>
      </c>
    </row>
    <row r="2005" spans="1:18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>
        <f t="shared" si="127"/>
        <v>40347.125601851854</v>
      </c>
      <c r="R2005" s="12">
        <f t="shared" si="126"/>
        <v>40361.958333333336</v>
      </c>
    </row>
    <row r="2006" spans="1:18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>
        <f t="shared" si="127"/>
        <v>41800.604895833334</v>
      </c>
      <c r="R2006" s="12">
        <f t="shared" si="126"/>
        <v>41830.604895833334</v>
      </c>
    </row>
    <row r="2007" spans="1:18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>
        <f t="shared" si="127"/>
        <v>41535.812708333331</v>
      </c>
      <c r="R2007" s="12">
        <f t="shared" si="126"/>
        <v>41563.165972222225</v>
      </c>
    </row>
    <row r="2008" spans="1:18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>
        <f t="shared" si="127"/>
        <v>41941.500520833331</v>
      </c>
      <c r="R2008" s="12">
        <f t="shared" si="126"/>
        <v>41976.542187500003</v>
      </c>
    </row>
    <row r="2009" spans="1:18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>
        <f t="shared" si="127"/>
        <v>40347.837800925925</v>
      </c>
      <c r="R2009" s="12">
        <f t="shared" si="126"/>
        <v>40414.166666666664</v>
      </c>
    </row>
    <row r="2010" spans="1:18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>
        <f t="shared" si="127"/>
        <v>40761.604421296295</v>
      </c>
      <c r="R2010" s="12">
        <f t="shared" si="126"/>
        <v>40805.604421296295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>
        <f t="shared" si="127"/>
        <v>42661.323414351849</v>
      </c>
      <c r="R2011" s="12">
        <f t="shared" si="126"/>
        <v>42697.365081018521</v>
      </c>
    </row>
    <row r="2012" spans="1:18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>
        <f t="shared" si="127"/>
        <v>42570.996423611112</v>
      </c>
      <c r="R2012" s="12">
        <f t="shared" si="126"/>
        <v>42600.996423611112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>
        <f t="shared" si="127"/>
        <v>42347.358483796299</v>
      </c>
      <c r="R2013" s="12">
        <f t="shared" si="126"/>
        <v>42380.958333333328</v>
      </c>
    </row>
    <row r="2014" spans="1:18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>
        <f t="shared" si="127"/>
        <v>42010.822233796294</v>
      </c>
      <c r="R2014" s="12">
        <f t="shared" si="126"/>
        <v>42040.822233796294</v>
      </c>
    </row>
    <row r="2015" spans="1:18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>
        <f t="shared" si="127"/>
        <v>42499.960810185185</v>
      </c>
      <c r="R2015" s="12">
        <f t="shared" si="126"/>
        <v>42559.960810185185</v>
      </c>
    </row>
    <row r="2016" spans="1:18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>
        <f t="shared" si="127"/>
        <v>41324.214571759258</v>
      </c>
      <c r="R2016" s="12">
        <f t="shared" si="126"/>
        <v>41358.172905092593</v>
      </c>
    </row>
    <row r="2017" spans="1:18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>
        <f t="shared" si="127"/>
        <v>40765.876886574071</v>
      </c>
      <c r="R2017" s="12">
        <f t="shared" si="126"/>
        <v>40795.876886574071</v>
      </c>
    </row>
    <row r="2018" spans="1:18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>
        <f t="shared" si="127"/>
        <v>41312.88077546296</v>
      </c>
      <c r="R2018" s="12">
        <f t="shared" si="126"/>
        <v>41342.88077546296</v>
      </c>
    </row>
    <row r="2019" spans="1:18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>
        <f t="shared" si="127"/>
        <v>40961.057349537034</v>
      </c>
      <c r="R2019" s="12">
        <f t="shared" si="126"/>
        <v>40992.166666666664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>
        <f t="shared" si="127"/>
        <v>42199.365844907406</v>
      </c>
      <c r="R2020" s="12">
        <f t="shared" si="126"/>
        <v>42229.365844907406</v>
      </c>
    </row>
    <row r="2021" spans="1:18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>
        <f t="shared" si="127"/>
        <v>42605.70857638889</v>
      </c>
      <c r="R2021" s="12">
        <f t="shared" si="126"/>
        <v>42635.70857638889</v>
      </c>
    </row>
    <row r="2022" spans="1:18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>
        <f t="shared" si="127"/>
        <v>41737.097499999996</v>
      </c>
      <c r="R2022" s="12">
        <f t="shared" si="126"/>
        <v>41773.961111111108</v>
      </c>
    </row>
    <row r="2023" spans="1:18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>
        <f t="shared" si="127"/>
        <v>41861.070567129631</v>
      </c>
      <c r="R2023" s="12">
        <f t="shared" si="126"/>
        <v>41906.070567129631</v>
      </c>
    </row>
    <row r="2024" spans="1:18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>
        <f t="shared" si="127"/>
        <v>42502.569120370375</v>
      </c>
      <c r="R2024" s="12">
        <f t="shared" si="126"/>
        <v>42532.569120370375</v>
      </c>
    </row>
    <row r="2025" spans="1:18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>
        <f t="shared" si="127"/>
        <v>42136.420752314814</v>
      </c>
      <c r="R2025" s="12">
        <f t="shared" si="126"/>
        <v>42166.420752314814</v>
      </c>
    </row>
    <row r="2026" spans="1:18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>
        <f t="shared" si="127"/>
        <v>41099.966944444444</v>
      </c>
      <c r="R2026" s="12">
        <f t="shared" si="126"/>
        <v>41134.125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>
        <f t="shared" si="127"/>
        <v>42136.184560185182</v>
      </c>
      <c r="R2027" s="12">
        <f t="shared" si="126"/>
        <v>42166.184560185182</v>
      </c>
    </row>
    <row r="2028" spans="1:18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>
        <f t="shared" si="127"/>
        <v>41704.735937500001</v>
      </c>
      <c r="R2028" s="12">
        <f t="shared" si="126"/>
        <v>41750.165972222225</v>
      </c>
    </row>
    <row r="2029" spans="1:18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>
        <f t="shared" si="127"/>
        <v>42048.813877314817</v>
      </c>
      <c r="R2029" s="12">
        <f t="shared" si="126"/>
        <v>42093.772210648152</v>
      </c>
    </row>
    <row r="2030" spans="1:18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>
        <f t="shared" si="127"/>
        <v>40215.919050925928</v>
      </c>
      <c r="R2030" s="12">
        <f t="shared" si="126"/>
        <v>40252.913194444445</v>
      </c>
    </row>
    <row r="2031" spans="1:18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>
        <f t="shared" si="127"/>
        <v>41848.021770833337</v>
      </c>
      <c r="R2031" s="12">
        <f t="shared" si="126"/>
        <v>41878.021770833337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>
        <f t="shared" si="127"/>
        <v>41212.996481481481</v>
      </c>
      <c r="R2032" s="12">
        <f t="shared" si="126"/>
        <v>41242.996481481481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>
        <f t="shared" si="127"/>
        <v>41975.329317129625</v>
      </c>
      <c r="R2033" s="12">
        <f t="shared" si="126"/>
        <v>42013.041666666672</v>
      </c>
    </row>
    <row r="2034" spans="1:18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>
        <f t="shared" si="127"/>
        <v>42689.565671296295</v>
      </c>
      <c r="R2034" s="12">
        <f t="shared" si="126"/>
        <v>42719.208333333328</v>
      </c>
    </row>
    <row r="2035" spans="1:18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>
        <f t="shared" si="127"/>
        <v>41725.082384259258</v>
      </c>
      <c r="R2035" s="12">
        <f t="shared" si="126"/>
        <v>41755.082384259258</v>
      </c>
    </row>
    <row r="2036" spans="1:18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>
        <f t="shared" si="127"/>
        <v>42076.130011574074</v>
      </c>
      <c r="R2036" s="12">
        <f t="shared" si="126"/>
        <v>42131.290277777778</v>
      </c>
    </row>
    <row r="2037" spans="1:18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>
        <f t="shared" si="127"/>
        <v>42311.625081018516</v>
      </c>
      <c r="R2037" s="12">
        <f t="shared" si="126"/>
        <v>42357.041666666672</v>
      </c>
    </row>
    <row r="2038" spans="1:18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>
        <f t="shared" si="127"/>
        <v>41738.864803240744</v>
      </c>
      <c r="R2038" s="12">
        <f t="shared" si="126"/>
        <v>41768.864803240744</v>
      </c>
    </row>
    <row r="2039" spans="1:18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>
        <f t="shared" si="127"/>
        <v>41578.210104166668</v>
      </c>
      <c r="R2039" s="12">
        <f t="shared" si="126"/>
        <v>41638.251770833333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>
        <f t="shared" si="127"/>
        <v>41424.27107638889</v>
      </c>
      <c r="R2040" s="12">
        <f t="shared" si="126"/>
        <v>41456.75</v>
      </c>
    </row>
    <row r="2041" spans="1:18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>
        <f t="shared" si="127"/>
        <v>42675.438946759255</v>
      </c>
      <c r="R2041" s="12">
        <f t="shared" si="126"/>
        <v>42705.207638888889</v>
      </c>
    </row>
    <row r="2042" spans="1:18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>
        <f t="shared" si="127"/>
        <v>41578.927118055559</v>
      </c>
      <c r="R2042" s="12">
        <f t="shared" si="126"/>
        <v>41593.968784722223</v>
      </c>
    </row>
    <row r="2043" spans="1:18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>
        <f t="shared" si="127"/>
        <v>42654.525775462964</v>
      </c>
      <c r="R2043" s="12">
        <f t="shared" si="126"/>
        <v>42684.567442129628</v>
      </c>
    </row>
    <row r="2044" spans="1:18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>
        <f t="shared" si="127"/>
        <v>42331.708032407405</v>
      </c>
      <c r="R2044" s="12">
        <f t="shared" si="126"/>
        <v>42391.708032407405</v>
      </c>
    </row>
    <row r="2045" spans="1:18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>
        <f t="shared" si="127"/>
        <v>42661.176817129628</v>
      </c>
      <c r="R2045" s="12">
        <f t="shared" si="126"/>
        <v>42715.207638888889</v>
      </c>
    </row>
    <row r="2046" spans="1:18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>
        <f t="shared" si="127"/>
        <v>42138.684189814812</v>
      </c>
      <c r="R2046" s="12">
        <f t="shared" si="126"/>
        <v>42168.684189814812</v>
      </c>
    </row>
    <row r="2047" spans="1:18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>
        <f t="shared" si="127"/>
        <v>41069.088506944441</v>
      </c>
      <c r="R2047" s="12">
        <f t="shared" si="126"/>
        <v>41099.088506944441</v>
      </c>
    </row>
    <row r="2048" spans="1:18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>
        <f t="shared" si="127"/>
        <v>41387.171805555554</v>
      </c>
      <c r="R2048" s="12">
        <f t="shared" si="126"/>
        <v>41417.171805555554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>
        <f t="shared" si="127"/>
        <v>42081.903587962966</v>
      </c>
      <c r="R2049" s="12">
        <f t="shared" si="126"/>
        <v>42111</v>
      </c>
    </row>
    <row r="2050" spans="1:18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>
        <f t="shared" si="127"/>
        <v>41387.651516203703</v>
      </c>
      <c r="R2050" s="12">
        <f t="shared" si="126"/>
        <v>41417.651516203703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>
        <f t="shared" si="127"/>
        <v>41575.527349537035</v>
      </c>
      <c r="R2051" s="12">
        <f t="shared" si="126"/>
        <v>41610.957638888889</v>
      </c>
    </row>
    <row r="2052" spans="1:18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>
        <f t="shared" si="127"/>
        <v>42115.071504629625</v>
      </c>
      <c r="R2052" s="12">
        <f t="shared" si="126"/>
        <v>42155.071504629625</v>
      </c>
    </row>
    <row r="2053" spans="1:18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>
        <f t="shared" si="127"/>
        <v>41604.022418981483</v>
      </c>
      <c r="R2053" s="12">
        <f t="shared" ref="R2053:R2116" si="130">(((I2053/60)/60)/24+DATE(1970,1,1))</f>
        <v>41634.022418981483</v>
      </c>
    </row>
    <row r="2054" spans="1:18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>
        <f t="shared" ref="Q2054:Q2117" si="131">(((J2054/60)/60)/24+DATE(1970,1,1))</f>
        <v>42375.08394675926</v>
      </c>
      <c r="R2054" s="12">
        <f t="shared" si="130"/>
        <v>42420.08394675926</v>
      </c>
    </row>
    <row r="2055" spans="1:18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>
        <f t="shared" si="131"/>
        <v>42303.617488425924</v>
      </c>
      <c r="R2055" s="12">
        <f t="shared" si="130"/>
        <v>42333.659155092595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>
        <f t="shared" si="131"/>
        <v>41731.520949074074</v>
      </c>
      <c r="R2056" s="12">
        <f t="shared" si="130"/>
        <v>41761.520949074074</v>
      </c>
    </row>
    <row r="2057" spans="1:18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>
        <f t="shared" si="131"/>
        <v>41946.674108796295</v>
      </c>
      <c r="R2057" s="12">
        <f t="shared" si="130"/>
        <v>41976.166666666672</v>
      </c>
    </row>
    <row r="2058" spans="1:18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>
        <f t="shared" si="131"/>
        <v>41351.76090277778</v>
      </c>
      <c r="R2058" s="12">
        <f t="shared" si="130"/>
        <v>41381.76090277778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>
        <f t="shared" si="131"/>
        <v>42396.494583333333</v>
      </c>
      <c r="R2059" s="12">
        <f t="shared" si="130"/>
        <v>42426.494583333333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>
        <f t="shared" si="131"/>
        <v>42026.370717592596</v>
      </c>
      <c r="R2060" s="12">
        <f t="shared" si="130"/>
        <v>42065.833333333328</v>
      </c>
    </row>
    <row r="2061" spans="1:18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>
        <f t="shared" si="131"/>
        <v>42361.602476851855</v>
      </c>
      <c r="R2061" s="12">
        <f t="shared" si="130"/>
        <v>42400.915972222225</v>
      </c>
    </row>
    <row r="2062" spans="1:18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>
        <f t="shared" si="131"/>
        <v>41783.642939814818</v>
      </c>
      <c r="R2062" s="12">
        <f t="shared" si="130"/>
        <v>41843.642939814818</v>
      </c>
    </row>
    <row r="2063" spans="1:18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>
        <f t="shared" si="131"/>
        <v>42705.764513888891</v>
      </c>
      <c r="R2063" s="12">
        <f t="shared" si="130"/>
        <v>42735.764513888891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>
        <f t="shared" si="131"/>
        <v>42423.3830787037</v>
      </c>
      <c r="R2064" s="12">
        <f t="shared" si="130"/>
        <v>42453.341412037036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>
        <f t="shared" si="131"/>
        <v>42472.73265046296</v>
      </c>
      <c r="R2065" s="12">
        <f t="shared" si="130"/>
        <v>42505.73265046296</v>
      </c>
    </row>
    <row r="2066" spans="1:18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>
        <f t="shared" si="131"/>
        <v>41389.364849537036</v>
      </c>
      <c r="R2066" s="12">
        <f t="shared" si="130"/>
        <v>41425.5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>
        <f t="shared" si="131"/>
        <v>41603.333668981482</v>
      </c>
      <c r="R2067" s="12">
        <f t="shared" si="130"/>
        <v>41633.333668981482</v>
      </c>
    </row>
    <row r="2068" spans="1:18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>
        <f t="shared" si="131"/>
        <v>41844.771793981483</v>
      </c>
      <c r="R2068" s="12">
        <f t="shared" si="130"/>
        <v>41874.771793981483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>
        <f t="shared" si="131"/>
        <v>42115.853888888887</v>
      </c>
      <c r="R2069" s="12">
        <f t="shared" si="130"/>
        <v>42148.853888888887</v>
      </c>
    </row>
    <row r="2070" spans="1:18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>
        <f t="shared" si="131"/>
        <v>42633.841608796298</v>
      </c>
      <c r="R2070" s="12">
        <f t="shared" si="130"/>
        <v>42663.841608796298</v>
      </c>
    </row>
    <row r="2071" spans="1:18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>
        <f t="shared" si="131"/>
        <v>42340.972118055557</v>
      </c>
      <c r="R2071" s="12">
        <f t="shared" si="130"/>
        <v>42371.972118055557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>
        <f t="shared" si="131"/>
        <v>42519.6565162037</v>
      </c>
      <c r="R2072" s="12">
        <f t="shared" si="130"/>
        <v>42549.6565162037</v>
      </c>
    </row>
    <row r="2073" spans="1:18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>
        <f t="shared" si="131"/>
        <v>42600.278749999998</v>
      </c>
      <c r="R2073" s="12">
        <f t="shared" si="130"/>
        <v>42645.278749999998</v>
      </c>
    </row>
    <row r="2074" spans="1:18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>
        <f t="shared" si="131"/>
        <v>42467.581388888888</v>
      </c>
      <c r="R2074" s="12">
        <f t="shared" si="130"/>
        <v>42497.581388888888</v>
      </c>
    </row>
    <row r="2075" spans="1:18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>
        <f t="shared" si="131"/>
        <v>42087.668032407411</v>
      </c>
      <c r="R2075" s="12">
        <f t="shared" si="130"/>
        <v>42132.668032407411</v>
      </c>
    </row>
    <row r="2076" spans="1:18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>
        <f t="shared" si="131"/>
        <v>42466.826180555552</v>
      </c>
      <c r="R2076" s="12">
        <f t="shared" si="130"/>
        <v>42496.826180555552</v>
      </c>
    </row>
    <row r="2077" spans="1:18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>
        <f t="shared" si="131"/>
        <v>41450.681574074071</v>
      </c>
      <c r="R2077" s="12">
        <f t="shared" si="130"/>
        <v>41480.681574074071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>
        <f t="shared" si="131"/>
        <v>41803.880659722221</v>
      </c>
      <c r="R2078" s="12">
        <f t="shared" si="130"/>
        <v>41843.880659722221</v>
      </c>
    </row>
    <row r="2079" spans="1:18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>
        <f t="shared" si="131"/>
        <v>42103.042546296296</v>
      </c>
      <c r="R2079" s="12">
        <f t="shared" si="130"/>
        <v>42160.875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>
        <f t="shared" si="131"/>
        <v>42692.771493055552</v>
      </c>
      <c r="R2080" s="12">
        <f t="shared" si="130"/>
        <v>42722.771493055552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>
        <f t="shared" si="131"/>
        <v>42150.71056712963</v>
      </c>
      <c r="R2081" s="12">
        <f t="shared" si="130"/>
        <v>42180.791666666672</v>
      </c>
    </row>
    <row r="2082" spans="1:18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>
        <f t="shared" si="131"/>
        <v>42289.957175925927</v>
      </c>
      <c r="R2082" s="12">
        <f t="shared" si="130"/>
        <v>42319.998842592591</v>
      </c>
    </row>
    <row r="2083" spans="1:18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>
        <f t="shared" si="131"/>
        <v>41004.156886574077</v>
      </c>
      <c r="R2083" s="12">
        <f t="shared" si="130"/>
        <v>41045.207638888889</v>
      </c>
    </row>
    <row r="2084" spans="1:18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>
        <f t="shared" si="131"/>
        <v>40811.120324074072</v>
      </c>
      <c r="R2084" s="12">
        <f t="shared" si="130"/>
        <v>40871.161990740737</v>
      </c>
    </row>
    <row r="2085" spans="1:18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>
        <f t="shared" si="131"/>
        <v>41034.72216435185</v>
      </c>
      <c r="R2085" s="12">
        <f t="shared" si="130"/>
        <v>41064.72216435185</v>
      </c>
    </row>
    <row r="2086" spans="1:18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>
        <f t="shared" si="131"/>
        <v>41731.833124999997</v>
      </c>
      <c r="R2086" s="12">
        <f t="shared" si="130"/>
        <v>41763.290972222225</v>
      </c>
    </row>
    <row r="2087" spans="1:18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>
        <f t="shared" si="131"/>
        <v>41075.835497685184</v>
      </c>
      <c r="R2087" s="12">
        <f t="shared" si="130"/>
        <v>41105.835497685184</v>
      </c>
    </row>
    <row r="2088" spans="1:18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>
        <f t="shared" si="131"/>
        <v>40860.67050925926</v>
      </c>
      <c r="R2088" s="12">
        <f t="shared" si="130"/>
        <v>40891.207638888889</v>
      </c>
    </row>
    <row r="2089" spans="1:18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>
        <f t="shared" si="131"/>
        <v>40764.204375000001</v>
      </c>
      <c r="R2089" s="12">
        <f t="shared" si="130"/>
        <v>40794.204375000001</v>
      </c>
    </row>
    <row r="2090" spans="1:18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>
        <f t="shared" si="131"/>
        <v>40395.714722222219</v>
      </c>
      <c r="R2090" s="12">
        <f t="shared" si="130"/>
        <v>40432.165972222225</v>
      </c>
    </row>
    <row r="2091" spans="1:18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>
        <f t="shared" si="131"/>
        <v>41453.076319444444</v>
      </c>
      <c r="R2091" s="12">
        <f t="shared" si="130"/>
        <v>41488.076319444444</v>
      </c>
    </row>
    <row r="2092" spans="1:18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>
        <f t="shared" si="131"/>
        <v>41299.381423611114</v>
      </c>
      <c r="R2092" s="12">
        <f t="shared" si="130"/>
        <v>41329.381423611114</v>
      </c>
    </row>
    <row r="2093" spans="1:18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>
        <f t="shared" si="131"/>
        <v>40555.322662037033</v>
      </c>
      <c r="R2093" s="12">
        <f t="shared" si="130"/>
        <v>40603.833333333336</v>
      </c>
    </row>
    <row r="2094" spans="1:18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>
        <f t="shared" si="131"/>
        <v>40763.707546296297</v>
      </c>
      <c r="R2094" s="12">
        <f t="shared" si="130"/>
        <v>40823.707546296297</v>
      </c>
    </row>
    <row r="2095" spans="1:18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>
        <f t="shared" si="131"/>
        <v>41205.854537037041</v>
      </c>
      <c r="R2095" s="12">
        <f t="shared" si="130"/>
        <v>41265.896203703705</v>
      </c>
    </row>
    <row r="2096" spans="1:18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>
        <f t="shared" si="131"/>
        <v>40939.02002314815</v>
      </c>
      <c r="R2096" s="12">
        <f t="shared" si="130"/>
        <v>40973.125</v>
      </c>
    </row>
    <row r="2097" spans="1:18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>
        <f t="shared" si="131"/>
        <v>40758.733483796292</v>
      </c>
      <c r="R2097" s="12">
        <f t="shared" si="130"/>
        <v>40818.733483796292</v>
      </c>
    </row>
    <row r="2098" spans="1:18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>
        <f t="shared" si="131"/>
        <v>41192.758506944447</v>
      </c>
      <c r="R2098" s="12">
        <f t="shared" si="130"/>
        <v>41208.165972222225</v>
      </c>
    </row>
    <row r="2099" spans="1:18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>
        <f t="shared" si="131"/>
        <v>40818.58489583333</v>
      </c>
      <c r="R2099" s="12">
        <f t="shared" si="130"/>
        <v>40878.626562500001</v>
      </c>
    </row>
    <row r="2100" spans="1:18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>
        <f t="shared" si="131"/>
        <v>40946.11383101852</v>
      </c>
      <c r="R2100" s="12">
        <f t="shared" si="130"/>
        <v>40976.11383101852</v>
      </c>
    </row>
    <row r="2101" spans="1:18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>
        <f t="shared" si="131"/>
        <v>42173.746342592596</v>
      </c>
      <c r="R2101" s="12">
        <f t="shared" si="130"/>
        <v>42187.152777777781</v>
      </c>
    </row>
    <row r="2102" spans="1:18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>
        <f t="shared" si="131"/>
        <v>41074.834965277776</v>
      </c>
      <c r="R2102" s="12">
        <f t="shared" si="130"/>
        <v>41090.165972222225</v>
      </c>
    </row>
    <row r="2103" spans="1:18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>
        <f t="shared" si="131"/>
        <v>40892.149467592593</v>
      </c>
      <c r="R2103" s="12">
        <f t="shared" si="130"/>
        <v>40952.149467592593</v>
      </c>
    </row>
    <row r="2104" spans="1:18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>
        <f t="shared" si="131"/>
        <v>40638.868611111109</v>
      </c>
      <c r="R2104" s="12">
        <f t="shared" si="130"/>
        <v>40668.868611111109</v>
      </c>
    </row>
    <row r="2105" spans="1:18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>
        <f t="shared" si="131"/>
        <v>41192.754942129628</v>
      </c>
      <c r="R2105" s="12">
        <f t="shared" si="130"/>
        <v>41222.7966087963</v>
      </c>
    </row>
    <row r="2106" spans="1:18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>
        <f t="shared" si="131"/>
        <v>41394.074467592596</v>
      </c>
      <c r="R2106" s="12">
        <f t="shared" si="130"/>
        <v>41425</v>
      </c>
    </row>
    <row r="2107" spans="1:18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>
        <f t="shared" si="131"/>
        <v>41951.788807870369</v>
      </c>
      <c r="R2107" s="12">
        <f t="shared" si="130"/>
        <v>41964.166666666672</v>
      </c>
    </row>
    <row r="2108" spans="1:18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>
        <f t="shared" si="131"/>
        <v>41270.21497685185</v>
      </c>
      <c r="R2108" s="12">
        <f t="shared" si="130"/>
        <v>41300.21497685185</v>
      </c>
    </row>
    <row r="2109" spans="1:18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>
        <f t="shared" si="131"/>
        <v>41934.71056712963</v>
      </c>
      <c r="R2109" s="12">
        <f t="shared" si="130"/>
        <v>41955.752233796295</v>
      </c>
    </row>
    <row r="2110" spans="1:18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>
        <f t="shared" si="131"/>
        <v>41135.175694444442</v>
      </c>
      <c r="R2110" s="12">
        <f t="shared" si="130"/>
        <v>41162.163194444445</v>
      </c>
    </row>
    <row r="2111" spans="1:18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>
        <f t="shared" si="131"/>
        <v>42160.708530092597</v>
      </c>
      <c r="R2111" s="12">
        <f t="shared" si="130"/>
        <v>42190.708530092597</v>
      </c>
    </row>
    <row r="2112" spans="1:18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>
        <f t="shared" si="131"/>
        <v>41759.670937499999</v>
      </c>
      <c r="R2112" s="12">
        <f t="shared" si="130"/>
        <v>41787.207638888889</v>
      </c>
    </row>
    <row r="2113" spans="1:18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>
        <f t="shared" si="131"/>
        <v>40703.197048611109</v>
      </c>
      <c r="R2113" s="12">
        <f t="shared" si="130"/>
        <v>40770.041666666664</v>
      </c>
    </row>
    <row r="2114" spans="1:18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>
        <f t="shared" si="131"/>
        <v>41365.928159722222</v>
      </c>
      <c r="R2114" s="12">
        <f t="shared" si="130"/>
        <v>41379.928159722222</v>
      </c>
    </row>
    <row r="2115" spans="1:18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>
        <f t="shared" si="131"/>
        <v>41870.86546296296</v>
      </c>
      <c r="R2115" s="12">
        <f t="shared" si="130"/>
        <v>41905.86546296296</v>
      </c>
    </row>
    <row r="2116" spans="1:18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>
        <f t="shared" si="131"/>
        <v>40458.815625000003</v>
      </c>
      <c r="R2116" s="12">
        <f t="shared" si="130"/>
        <v>40521.207638888889</v>
      </c>
    </row>
    <row r="2117" spans="1:18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>
        <f t="shared" si="131"/>
        <v>40564.081030092595</v>
      </c>
      <c r="R2117" s="12">
        <f t="shared" ref="R2117:R2180" si="134">(((I2117/60)/60)/24+DATE(1970,1,1))</f>
        <v>40594.081030092595</v>
      </c>
    </row>
    <row r="2118" spans="1:18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>
        <f t="shared" ref="Q2118:Q2181" si="135">(((J2118/60)/60)/24+DATE(1970,1,1))</f>
        <v>41136.777812500004</v>
      </c>
      <c r="R2118" s="12">
        <f t="shared" si="134"/>
        <v>41184.777812500004</v>
      </c>
    </row>
    <row r="2119" spans="1:18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>
        <f t="shared" si="135"/>
        <v>42290.059594907405</v>
      </c>
      <c r="R2119" s="12">
        <f t="shared" si="134"/>
        <v>42304.207638888889</v>
      </c>
    </row>
    <row r="2120" spans="1:18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>
        <f t="shared" si="135"/>
        <v>40718.839537037034</v>
      </c>
      <c r="R2120" s="12">
        <f t="shared" si="134"/>
        <v>40748.839537037034</v>
      </c>
    </row>
    <row r="2121" spans="1:18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>
        <f t="shared" si="135"/>
        <v>41107.130150462966</v>
      </c>
      <c r="R2121" s="12">
        <f t="shared" si="134"/>
        <v>41137.130150462966</v>
      </c>
    </row>
    <row r="2122" spans="1:18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>
        <f t="shared" si="135"/>
        <v>41591.964537037034</v>
      </c>
      <c r="R2122" s="12">
        <f t="shared" si="134"/>
        <v>41640.964537037034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>
        <f t="shared" si="135"/>
        <v>42716.7424537037</v>
      </c>
      <c r="R2123" s="12">
        <f t="shared" si="134"/>
        <v>42746.7424537037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>
        <f t="shared" si="135"/>
        <v>42712.300567129627</v>
      </c>
      <c r="R2124" s="12">
        <f t="shared" si="134"/>
        <v>42742.300567129627</v>
      </c>
    </row>
    <row r="2125" spans="1:18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>
        <f t="shared" si="135"/>
        <v>40198.424849537041</v>
      </c>
      <c r="R2125" s="12">
        <f t="shared" si="134"/>
        <v>40252.290972222225</v>
      </c>
    </row>
    <row r="2126" spans="1:18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>
        <f t="shared" si="135"/>
        <v>40464.028182870366</v>
      </c>
      <c r="R2126" s="12">
        <f t="shared" si="134"/>
        <v>40512.208333333336</v>
      </c>
    </row>
    <row r="2127" spans="1:18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>
        <f t="shared" si="135"/>
        <v>42191.023530092592</v>
      </c>
      <c r="R2127" s="12">
        <f t="shared" si="134"/>
        <v>42221.023530092592</v>
      </c>
    </row>
    <row r="2128" spans="1:18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>
        <f t="shared" si="135"/>
        <v>41951.973229166666</v>
      </c>
      <c r="R2128" s="12">
        <f t="shared" si="134"/>
        <v>41981.973229166666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>
        <f t="shared" si="135"/>
        <v>42045.50535879629</v>
      </c>
      <c r="R2129" s="12">
        <f t="shared" si="134"/>
        <v>42075.463692129633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>
        <f t="shared" si="135"/>
        <v>41843.772789351853</v>
      </c>
      <c r="R2130" s="12">
        <f t="shared" si="134"/>
        <v>41903.772789351853</v>
      </c>
    </row>
    <row r="2131" spans="1:18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>
        <f t="shared" si="135"/>
        <v>42409.024305555555</v>
      </c>
      <c r="R2131" s="12">
        <f t="shared" si="134"/>
        <v>42439.024305555555</v>
      </c>
    </row>
    <row r="2132" spans="1:18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>
        <f t="shared" si="135"/>
        <v>41832.086377314816</v>
      </c>
      <c r="R2132" s="12">
        <f t="shared" si="134"/>
        <v>41867.086377314816</v>
      </c>
    </row>
    <row r="2133" spans="1:18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>
        <f t="shared" si="135"/>
        <v>42167.207071759258</v>
      </c>
      <c r="R2133" s="12">
        <f t="shared" si="134"/>
        <v>42197.207071759258</v>
      </c>
    </row>
    <row r="2134" spans="1:18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>
        <f t="shared" si="135"/>
        <v>41643.487175925926</v>
      </c>
      <c r="R2134" s="12">
        <f t="shared" si="134"/>
        <v>41673.487175925926</v>
      </c>
    </row>
    <row r="2135" spans="1:18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>
        <f t="shared" si="135"/>
        <v>40619.097210648149</v>
      </c>
      <c r="R2135" s="12">
        <f t="shared" si="134"/>
        <v>40657.290972222225</v>
      </c>
    </row>
    <row r="2136" spans="1:18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>
        <f t="shared" si="135"/>
        <v>41361.886469907404</v>
      </c>
      <c r="R2136" s="12">
        <f t="shared" si="134"/>
        <v>41391.886469907404</v>
      </c>
    </row>
    <row r="2137" spans="1:18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>
        <f t="shared" si="135"/>
        <v>41156.963344907403</v>
      </c>
      <c r="R2137" s="12">
        <f t="shared" si="134"/>
        <v>41186.963344907403</v>
      </c>
    </row>
    <row r="2138" spans="1:18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>
        <f t="shared" si="135"/>
        <v>41536.509097222224</v>
      </c>
      <c r="R2138" s="12">
        <f t="shared" si="134"/>
        <v>41566.509097222224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>
        <f t="shared" si="135"/>
        <v>41948.771168981482</v>
      </c>
      <c r="R2139" s="12">
        <f t="shared" si="134"/>
        <v>41978.771168981482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>
        <f t="shared" si="135"/>
        <v>41557.013182870374</v>
      </c>
      <c r="R2140" s="12">
        <f t="shared" si="134"/>
        <v>41587.054849537039</v>
      </c>
    </row>
    <row r="2141" spans="1:18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>
        <f t="shared" si="135"/>
        <v>42647.750092592592</v>
      </c>
      <c r="R2141" s="12">
        <f t="shared" si="134"/>
        <v>42677.750092592592</v>
      </c>
    </row>
    <row r="2142" spans="1:18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>
        <f t="shared" si="135"/>
        <v>41255.833611111113</v>
      </c>
      <c r="R2142" s="12">
        <f t="shared" si="134"/>
        <v>41285.833611111113</v>
      </c>
    </row>
    <row r="2143" spans="1:18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>
        <f t="shared" si="135"/>
        <v>41927.235636574071</v>
      </c>
      <c r="R2143" s="12">
        <f t="shared" si="134"/>
        <v>41957.277303240742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>
        <f t="shared" si="135"/>
        <v>42340.701504629629</v>
      </c>
      <c r="R2144" s="12">
        <f t="shared" si="134"/>
        <v>42368.701504629629</v>
      </c>
    </row>
    <row r="2145" spans="1:18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>
        <f t="shared" si="135"/>
        <v>40332.886712962965</v>
      </c>
      <c r="R2145" s="12">
        <f t="shared" si="134"/>
        <v>40380.791666666664</v>
      </c>
    </row>
    <row r="2146" spans="1:18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>
        <f t="shared" si="135"/>
        <v>41499.546759259261</v>
      </c>
      <c r="R2146" s="12">
        <f t="shared" si="134"/>
        <v>41531.546759259261</v>
      </c>
    </row>
    <row r="2147" spans="1:18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>
        <f t="shared" si="135"/>
        <v>41575.237430555557</v>
      </c>
      <c r="R2147" s="12">
        <f t="shared" si="134"/>
        <v>41605.279097222221</v>
      </c>
    </row>
    <row r="2148" spans="1:18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>
        <f t="shared" si="135"/>
        <v>42397.679513888885</v>
      </c>
      <c r="R2148" s="12">
        <f t="shared" si="134"/>
        <v>42411.679513888885</v>
      </c>
    </row>
    <row r="2149" spans="1:18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>
        <f t="shared" si="135"/>
        <v>41927.295694444445</v>
      </c>
      <c r="R2149" s="12">
        <f t="shared" si="134"/>
        <v>41959.337361111116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>
        <f t="shared" si="135"/>
        <v>42066.733587962968</v>
      </c>
      <c r="R2150" s="12">
        <f t="shared" si="134"/>
        <v>42096.691921296297</v>
      </c>
    </row>
    <row r="2151" spans="1:18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>
        <f t="shared" si="135"/>
        <v>40355.024953703702</v>
      </c>
      <c r="R2151" s="12">
        <f t="shared" si="134"/>
        <v>40390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>
        <f t="shared" si="135"/>
        <v>42534.284710648149</v>
      </c>
      <c r="R2152" s="12">
        <f t="shared" si="134"/>
        <v>42564.284710648149</v>
      </c>
    </row>
    <row r="2153" spans="1:18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>
        <f t="shared" si="135"/>
        <v>42520.847384259265</v>
      </c>
      <c r="R2153" s="12">
        <f t="shared" si="134"/>
        <v>42550.847384259265</v>
      </c>
    </row>
    <row r="2154" spans="1:18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>
        <f t="shared" si="135"/>
        <v>41683.832280092596</v>
      </c>
      <c r="R2154" s="12">
        <f t="shared" si="134"/>
        <v>41713.790613425925</v>
      </c>
    </row>
    <row r="2155" spans="1:18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>
        <f t="shared" si="135"/>
        <v>41974.911087962959</v>
      </c>
      <c r="R2155" s="12">
        <f t="shared" si="134"/>
        <v>42014.332638888889</v>
      </c>
    </row>
    <row r="2156" spans="1:18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>
        <f t="shared" si="135"/>
        <v>41647.632256944446</v>
      </c>
      <c r="R2156" s="12">
        <f t="shared" si="134"/>
        <v>41667.632256944446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>
        <f t="shared" si="135"/>
        <v>42430.747511574074</v>
      </c>
      <c r="R2157" s="12">
        <f t="shared" si="134"/>
        <v>42460.70584490741</v>
      </c>
    </row>
    <row r="2158" spans="1:18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>
        <f t="shared" si="135"/>
        <v>41488.85423611111</v>
      </c>
      <c r="R2158" s="12">
        <f t="shared" si="134"/>
        <v>41533.85423611111</v>
      </c>
    </row>
    <row r="2159" spans="1:18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>
        <f t="shared" si="135"/>
        <v>42694.98128472222</v>
      </c>
      <c r="R2159" s="12">
        <f t="shared" si="134"/>
        <v>42727.332638888889</v>
      </c>
    </row>
    <row r="2160" spans="1:18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>
        <f t="shared" si="135"/>
        <v>41264.853865740741</v>
      </c>
      <c r="R2160" s="12">
        <f t="shared" si="134"/>
        <v>41309.853865740741</v>
      </c>
    </row>
    <row r="2161" spans="1:18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>
        <f t="shared" si="135"/>
        <v>40710.731180555551</v>
      </c>
      <c r="R2161" s="12">
        <f t="shared" si="134"/>
        <v>40740.731180555551</v>
      </c>
    </row>
    <row r="2162" spans="1:18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>
        <f t="shared" si="135"/>
        <v>41018.711863425924</v>
      </c>
      <c r="R2162" s="12">
        <f t="shared" si="134"/>
        <v>41048.711863425924</v>
      </c>
    </row>
    <row r="2163" spans="1:18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>
        <f t="shared" si="135"/>
        <v>42240.852534722217</v>
      </c>
      <c r="R2163" s="12">
        <f t="shared" si="134"/>
        <v>42270.852534722217</v>
      </c>
    </row>
    <row r="2164" spans="1:18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>
        <f t="shared" si="135"/>
        <v>41813.766099537039</v>
      </c>
      <c r="R2164" s="12">
        <f t="shared" si="134"/>
        <v>41844.766099537039</v>
      </c>
    </row>
    <row r="2165" spans="1:18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>
        <f t="shared" si="135"/>
        <v>42111.899537037039</v>
      </c>
      <c r="R2165" s="12">
        <f t="shared" si="134"/>
        <v>42163.159722222219</v>
      </c>
    </row>
    <row r="2166" spans="1:18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>
        <f t="shared" si="135"/>
        <v>42515.71775462963</v>
      </c>
      <c r="R2166" s="12">
        <f t="shared" si="134"/>
        <v>42546.165972222225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>
        <f t="shared" si="135"/>
        <v>42438.667071759264</v>
      </c>
      <c r="R2167" s="12">
        <f t="shared" si="134"/>
        <v>42468.625405092593</v>
      </c>
    </row>
    <row r="2168" spans="1:18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>
        <f t="shared" si="135"/>
        <v>41933.838171296295</v>
      </c>
      <c r="R2168" s="12">
        <f t="shared" si="134"/>
        <v>41978.879837962959</v>
      </c>
    </row>
    <row r="2169" spans="1:18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>
        <f t="shared" si="135"/>
        <v>41153.066400462965</v>
      </c>
      <c r="R2169" s="12">
        <f t="shared" si="134"/>
        <v>41167.066400462965</v>
      </c>
    </row>
    <row r="2170" spans="1:18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>
        <f t="shared" si="135"/>
        <v>42745.600243055553</v>
      </c>
      <c r="R2170" s="12">
        <f t="shared" si="134"/>
        <v>42776.208333333328</v>
      </c>
    </row>
    <row r="2171" spans="1:18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>
        <f t="shared" si="135"/>
        <v>42793.700821759259</v>
      </c>
      <c r="R2171" s="12">
        <f t="shared" si="134"/>
        <v>42796.700821759259</v>
      </c>
    </row>
    <row r="2172" spans="1:18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>
        <f t="shared" si="135"/>
        <v>42198.750254629631</v>
      </c>
      <c r="R2172" s="12">
        <f t="shared" si="134"/>
        <v>42238.750254629631</v>
      </c>
    </row>
    <row r="2173" spans="1:18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>
        <f t="shared" si="135"/>
        <v>42141.95711805555</v>
      </c>
      <c r="R2173" s="12">
        <f t="shared" si="134"/>
        <v>42177.208333333328</v>
      </c>
    </row>
    <row r="2174" spans="1:18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>
        <f t="shared" si="135"/>
        <v>42082.580092592587</v>
      </c>
      <c r="R2174" s="12">
        <f t="shared" si="134"/>
        <v>42112.580092592587</v>
      </c>
    </row>
    <row r="2175" spans="1:18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>
        <f t="shared" si="135"/>
        <v>41495.692627314813</v>
      </c>
      <c r="R2175" s="12">
        <f t="shared" si="134"/>
        <v>41527.165972222225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>
        <f t="shared" si="135"/>
        <v>42465.542905092589</v>
      </c>
      <c r="R2176" s="12">
        <f t="shared" si="134"/>
        <v>42495.542905092589</v>
      </c>
    </row>
    <row r="2177" spans="1:18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>
        <f t="shared" si="135"/>
        <v>42565.009097222224</v>
      </c>
      <c r="R2177" s="12">
        <f t="shared" si="134"/>
        <v>42572.009097222224</v>
      </c>
    </row>
    <row r="2178" spans="1:18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>
        <f t="shared" si="135"/>
        <v>42096.633206018523</v>
      </c>
      <c r="R2178" s="12">
        <f t="shared" si="134"/>
        <v>42126.633206018523</v>
      </c>
    </row>
    <row r="2179" spans="1:18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>
        <f t="shared" si="135"/>
        <v>42502.250775462962</v>
      </c>
      <c r="R2179" s="12">
        <f t="shared" si="134"/>
        <v>42527.250775462962</v>
      </c>
    </row>
    <row r="2180" spans="1:18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>
        <f t="shared" si="135"/>
        <v>42723.63653935185</v>
      </c>
      <c r="R2180" s="12">
        <f t="shared" si="134"/>
        <v>42753.63653935185</v>
      </c>
    </row>
    <row r="2181" spans="1:18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>
        <f t="shared" si="135"/>
        <v>42075.171203703707</v>
      </c>
      <c r="R2181" s="12">
        <f t="shared" ref="R2181:R2244" si="138">(((I2181/60)/60)/24+DATE(1970,1,1))</f>
        <v>42105.171203703707</v>
      </c>
    </row>
    <row r="2182" spans="1:18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>
        <f t="shared" ref="Q2182:Q2245" si="139">(((J2182/60)/60)/24+DATE(1970,1,1))</f>
        <v>42279.669768518521</v>
      </c>
      <c r="R2182" s="12">
        <f t="shared" si="138"/>
        <v>42321.711435185185</v>
      </c>
    </row>
    <row r="2183" spans="1:18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>
        <f t="shared" si="139"/>
        <v>42773.005243055552</v>
      </c>
      <c r="R2183" s="12">
        <f t="shared" si="138"/>
        <v>42787.005243055552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>
        <f t="shared" si="139"/>
        <v>41879.900752314818</v>
      </c>
      <c r="R2184" s="12">
        <f t="shared" si="138"/>
        <v>41914.900752314818</v>
      </c>
    </row>
    <row r="2185" spans="1:18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>
        <f t="shared" si="139"/>
        <v>42745.365474537044</v>
      </c>
      <c r="R2185" s="12">
        <f t="shared" si="138"/>
        <v>42775.208333333328</v>
      </c>
    </row>
    <row r="2186" spans="1:18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>
        <f t="shared" si="139"/>
        <v>42380.690289351856</v>
      </c>
      <c r="R2186" s="12">
        <f t="shared" si="138"/>
        <v>42394.666666666672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>
        <f t="shared" si="139"/>
        <v>41319.349988425929</v>
      </c>
      <c r="R2187" s="12">
        <f t="shared" si="138"/>
        <v>41359.349988425929</v>
      </c>
    </row>
    <row r="2188" spans="1:18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>
        <f t="shared" si="139"/>
        <v>42583.615081018521</v>
      </c>
      <c r="R2188" s="12">
        <f t="shared" si="138"/>
        <v>42620.083333333328</v>
      </c>
    </row>
    <row r="2189" spans="1:18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>
        <f t="shared" si="139"/>
        <v>42068.209097222221</v>
      </c>
      <c r="R2189" s="12">
        <f t="shared" si="138"/>
        <v>42097.165972222225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>
        <f t="shared" si="139"/>
        <v>42633.586122685185</v>
      </c>
      <c r="R2190" s="12">
        <f t="shared" si="138"/>
        <v>42668.708333333328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>
        <f t="shared" si="139"/>
        <v>42467.788194444445</v>
      </c>
      <c r="R2191" s="12">
        <f t="shared" si="138"/>
        <v>42481.916666666672</v>
      </c>
    </row>
    <row r="2192" spans="1:18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>
        <f t="shared" si="139"/>
        <v>42417.625046296293</v>
      </c>
      <c r="R2192" s="12">
        <f t="shared" si="138"/>
        <v>42452.290972222225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>
        <f t="shared" si="139"/>
        <v>42768.833645833336</v>
      </c>
      <c r="R2193" s="12">
        <f t="shared" si="138"/>
        <v>42780.833645833336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>
        <f t="shared" si="139"/>
        <v>42691.8512037037</v>
      </c>
      <c r="R2194" s="12">
        <f t="shared" si="138"/>
        <v>42719.958333333328</v>
      </c>
    </row>
    <row r="2195" spans="1:18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>
        <f t="shared" si="139"/>
        <v>42664.405925925923</v>
      </c>
      <c r="R2195" s="12">
        <f t="shared" si="138"/>
        <v>42695.207638888889</v>
      </c>
    </row>
    <row r="2196" spans="1:18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>
        <f t="shared" si="139"/>
        <v>42425.757986111115</v>
      </c>
      <c r="R2196" s="12">
        <f t="shared" si="138"/>
        <v>42455.716319444444</v>
      </c>
    </row>
    <row r="2197" spans="1:18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>
        <f t="shared" si="139"/>
        <v>42197.771990740745</v>
      </c>
      <c r="R2197" s="12">
        <f t="shared" si="138"/>
        <v>42227.771990740745</v>
      </c>
    </row>
    <row r="2198" spans="1:18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>
        <f t="shared" si="139"/>
        <v>42675.487291666665</v>
      </c>
      <c r="R2198" s="12">
        <f t="shared" si="138"/>
        <v>42706.291666666672</v>
      </c>
    </row>
    <row r="2199" spans="1:18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>
        <f t="shared" si="139"/>
        <v>42033.584016203706</v>
      </c>
      <c r="R2199" s="12">
        <f t="shared" si="138"/>
        <v>42063.584016203706</v>
      </c>
    </row>
    <row r="2200" spans="1:18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>
        <f t="shared" si="139"/>
        <v>42292.513888888891</v>
      </c>
      <c r="R2200" s="12">
        <f t="shared" si="138"/>
        <v>42322.555555555555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>
        <f t="shared" si="139"/>
        <v>42262.416643518518</v>
      </c>
      <c r="R2201" s="12">
        <f t="shared" si="138"/>
        <v>42292.416643518518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>
        <f t="shared" si="139"/>
        <v>42163.625787037032</v>
      </c>
      <c r="R2202" s="12">
        <f t="shared" si="138"/>
        <v>42191.125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>
        <f t="shared" si="139"/>
        <v>41276.846817129634</v>
      </c>
      <c r="R2203" s="12">
        <f t="shared" si="138"/>
        <v>41290.846817129634</v>
      </c>
    </row>
    <row r="2204" spans="1:18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>
        <f t="shared" si="139"/>
        <v>41184.849166666667</v>
      </c>
      <c r="R2204" s="12">
        <f t="shared" si="138"/>
        <v>41214.849166666667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>
        <f t="shared" si="139"/>
        <v>42241.85974537037</v>
      </c>
      <c r="R2205" s="12">
        <f t="shared" si="138"/>
        <v>42271.85974537037</v>
      </c>
    </row>
    <row r="2206" spans="1:18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>
        <f t="shared" si="139"/>
        <v>41312.311562499999</v>
      </c>
      <c r="R2206" s="12">
        <f t="shared" si="138"/>
        <v>41342.311562499999</v>
      </c>
    </row>
    <row r="2207" spans="1:18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>
        <f t="shared" si="139"/>
        <v>41031.82163194444</v>
      </c>
      <c r="R2207" s="12">
        <f t="shared" si="138"/>
        <v>41061.82163194444</v>
      </c>
    </row>
    <row r="2208" spans="1:18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>
        <f t="shared" si="139"/>
        <v>40997.257222222222</v>
      </c>
      <c r="R2208" s="12">
        <f t="shared" si="138"/>
        <v>41015.257222222222</v>
      </c>
    </row>
    <row r="2209" spans="1:18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>
        <f t="shared" si="139"/>
        <v>41564.194131944445</v>
      </c>
      <c r="R2209" s="12">
        <f t="shared" si="138"/>
        <v>41594.235798611109</v>
      </c>
    </row>
    <row r="2210" spans="1:18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>
        <f t="shared" si="139"/>
        <v>40946.882245370369</v>
      </c>
      <c r="R2210" s="12">
        <f t="shared" si="138"/>
        <v>41006.166666666664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>
        <f t="shared" si="139"/>
        <v>41732.479675925926</v>
      </c>
      <c r="R2211" s="12">
        <f t="shared" si="138"/>
        <v>41743.958333333336</v>
      </c>
    </row>
    <row r="2212" spans="1:18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>
        <f t="shared" si="139"/>
        <v>40956.066087962965</v>
      </c>
      <c r="R2212" s="12">
        <f t="shared" si="138"/>
        <v>41013.73333333333</v>
      </c>
    </row>
    <row r="2213" spans="1:18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>
        <f t="shared" si="139"/>
        <v>41716.785011574073</v>
      </c>
      <c r="R2213" s="12">
        <f t="shared" si="138"/>
        <v>41739.290972222225</v>
      </c>
    </row>
    <row r="2214" spans="1:18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>
        <f t="shared" si="139"/>
        <v>41548.747418981482</v>
      </c>
      <c r="R2214" s="12">
        <f t="shared" si="138"/>
        <v>41582.041666666664</v>
      </c>
    </row>
    <row r="2215" spans="1:18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>
        <f t="shared" si="139"/>
        <v>42109.826145833329</v>
      </c>
      <c r="R2215" s="12">
        <f t="shared" si="138"/>
        <v>42139.826145833329</v>
      </c>
    </row>
    <row r="2216" spans="1:18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>
        <f t="shared" si="139"/>
        <v>41646.792222222226</v>
      </c>
      <c r="R2216" s="12">
        <f t="shared" si="138"/>
        <v>41676.792222222226</v>
      </c>
    </row>
    <row r="2217" spans="1:18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>
        <f t="shared" si="139"/>
        <v>40958.717268518521</v>
      </c>
      <c r="R2217" s="12">
        <f t="shared" si="138"/>
        <v>40981.290972222225</v>
      </c>
    </row>
    <row r="2218" spans="1:18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>
        <f t="shared" si="139"/>
        <v>42194.751678240747</v>
      </c>
      <c r="R2218" s="12">
        <f t="shared" si="138"/>
        <v>42208.751678240747</v>
      </c>
    </row>
    <row r="2219" spans="1:18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>
        <f t="shared" si="139"/>
        <v>42299.776770833334</v>
      </c>
      <c r="R2219" s="12">
        <f t="shared" si="138"/>
        <v>42310.333333333328</v>
      </c>
    </row>
    <row r="2220" spans="1:18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>
        <f t="shared" si="139"/>
        <v>41127.812303240738</v>
      </c>
      <c r="R2220" s="12">
        <f t="shared" si="138"/>
        <v>41150</v>
      </c>
    </row>
    <row r="2221" spans="1:18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>
        <f t="shared" si="139"/>
        <v>42205.718888888892</v>
      </c>
      <c r="R2221" s="12">
        <f t="shared" si="138"/>
        <v>42235.718888888892</v>
      </c>
    </row>
    <row r="2222" spans="1:18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>
        <f t="shared" si="139"/>
        <v>41452.060601851852</v>
      </c>
      <c r="R2222" s="12">
        <f t="shared" si="138"/>
        <v>41482.060601851852</v>
      </c>
    </row>
    <row r="2223" spans="1:18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>
        <f t="shared" si="139"/>
        <v>42452.666770833333</v>
      </c>
      <c r="R2223" s="12">
        <f t="shared" si="138"/>
        <v>42483</v>
      </c>
    </row>
    <row r="2224" spans="1:18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>
        <f t="shared" si="139"/>
        <v>40906.787581018521</v>
      </c>
      <c r="R2224" s="12">
        <f t="shared" si="138"/>
        <v>40936.787581018521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>
        <f t="shared" si="139"/>
        <v>42152.640833333338</v>
      </c>
      <c r="R2225" s="12">
        <f t="shared" si="138"/>
        <v>42182.640833333338</v>
      </c>
    </row>
    <row r="2226" spans="1:18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>
        <f t="shared" si="139"/>
        <v>42644.667534722219</v>
      </c>
      <c r="R2226" s="12">
        <f t="shared" si="138"/>
        <v>42672.791666666672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>
        <f t="shared" si="139"/>
        <v>41873.79184027778</v>
      </c>
      <c r="R2227" s="12">
        <f t="shared" si="138"/>
        <v>41903.79184027778</v>
      </c>
    </row>
    <row r="2228" spans="1:18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>
        <f t="shared" si="139"/>
        <v>42381.79886574074</v>
      </c>
      <c r="R2228" s="12">
        <f t="shared" si="138"/>
        <v>42412.207638888889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>
        <f t="shared" si="139"/>
        <v>41561.807349537034</v>
      </c>
      <c r="R2229" s="12">
        <f t="shared" si="138"/>
        <v>41591.849016203705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>
        <f t="shared" si="139"/>
        <v>42202.278194444443</v>
      </c>
      <c r="R2230" s="12">
        <f t="shared" si="138"/>
        <v>42232.278194444443</v>
      </c>
    </row>
    <row r="2231" spans="1:18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>
        <f t="shared" si="139"/>
        <v>41484.664247685185</v>
      </c>
      <c r="R2231" s="12">
        <f t="shared" si="138"/>
        <v>41520.166666666664</v>
      </c>
    </row>
    <row r="2232" spans="1:18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>
        <f t="shared" si="139"/>
        <v>41724.881099537037</v>
      </c>
      <c r="R2232" s="12">
        <f t="shared" si="138"/>
        <v>41754.881099537037</v>
      </c>
    </row>
    <row r="2233" spans="1:18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>
        <f t="shared" si="139"/>
        <v>41423.910891203705</v>
      </c>
      <c r="R2233" s="12">
        <f t="shared" si="138"/>
        <v>41450.208333333336</v>
      </c>
    </row>
    <row r="2234" spans="1:18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>
        <f t="shared" si="139"/>
        <v>41806.794074074074</v>
      </c>
      <c r="R2234" s="12">
        <f t="shared" si="138"/>
        <v>41839.125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>
        <f t="shared" si="139"/>
        <v>42331.378923611104</v>
      </c>
      <c r="R2235" s="12">
        <f t="shared" si="138"/>
        <v>42352</v>
      </c>
    </row>
    <row r="2236" spans="1:18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>
        <f t="shared" si="139"/>
        <v>42710.824618055558</v>
      </c>
      <c r="R2236" s="12">
        <f t="shared" si="138"/>
        <v>42740.824618055558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>
        <f t="shared" si="139"/>
        <v>42062.022118055553</v>
      </c>
      <c r="R2237" s="12">
        <f t="shared" si="138"/>
        <v>42091.980451388896</v>
      </c>
    </row>
    <row r="2238" spans="1:18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>
        <f t="shared" si="139"/>
        <v>42371.617164351846</v>
      </c>
      <c r="R2238" s="12">
        <f t="shared" si="138"/>
        <v>42401.617164351846</v>
      </c>
    </row>
    <row r="2239" spans="1:18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>
        <f t="shared" si="139"/>
        <v>41915.003275462965</v>
      </c>
      <c r="R2239" s="12">
        <f t="shared" si="138"/>
        <v>41955.332638888889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>
        <f t="shared" si="139"/>
        <v>42774.621712962966</v>
      </c>
      <c r="R2240" s="12">
        <f t="shared" si="138"/>
        <v>42804.621712962966</v>
      </c>
    </row>
    <row r="2241" spans="1:18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>
        <f t="shared" si="139"/>
        <v>41572.958495370374</v>
      </c>
      <c r="R2241" s="12">
        <f t="shared" si="138"/>
        <v>41609.168055555558</v>
      </c>
    </row>
    <row r="2242" spans="1:18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>
        <f t="shared" si="139"/>
        <v>42452.825740740736</v>
      </c>
      <c r="R2242" s="12">
        <f t="shared" si="138"/>
        <v>42482.825740740736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>
        <f t="shared" si="139"/>
        <v>42766.827546296292</v>
      </c>
      <c r="R2243" s="12">
        <f t="shared" si="138"/>
        <v>42796.827546296292</v>
      </c>
    </row>
    <row r="2244" spans="1:18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>
        <f t="shared" si="139"/>
        <v>41569.575613425928</v>
      </c>
      <c r="R2244" s="12">
        <f t="shared" si="138"/>
        <v>41605.126388888886</v>
      </c>
    </row>
    <row r="2245" spans="1:18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>
        <f t="shared" si="139"/>
        <v>42800.751041666663</v>
      </c>
      <c r="R2245" s="12">
        <f t="shared" ref="R2245:R2308" si="142">(((I2245/60)/60)/24+DATE(1970,1,1))</f>
        <v>42807.125</v>
      </c>
    </row>
    <row r="2246" spans="1:18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>
        <f t="shared" ref="Q2246:Q2309" si="143">(((J2246/60)/60)/24+DATE(1970,1,1))</f>
        <v>42647.818819444445</v>
      </c>
      <c r="R2246" s="12">
        <f t="shared" si="142"/>
        <v>42659.854166666672</v>
      </c>
    </row>
    <row r="2247" spans="1:18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>
        <f t="shared" si="143"/>
        <v>41660.708530092597</v>
      </c>
      <c r="R2247" s="12">
        <f t="shared" si="142"/>
        <v>41691.75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>
        <f t="shared" si="143"/>
        <v>42221.79178240741</v>
      </c>
      <c r="R2248" s="12">
        <f t="shared" si="142"/>
        <v>42251.79178240741</v>
      </c>
    </row>
    <row r="2249" spans="1:18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>
        <f t="shared" si="143"/>
        <v>42200.666261574079</v>
      </c>
      <c r="R2249" s="12">
        <f t="shared" si="142"/>
        <v>42214.666261574079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>
        <f t="shared" si="143"/>
        <v>42688.875902777778</v>
      </c>
      <c r="R2250" s="12">
        <f t="shared" si="142"/>
        <v>42718.875902777778</v>
      </c>
    </row>
    <row r="2251" spans="1:18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>
        <f t="shared" si="143"/>
        <v>41336.703298611108</v>
      </c>
      <c r="R2251" s="12">
        <f t="shared" si="142"/>
        <v>41366.661631944444</v>
      </c>
    </row>
    <row r="2252" spans="1:18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>
        <f t="shared" si="143"/>
        <v>42677.005474537036</v>
      </c>
      <c r="R2252" s="12">
        <f t="shared" si="142"/>
        <v>42707.0471412037</v>
      </c>
    </row>
    <row r="2253" spans="1:18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>
        <f t="shared" si="143"/>
        <v>41846.34579861111</v>
      </c>
      <c r="R2253" s="12">
        <f t="shared" si="142"/>
        <v>41867.34579861111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>
        <f t="shared" si="143"/>
        <v>42573.327986111108</v>
      </c>
      <c r="R2254" s="12">
        <f t="shared" si="142"/>
        <v>42588.327986111108</v>
      </c>
    </row>
    <row r="2255" spans="1:18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>
        <f t="shared" si="143"/>
        <v>42296.631331018521</v>
      </c>
      <c r="R2255" s="12">
        <f t="shared" si="142"/>
        <v>42326.672997685186</v>
      </c>
    </row>
    <row r="2256" spans="1:18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>
        <f t="shared" si="143"/>
        <v>42752.647777777776</v>
      </c>
      <c r="R2256" s="12">
        <f t="shared" si="142"/>
        <v>42759.647777777776</v>
      </c>
    </row>
    <row r="2257" spans="1:18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>
        <f t="shared" si="143"/>
        <v>42467.951979166668</v>
      </c>
      <c r="R2257" s="12">
        <f t="shared" si="142"/>
        <v>42497.951979166668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>
        <f t="shared" si="143"/>
        <v>42682.451921296291</v>
      </c>
      <c r="R2258" s="12">
        <f t="shared" si="142"/>
        <v>42696.451921296291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>
        <f t="shared" si="143"/>
        <v>42505.936678240745</v>
      </c>
      <c r="R2259" s="12">
        <f t="shared" si="142"/>
        <v>42540.958333333328</v>
      </c>
    </row>
    <row r="2260" spans="1:18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>
        <f t="shared" si="143"/>
        <v>42136.75100694444</v>
      </c>
      <c r="R2260" s="12">
        <f t="shared" si="142"/>
        <v>42166.75100694444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>
        <f t="shared" si="143"/>
        <v>42702.804814814815</v>
      </c>
      <c r="R2261" s="12">
        <f t="shared" si="142"/>
        <v>42712.804814814815</v>
      </c>
    </row>
    <row r="2262" spans="1:18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>
        <f t="shared" si="143"/>
        <v>41695.016782407409</v>
      </c>
      <c r="R2262" s="12">
        <f t="shared" si="142"/>
        <v>41724.975115740745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>
        <f t="shared" si="143"/>
        <v>42759.724768518514</v>
      </c>
      <c r="R2263" s="12">
        <f t="shared" si="142"/>
        <v>42780.724768518514</v>
      </c>
    </row>
    <row r="2264" spans="1:18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>
        <f t="shared" si="143"/>
        <v>41926.585162037038</v>
      </c>
      <c r="R2264" s="12">
        <f t="shared" si="142"/>
        <v>41961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>
        <f t="shared" si="143"/>
        <v>42014.832326388889</v>
      </c>
      <c r="R2265" s="12">
        <f t="shared" si="142"/>
        <v>42035.832326388889</v>
      </c>
    </row>
    <row r="2266" spans="1:18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>
        <f t="shared" si="143"/>
        <v>42496.582337962958</v>
      </c>
      <c r="R2266" s="12">
        <f t="shared" si="142"/>
        <v>42513.125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>
        <f t="shared" si="143"/>
        <v>42689.853090277778</v>
      </c>
      <c r="R2267" s="12">
        <f t="shared" si="142"/>
        <v>42696.853090277778</v>
      </c>
    </row>
    <row r="2268" spans="1:18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>
        <f t="shared" si="143"/>
        <v>42469.874907407408</v>
      </c>
      <c r="R2268" s="12">
        <f t="shared" si="142"/>
        <v>42487.083333333328</v>
      </c>
    </row>
    <row r="2269" spans="1:18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>
        <f t="shared" si="143"/>
        <v>41968.829826388886</v>
      </c>
      <c r="R2269" s="12">
        <f t="shared" si="142"/>
        <v>41994.041666666672</v>
      </c>
    </row>
    <row r="2270" spans="1:18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>
        <f t="shared" si="143"/>
        <v>42776.082349537035</v>
      </c>
      <c r="R2270" s="12">
        <f t="shared" si="142"/>
        <v>42806.082349537035</v>
      </c>
    </row>
    <row r="2271" spans="1:18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>
        <f t="shared" si="143"/>
        <v>42776.704432870371</v>
      </c>
      <c r="R2271" s="12">
        <f t="shared" si="142"/>
        <v>42801.208333333328</v>
      </c>
    </row>
    <row r="2272" spans="1:18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>
        <f t="shared" si="143"/>
        <v>42725.869363425925</v>
      </c>
      <c r="R2272" s="12">
        <f t="shared" si="142"/>
        <v>42745.915972222225</v>
      </c>
    </row>
    <row r="2273" spans="1:18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>
        <f t="shared" si="143"/>
        <v>42684.000046296293</v>
      </c>
      <c r="R2273" s="12">
        <f t="shared" si="142"/>
        <v>42714.000046296293</v>
      </c>
    </row>
    <row r="2274" spans="1:18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>
        <f t="shared" si="143"/>
        <v>42315.699490740735</v>
      </c>
      <c r="R2274" s="12">
        <f t="shared" si="142"/>
        <v>42345.699490740735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>
        <f t="shared" si="143"/>
        <v>42781.549097222218</v>
      </c>
      <c r="R2275" s="12">
        <f t="shared" si="142"/>
        <v>42806.507430555561</v>
      </c>
    </row>
    <row r="2276" spans="1:18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>
        <f t="shared" si="143"/>
        <v>41663.500659722224</v>
      </c>
      <c r="R2276" s="12">
        <f t="shared" si="142"/>
        <v>41693.500659722224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>
        <f t="shared" si="143"/>
        <v>41965.616655092599</v>
      </c>
      <c r="R2277" s="12">
        <f t="shared" si="142"/>
        <v>41995.616655092599</v>
      </c>
    </row>
    <row r="2278" spans="1:18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>
        <f t="shared" si="143"/>
        <v>41614.651493055557</v>
      </c>
      <c r="R2278" s="12">
        <f t="shared" si="142"/>
        <v>41644.651493055557</v>
      </c>
    </row>
    <row r="2279" spans="1:18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>
        <f t="shared" si="143"/>
        <v>40936.678506944445</v>
      </c>
      <c r="R2279" s="12">
        <f t="shared" si="142"/>
        <v>40966.678506944445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>
        <f t="shared" si="143"/>
        <v>42338.709108796291</v>
      </c>
      <c r="R2280" s="12">
        <f t="shared" si="142"/>
        <v>42372.957638888889</v>
      </c>
    </row>
    <row r="2281" spans="1:18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>
        <f t="shared" si="143"/>
        <v>42020.806701388887</v>
      </c>
      <c r="R2281" s="12">
        <f t="shared" si="142"/>
        <v>42039.166666666672</v>
      </c>
    </row>
    <row r="2282" spans="1:18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>
        <f t="shared" si="143"/>
        <v>42234.624895833331</v>
      </c>
      <c r="R2282" s="12">
        <f t="shared" si="142"/>
        <v>42264.624895833331</v>
      </c>
    </row>
    <row r="2283" spans="1:18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>
        <f t="shared" si="143"/>
        <v>40687.285844907405</v>
      </c>
      <c r="R2283" s="12">
        <f t="shared" si="142"/>
        <v>40749.284722222219</v>
      </c>
    </row>
    <row r="2284" spans="1:18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>
        <f t="shared" si="143"/>
        <v>42323.17460648148</v>
      </c>
      <c r="R2284" s="12">
        <f t="shared" si="142"/>
        <v>42383.17460648148</v>
      </c>
    </row>
    <row r="2285" spans="1:18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>
        <f t="shared" si="143"/>
        <v>40978.125046296293</v>
      </c>
      <c r="R2285" s="12">
        <f t="shared" si="142"/>
        <v>41038.083379629628</v>
      </c>
    </row>
    <row r="2286" spans="1:18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>
        <f t="shared" si="143"/>
        <v>40585.796817129631</v>
      </c>
      <c r="R2286" s="12">
        <f t="shared" si="142"/>
        <v>40614.166666666664</v>
      </c>
    </row>
    <row r="2287" spans="1:18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>
        <f t="shared" si="143"/>
        <v>41059.185682870368</v>
      </c>
      <c r="R2287" s="12">
        <f t="shared" si="142"/>
        <v>41089.185682870368</v>
      </c>
    </row>
    <row r="2288" spans="1:18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>
        <f t="shared" si="143"/>
        <v>41494.963587962964</v>
      </c>
      <c r="R2288" s="12">
        <f t="shared" si="142"/>
        <v>41523.165972222225</v>
      </c>
    </row>
    <row r="2289" spans="1:18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>
        <f t="shared" si="143"/>
        <v>41792.667361111111</v>
      </c>
      <c r="R2289" s="12">
        <f t="shared" si="142"/>
        <v>41813.667361111111</v>
      </c>
    </row>
    <row r="2290" spans="1:18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>
        <f t="shared" si="143"/>
        <v>41067.827418981484</v>
      </c>
      <c r="R2290" s="12">
        <f t="shared" si="142"/>
        <v>41086.75</v>
      </c>
    </row>
    <row r="2291" spans="1:18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>
        <f t="shared" si="143"/>
        <v>41571.998379629629</v>
      </c>
      <c r="R2291" s="12">
        <f t="shared" si="142"/>
        <v>41614.973611111112</v>
      </c>
    </row>
    <row r="2292" spans="1:18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>
        <f t="shared" si="143"/>
        <v>40070.253819444442</v>
      </c>
      <c r="R2292" s="12">
        <f t="shared" si="142"/>
        <v>40148.708333333336</v>
      </c>
    </row>
    <row r="2293" spans="1:18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>
        <f t="shared" si="143"/>
        <v>40987.977060185185</v>
      </c>
      <c r="R2293" s="12">
        <f t="shared" si="142"/>
        <v>41022.166666666664</v>
      </c>
    </row>
    <row r="2294" spans="1:18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>
        <f t="shared" si="143"/>
        <v>40987.697638888887</v>
      </c>
      <c r="R2294" s="12">
        <f t="shared" si="142"/>
        <v>41017.697638888887</v>
      </c>
    </row>
    <row r="2295" spans="1:18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>
        <f t="shared" si="143"/>
        <v>41151.708321759259</v>
      </c>
      <c r="R2295" s="12">
        <f t="shared" si="142"/>
        <v>41177.165972222225</v>
      </c>
    </row>
    <row r="2296" spans="1:18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>
        <f t="shared" si="143"/>
        <v>41264.72314814815</v>
      </c>
      <c r="R2296" s="12">
        <f t="shared" si="142"/>
        <v>41294.72314814815</v>
      </c>
    </row>
    <row r="2297" spans="1:18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>
        <f t="shared" si="143"/>
        <v>41270.954351851848</v>
      </c>
      <c r="R2297" s="12">
        <f t="shared" si="142"/>
        <v>41300.954351851848</v>
      </c>
    </row>
    <row r="2298" spans="1:18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>
        <f t="shared" si="143"/>
        <v>40927.731782407405</v>
      </c>
      <c r="R2298" s="12">
        <f t="shared" si="142"/>
        <v>40962.731782407405</v>
      </c>
    </row>
    <row r="2299" spans="1:18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>
        <f t="shared" si="143"/>
        <v>40948.042233796295</v>
      </c>
      <c r="R2299" s="12">
        <f t="shared" si="142"/>
        <v>40982.165972222225</v>
      </c>
    </row>
    <row r="2300" spans="1:18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>
        <f t="shared" si="143"/>
        <v>41694.84065972222</v>
      </c>
      <c r="R2300" s="12">
        <f t="shared" si="142"/>
        <v>41724.798993055556</v>
      </c>
    </row>
    <row r="2301" spans="1:18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>
        <f t="shared" si="143"/>
        <v>40565.032511574071</v>
      </c>
      <c r="R2301" s="12">
        <f t="shared" si="142"/>
        <v>40580.032511574071</v>
      </c>
    </row>
    <row r="2302" spans="1:18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>
        <f t="shared" si="143"/>
        <v>41074.727037037039</v>
      </c>
      <c r="R2302" s="12">
        <f t="shared" si="142"/>
        <v>41088.727037037039</v>
      </c>
    </row>
    <row r="2303" spans="1:18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>
        <f t="shared" si="143"/>
        <v>41416.146944444445</v>
      </c>
      <c r="R2303" s="12">
        <f t="shared" si="142"/>
        <v>41446.146944444445</v>
      </c>
    </row>
    <row r="2304" spans="1:18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>
        <f t="shared" si="143"/>
        <v>41605.868449074071</v>
      </c>
      <c r="R2304" s="12">
        <f t="shared" si="142"/>
        <v>41639.291666666664</v>
      </c>
    </row>
    <row r="2305" spans="1:18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>
        <f t="shared" si="143"/>
        <v>40850.111064814817</v>
      </c>
      <c r="R2305" s="12">
        <f t="shared" si="142"/>
        <v>40890.152731481481</v>
      </c>
    </row>
    <row r="2306" spans="1:18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>
        <f t="shared" si="143"/>
        <v>40502.815868055557</v>
      </c>
      <c r="R2306" s="12">
        <f t="shared" si="142"/>
        <v>40544.207638888889</v>
      </c>
    </row>
    <row r="2307" spans="1:18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>
        <f t="shared" si="143"/>
        <v>41834.695277777777</v>
      </c>
      <c r="R2307" s="12">
        <f t="shared" si="142"/>
        <v>41859.75</v>
      </c>
    </row>
    <row r="2308" spans="1:18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>
        <f t="shared" si="143"/>
        <v>40948.16815972222</v>
      </c>
      <c r="R2308" s="12">
        <f t="shared" si="142"/>
        <v>40978.16815972222</v>
      </c>
    </row>
    <row r="2309" spans="1:18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>
        <f t="shared" si="143"/>
        <v>41004.802465277775</v>
      </c>
      <c r="R2309" s="12">
        <f t="shared" ref="R2309:R2372" si="146">(((I2309/60)/60)/24+DATE(1970,1,1))</f>
        <v>41034.802407407406</v>
      </c>
    </row>
    <row r="2310" spans="1:18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>
        <f t="shared" ref="Q2310:Q2373" si="147">(((J2310/60)/60)/24+DATE(1970,1,1))</f>
        <v>41851.962916666671</v>
      </c>
      <c r="R2310" s="12">
        <f t="shared" si="146"/>
        <v>41880.041666666664</v>
      </c>
    </row>
    <row r="2311" spans="1:18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>
        <f t="shared" si="147"/>
        <v>41307.987696759257</v>
      </c>
      <c r="R2311" s="12">
        <f t="shared" si="146"/>
        <v>41342.987696759257</v>
      </c>
    </row>
    <row r="2312" spans="1:18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>
        <f t="shared" si="147"/>
        <v>41324.79415509259</v>
      </c>
      <c r="R2312" s="12">
        <f t="shared" si="146"/>
        <v>41354.752488425926</v>
      </c>
    </row>
    <row r="2313" spans="1:18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>
        <f t="shared" si="147"/>
        <v>41736.004502314812</v>
      </c>
      <c r="R2313" s="12">
        <f t="shared" si="146"/>
        <v>41766.004502314812</v>
      </c>
    </row>
    <row r="2314" spans="1:18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>
        <f t="shared" si="147"/>
        <v>41716.632847222223</v>
      </c>
      <c r="R2314" s="12">
        <f t="shared" si="146"/>
        <v>41747.958333333336</v>
      </c>
    </row>
    <row r="2315" spans="1:18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>
        <f t="shared" si="147"/>
        <v>41002.958634259259</v>
      </c>
      <c r="R2315" s="12">
        <f t="shared" si="146"/>
        <v>41032.958634259259</v>
      </c>
    </row>
    <row r="2316" spans="1:18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>
        <f t="shared" si="147"/>
        <v>41037.551585648151</v>
      </c>
      <c r="R2316" s="12">
        <f t="shared" si="146"/>
        <v>41067.551585648151</v>
      </c>
    </row>
    <row r="2317" spans="1:18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>
        <f t="shared" si="147"/>
        <v>41004.72619212963</v>
      </c>
      <c r="R2317" s="12">
        <f t="shared" si="146"/>
        <v>41034.72619212963</v>
      </c>
    </row>
    <row r="2318" spans="1:18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>
        <f t="shared" si="147"/>
        <v>40079.725115740745</v>
      </c>
      <c r="R2318" s="12">
        <f t="shared" si="146"/>
        <v>40156.76666666667</v>
      </c>
    </row>
    <row r="2319" spans="1:18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>
        <f t="shared" si="147"/>
        <v>40192.542233796295</v>
      </c>
      <c r="R2319" s="12">
        <f t="shared" si="146"/>
        <v>40224.208333333336</v>
      </c>
    </row>
    <row r="2320" spans="1:18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>
        <f t="shared" si="147"/>
        <v>40050.643680555557</v>
      </c>
      <c r="R2320" s="12">
        <f t="shared" si="146"/>
        <v>40082.165972222225</v>
      </c>
    </row>
    <row r="2321" spans="1:18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>
        <f t="shared" si="147"/>
        <v>41593.082002314812</v>
      </c>
      <c r="R2321" s="12">
        <f t="shared" si="146"/>
        <v>41623.082002314812</v>
      </c>
    </row>
    <row r="2322" spans="1:18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>
        <f t="shared" si="147"/>
        <v>41696.817129629628</v>
      </c>
      <c r="R2322" s="12">
        <f t="shared" si="146"/>
        <v>41731.775462962964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>
        <f t="shared" si="147"/>
        <v>42799.260428240741</v>
      </c>
      <c r="R2323" s="12">
        <f t="shared" si="146"/>
        <v>42829.21876157407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>
        <f t="shared" si="147"/>
        <v>42804.895474537043</v>
      </c>
      <c r="R2324" s="12">
        <f t="shared" si="146"/>
        <v>42834.853807870371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>
        <f t="shared" si="147"/>
        <v>42807.755173611105</v>
      </c>
      <c r="R2325" s="12">
        <f t="shared" si="146"/>
        <v>42814.755173611105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>
        <f t="shared" si="147"/>
        <v>42790.885243055556</v>
      </c>
      <c r="R2326" s="12">
        <f t="shared" si="146"/>
        <v>42820.843576388885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>
        <f t="shared" si="147"/>
        <v>42794.022349537037</v>
      </c>
      <c r="R2327" s="12">
        <f t="shared" si="146"/>
        <v>42823.980682870373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>
        <f t="shared" si="147"/>
        <v>42804.034120370372</v>
      </c>
      <c r="R2328" s="12">
        <f t="shared" si="146"/>
        <v>42855.708333333328</v>
      </c>
    </row>
    <row r="2329" spans="1:18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>
        <f t="shared" si="147"/>
        <v>41842.917129629634</v>
      </c>
      <c r="R2329" s="12">
        <f t="shared" si="146"/>
        <v>41877.917129629634</v>
      </c>
    </row>
    <row r="2330" spans="1:18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>
        <f t="shared" si="147"/>
        <v>42139.781678240746</v>
      </c>
      <c r="R2330" s="12">
        <f t="shared" si="146"/>
        <v>42169.781678240746</v>
      </c>
    </row>
    <row r="2331" spans="1:18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>
        <f t="shared" si="147"/>
        <v>41807.624374999999</v>
      </c>
      <c r="R2331" s="12">
        <f t="shared" si="146"/>
        <v>41837.624374999999</v>
      </c>
    </row>
    <row r="2332" spans="1:18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>
        <f t="shared" si="147"/>
        <v>42332.89980324074</v>
      </c>
      <c r="R2332" s="12">
        <f t="shared" si="146"/>
        <v>42363</v>
      </c>
    </row>
    <row r="2333" spans="1:18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>
        <f t="shared" si="147"/>
        <v>41839.005671296298</v>
      </c>
      <c r="R2333" s="12">
        <f t="shared" si="146"/>
        <v>41869.005671296298</v>
      </c>
    </row>
    <row r="2334" spans="1:18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>
        <f t="shared" si="147"/>
        <v>42011.628136574072</v>
      </c>
      <c r="R2334" s="12">
        <f t="shared" si="146"/>
        <v>42041.628136574072</v>
      </c>
    </row>
    <row r="2335" spans="1:18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>
        <f t="shared" si="147"/>
        <v>41767.650347222225</v>
      </c>
      <c r="R2335" s="12">
        <f t="shared" si="146"/>
        <v>41788.743055555555</v>
      </c>
    </row>
    <row r="2336" spans="1:18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>
        <f t="shared" si="147"/>
        <v>41918.670115740737</v>
      </c>
      <c r="R2336" s="12">
        <f t="shared" si="146"/>
        <v>41948.731944444444</v>
      </c>
    </row>
    <row r="2337" spans="1:18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>
        <f t="shared" si="147"/>
        <v>41771.572256944448</v>
      </c>
      <c r="R2337" s="12">
        <f t="shared" si="146"/>
        <v>41801.572256944448</v>
      </c>
    </row>
    <row r="2338" spans="1:18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>
        <f t="shared" si="147"/>
        <v>41666.924710648149</v>
      </c>
      <c r="R2338" s="12">
        <f t="shared" si="146"/>
        <v>41706.924710648149</v>
      </c>
    </row>
    <row r="2339" spans="1:18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>
        <f t="shared" si="147"/>
        <v>41786.640543981484</v>
      </c>
      <c r="R2339" s="12">
        <f t="shared" si="146"/>
        <v>41816.640543981484</v>
      </c>
    </row>
    <row r="2340" spans="1:18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>
        <f t="shared" si="147"/>
        <v>41789.896805555552</v>
      </c>
      <c r="R2340" s="12">
        <f t="shared" si="146"/>
        <v>41819.896805555552</v>
      </c>
    </row>
    <row r="2341" spans="1:18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>
        <f t="shared" si="147"/>
        <v>42692.79987268518</v>
      </c>
      <c r="R2341" s="12">
        <f t="shared" si="146"/>
        <v>42723.332638888889</v>
      </c>
    </row>
    <row r="2342" spans="1:18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>
        <f t="shared" si="147"/>
        <v>42643.642800925925</v>
      </c>
      <c r="R2342" s="12">
        <f t="shared" si="146"/>
        <v>42673.642800925925</v>
      </c>
    </row>
    <row r="2343" spans="1:18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>
        <f t="shared" si="147"/>
        <v>42167.813703703709</v>
      </c>
      <c r="R2343" s="12">
        <f t="shared" si="146"/>
        <v>42197.813703703709</v>
      </c>
    </row>
    <row r="2344" spans="1:18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>
        <f t="shared" si="147"/>
        <v>41897.702199074076</v>
      </c>
      <c r="R2344" s="12">
        <f t="shared" si="146"/>
        <v>41918.208333333336</v>
      </c>
    </row>
    <row r="2345" spans="1:18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>
        <f t="shared" si="147"/>
        <v>42327.825289351851</v>
      </c>
      <c r="R2345" s="12">
        <f t="shared" si="146"/>
        <v>42377.82430555555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>
        <f t="shared" si="147"/>
        <v>42515.727650462963</v>
      </c>
      <c r="R2346" s="12">
        <f t="shared" si="146"/>
        <v>42545.727650462963</v>
      </c>
    </row>
    <row r="2347" spans="1:18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>
        <f t="shared" si="147"/>
        <v>42060.001805555556</v>
      </c>
      <c r="R2347" s="12">
        <f t="shared" si="146"/>
        <v>42094.985416666663</v>
      </c>
    </row>
    <row r="2348" spans="1:18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>
        <f t="shared" si="147"/>
        <v>42615.79896990741</v>
      </c>
      <c r="R2348" s="12">
        <f t="shared" si="146"/>
        <v>42660.79896990741</v>
      </c>
    </row>
    <row r="2349" spans="1:18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>
        <f t="shared" si="147"/>
        <v>42577.607361111113</v>
      </c>
      <c r="R2349" s="12">
        <f t="shared" si="146"/>
        <v>42607.607361111113</v>
      </c>
    </row>
    <row r="2350" spans="1:18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>
        <f t="shared" si="147"/>
        <v>42360.932152777779</v>
      </c>
      <c r="R2350" s="12">
        <f t="shared" si="146"/>
        <v>42420.932152777779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>
        <f t="shared" si="147"/>
        <v>42198.775787037041</v>
      </c>
      <c r="R2351" s="12">
        <f t="shared" si="146"/>
        <v>42227.775787037041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>
        <f t="shared" si="147"/>
        <v>42708.842245370368</v>
      </c>
      <c r="R2352" s="12">
        <f t="shared" si="146"/>
        <v>42738.842245370368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>
        <f t="shared" si="147"/>
        <v>42094.101145833338</v>
      </c>
      <c r="R2353" s="12">
        <f t="shared" si="146"/>
        <v>42124.101145833338</v>
      </c>
    </row>
    <row r="2354" spans="1:18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>
        <f t="shared" si="147"/>
        <v>42101.633703703701</v>
      </c>
      <c r="R2354" s="12">
        <f t="shared" si="146"/>
        <v>42161.633703703701</v>
      </c>
    </row>
    <row r="2355" spans="1:18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>
        <f t="shared" si="147"/>
        <v>42103.676180555558</v>
      </c>
      <c r="R2355" s="12">
        <f t="shared" si="146"/>
        <v>42115.676180555558</v>
      </c>
    </row>
    <row r="2356" spans="1:18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>
        <f t="shared" si="147"/>
        <v>41954.722916666666</v>
      </c>
      <c r="R2356" s="12">
        <f t="shared" si="146"/>
        <v>42014.722916666666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>
        <f t="shared" si="147"/>
        <v>42096.918240740735</v>
      </c>
      <c r="R2357" s="12">
        <f t="shared" si="146"/>
        <v>42126.918240740735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>
        <f t="shared" si="147"/>
        <v>42130.78361111111</v>
      </c>
      <c r="R2358" s="12">
        <f t="shared" si="146"/>
        <v>42160.78361111111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>
        <f t="shared" si="147"/>
        <v>42264.620115740734</v>
      </c>
      <c r="R2359" s="12">
        <f t="shared" si="146"/>
        <v>42294.620115740734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>
        <f t="shared" si="147"/>
        <v>41978.930972222224</v>
      </c>
      <c r="R2360" s="12">
        <f t="shared" si="146"/>
        <v>42035.027083333334</v>
      </c>
    </row>
    <row r="2361" spans="1:18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>
        <f t="shared" si="147"/>
        <v>42159.649583333332</v>
      </c>
      <c r="R2361" s="12">
        <f t="shared" si="146"/>
        <v>42219.649583333332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>
        <f t="shared" si="147"/>
        <v>42377.70694444445</v>
      </c>
      <c r="R2362" s="12">
        <f t="shared" si="146"/>
        <v>42407.70694444445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>
        <f t="shared" si="147"/>
        <v>42466.858888888892</v>
      </c>
      <c r="R2363" s="12">
        <f t="shared" si="146"/>
        <v>42490.916666666672</v>
      </c>
    </row>
    <row r="2364" spans="1:18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>
        <f t="shared" si="147"/>
        <v>41954.688310185185</v>
      </c>
      <c r="R2364" s="12">
        <f t="shared" si="146"/>
        <v>41984.688310185185</v>
      </c>
    </row>
    <row r="2365" spans="1:18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>
        <f t="shared" si="147"/>
        <v>42322.011574074073</v>
      </c>
      <c r="R2365" s="12">
        <f t="shared" si="146"/>
        <v>42367.011574074073</v>
      </c>
    </row>
    <row r="2366" spans="1:18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>
        <f t="shared" si="147"/>
        <v>42248.934675925921</v>
      </c>
      <c r="R2366" s="12">
        <f t="shared" si="146"/>
        <v>42303.934675925921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>
        <f t="shared" si="147"/>
        <v>42346.736400462964</v>
      </c>
      <c r="R2367" s="12">
        <f t="shared" si="146"/>
        <v>42386.958333333328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>
        <f t="shared" si="147"/>
        <v>42268.531631944439</v>
      </c>
      <c r="R2368" s="12">
        <f t="shared" si="146"/>
        <v>42298.531631944439</v>
      </c>
    </row>
    <row r="2369" spans="1:18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>
        <f t="shared" si="147"/>
        <v>42425.970092592594</v>
      </c>
      <c r="R2369" s="12">
        <f t="shared" si="146"/>
        <v>42485.928425925929</v>
      </c>
    </row>
    <row r="2370" spans="1:18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>
        <f t="shared" si="147"/>
        <v>42063.721817129626</v>
      </c>
      <c r="R2370" s="12">
        <f t="shared" si="146"/>
        <v>42108.680150462969</v>
      </c>
    </row>
    <row r="2371" spans="1:18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>
        <f t="shared" si="147"/>
        <v>42380.812627314815</v>
      </c>
      <c r="R2371" s="12">
        <f t="shared" si="146"/>
        <v>42410.812627314815</v>
      </c>
    </row>
    <row r="2372" spans="1:18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>
        <f t="shared" si="147"/>
        <v>41961.18913194444</v>
      </c>
      <c r="R2372" s="12">
        <f t="shared" si="146"/>
        <v>41991.18913194444</v>
      </c>
    </row>
    <row r="2373" spans="1:18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>
        <f t="shared" si="147"/>
        <v>42150.777731481481</v>
      </c>
      <c r="R2373" s="12">
        <f t="shared" ref="R2373:R2436" si="150">(((I2373/60)/60)/24+DATE(1970,1,1))</f>
        <v>42180.777731481481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>
        <f t="shared" ref="Q2374:Q2437" si="151">(((J2374/60)/60)/24+DATE(1970,1,1))</f>
        <v>42088.069108796291</v>
      </c>
      <c r="R2374" s="12">
        <f t="shared" si="150"/>
        <v>42118.069108796291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>
        <f t="shared" si="151"/>
        <v>42215.662314814821</v>
      </c>
      <c r="R2375" s="12">
        <f t="shared" si="150"/>
        <v>42245.662314814821</v>
      </c>
    </row>
    <row r="2376" spans="1:18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>
        <f t="shared" si="151"/>
        <v>42017.843287037031</v>
      </c>
      <c r="R2376" s="12">
        <f t="shared" si="150"/>
        <v>42047.843287037031</v>
      </c>
    </row>
    <row r="2377" spans="1:18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>
        <f t="shared" si="151"/>
        <v>42592.836076388892</v>
      </c>
      <c r="R2377" s="12">
        <f t="shared" si="150"/>
        <v>42622.836076388892</v>
      </c>
    </row>
    <row r="2378" spans="1:18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>
        <f t="shared" si="151"/>
        <v>42318.925532407404</v>
      </c>
      <c r="R2378" s="12">
        <f t="shared" si="150"/>
        <v>42348.925532407404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>
        <f t="shared" si="151"/>
        <v>42669.870173611111</v>
      </c>
      <c r="R2379" s="12">
        <f t="shared" si="150"/>
        <v>42699.911840277782</v>
      </c>
    </row>
    <row r="2380" spans="1:18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>
        <f t="shared" si="151"/>
        <v>42213.013078703705</v>
      </c>
      <c r="R2380" s="12">
        <f t="shared" si="150"/>
        <v>42242.013078703705</v>
      </c>
    </row>
    <row r="2381" spans="1:18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>
        <f t="shared" si="151"/>
        <v>42237.016388888893</v>
      </c>
      <c r="R2381" s="12">
        <f t="shared" si="150"/>
        <v>42282.016388888893</v>
      </c>
    </row>
    <row r="2382" spans="1:18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>
        <f t="shared" si="151"/>
        <v>42248.793310185181</v>
      </c>
      <c r="R2382" s="12">
        <f t="shared" si="150"/>
        <v>42278.793310185181</v>
      </c>
    </row>
    <row r="2383" spans="1:18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>
        <f t="shared" si="151"/>
        <v>42074.935740740737</v>
      </c>
      <c r="R2383" s="12">
        <f t="shared" si="150"/>
        <v>42104.935740740737</v>
      </c>
    </row>
    <row r="2384" spans="1:18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>
        <f t="shared" si="151"/>
        <v>42195.187534722223</v>
      </c>
      <c r="R2384" s="12">
        <f t="shared" si="150"/>
        <v>42220.187534722223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>
        <f t="shared" si="151"/>
        <v>42027.056793981479</v>
      </c>
      <c r="R2385" s="12">
        <f t="shared" si="150"/>
        <v>42057.056793981479</v>
      </c>
    </row>
    <row r="2386" spans="1:18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>
        <f t="shared" si="151"/>
        <v>41927.067627314813</v>
      </c>
      <c r="R2386" s="12">
        <f t="shared" si="150"/>
        <v>41957.109293981484</v>
      </c>
    </row>
    <row r="2387" spans="1:18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>
        <f t="shared" si="151"/>
        <v>42191.70175925926</v>
      </c>
      <c r="R2387" s="12">
        <f t="shared" si="150"/>
        <v>42221.70175925926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>
        <f t="shared" si="151"/>
        <v>41954.838240740741</v>
      </c>
      <c r="R2388" s="12">
        <f t="shared" si="150"/>
        <v>42014.838240740741</v>
      </c>
    </row>
    <row r="2389" spans="1:18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>
        <f t="shared" si="151"/>
        <v>42528.626620370371</v>
      </c>
      <c r="R2389" s="12">
        <f t="shared" si="150"/>
        <v>42573.626620370371</v>
      </c>
    </row>
    <row r="2390" spans="1:18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>
        <f t="shared" si="151"/>
        <v>41989.853692129633</v>
      </c>
      <c r="R2390" s="12">
        <f t="shared" si="150"/>
        <v>42019.811805555553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>
        <f t="shared" si="151"/>
        <v>42179.653379629628</v>
      </c>
      <c r="R2391" s="12">
        <f t="shared" si="150"/>
        <v>42210.915972222225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>
        <f t="shared" si="151"/>
        <v>41968.262314814812</v>
      </c>
      <c r="R2392" s="12">
        <f t="shared" si="150"/>
        <v>42008.262314814812</v>
      </c>
    </row>
    <row r="2393" spans="1:18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>
        <f t="shared" si="151"/>
        <v>42064.794490740736</v>
      </c>
      <c r="R2393" s="12">
        <f t="shared" si="150"/>
        <v>42094.752824074079</v>
      </c>
    </row>
    <row r="2394" spans="1:18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>
        <f t="shared" si="151"/>
        <v>42276.120636574073</v>
      </c>
      <c r="R2394" s="12">
        <f t="shared" si="150"/>
        <v>42306.120636574073</v>
      </c>
    </row>
    <row r="2395" spans="1:18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>
        <f t="shared" si="151"/>
        <v>42194.648344907408</v>
      </c>
      <c r="R2395" s="12">
        <f t="shared" si="150"/>
        <v>42224.648344907408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>
        <f t="shared" si="151"/>
        <v>42031.362187499995</v>
      </c>
      <c r="R2396" s="12">
        <f t="shared" si="150"/>
        <v>42061.362187499995</v>
      </c>
    </row>
    <row r="2397" spans="1:18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>
        <f t="shared" si="151"/>
        <v>42717.121377314819</v>
      </c>
      <c r="R2397" s="12">
        <f t="shared" si="150"/>
        <v>42745.372916666667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>
        <f t="shared" si="151"/>
        <v>42262.849050925928</v>
      </c>
      <c r="R2398" s="12">
        <f t="shared" si="150"/>
        <v>42292.849050925928</v>
      </c>
    </row>
    <row r="2399" spans="1:18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>
        <f t="shared" si="151"/>
        <v>41976.88490740741</v>
      </c>
      <c r="R2399" s="12">
        <f t="shared" si="150"/>
        <v>42006.88490740741</v>
      </c>
    </row>
    <row r="2400" spans="1:18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>
        <f t="shared" si="151"/>
        <v>42157.916481481487</v>
      </c>
      <c r="R2400" s="12">
        <f t="shared" si="150"/>
        <v>42187.916481481487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>
        <f t="shared" si="151"/>
        <v>41956.853078703702</v>
      </c>
      <c r="R2401" s="12">
        <f t="shared" si="150"/>
        <v>41991.853078703702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>
        <f t="shared" si="151"/>
        <v>42444.268101851849</v>
      </c>
      <c r="R2402" s="12">
        <f t="shared" si="150"/>
        <v>42474.268101851849</v>
      </c>
    </row>
    <row r="2403" spans="1:18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>
        <f t="shared" si="151"/>
        <v>42374.822870370372</v>
      </c>
      <c r="R2403" s="12">
        <f t="shared" si="150"/>
        <v>42434.822870370372</v>
      </c>
    </row>
    <row r="2404" spans="1:18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>
        <f t="shared" si="151"/>
        <v>42107.679756944446</v>
      </c>
      <c r="R2404" s="12">
        <f t="shared" si="150"/>
        <v>42137.679756944446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>
        <f t="shared" si="151"/>
        <v>42399.882615740738</v>
      </c>
      <c r="R2405" s="12">
        <f t="shared" si="150"/>
        <v>42459.840949074074</v>
      </c>
    </row>
    <row r="2406" spans="1:18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>
        <f t="shared" si="151"/>
        <v>42342.03943287037</v>
      </c>
      <c r="R2406" s="12">
        <f t="shared" si="150"/>
        <v>42372.03943287037</v>
      </c>
    </row>
    <row r="2407" spans="1:18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>
        <f t="shared" si="151"/>
        <v>42595.585358796292</v>
      </c>
      <c r="R2407" s="12">
        <f t="shared" si="150"/>
        <v>42616.585358796292</v>
      </c>
    </row>
    <row r="2408" spans="1:18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>
        <f t="shared" si="151"/>
        <v>41983.110995370371</v>
      </c>
      <c r="R2408" s="12">
        <f t="shared" si="150"/>
        <v>42023.110995370371</v>
      </c>
    </row>
    <row r="2409" spans="1:18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>
        <f t="shared" si="151"/>
        <v>42082.575555555552</v>
      </c>
      <c r="R2409" s="12">
        <f t="shared" si="150"/>
        <v>42105.25</v>
      </c>
    </row>
    <row r="2410" spans="1:18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>
        <f t="shared" si="151"/>
        <v>41919.140706018516</v>
      </c>
      <c r="R2410" s="12">
        <f t="shared" si="150"/>
        <v>41949.182372685187</v>
      </c>
    </row>
    <row r="2411" spans="1:18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>
        <f t="shared" si="151"/>
        <v>42204.875868055555</v>
      </c>
      <c r="R2411" s="12">
        <f t="shared" si="150"/>
        <v>42234.875868055555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>
        <f t="shared" si="151"/>
        <v>42224.408275462964</v>
      </c>
      <c r="R2412" s="12">
        <f t="shared" si="150"/>
        <v>42254.408275462964</v>
      </c>
    </row>
    <row r="2413" spans="1:18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>
        <f t="shared" si="151"/>
        <v>42211.732430555552</v>
      </c>
      <c r="R2413" s="12">
        <f t="shared" si="150"/>
        <v>42241.732430555552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>
        <f t="shared" si="151"/>
        <v>42655.736956018518</v>
      </c>
      <c r="R2414" s="12">
        <f t="shared" si="150"/>
        <v>42700.778622685189</v>
      </c>
    </row>
    <row r="2415" spans="1:18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>
        <f t="shared" si="151"/>
        <v>41760.10974537037</v>
      </c>
      <c r="R2415" s="12">
        <f t="shared" si="150"/>
        <v>41790.979166666664</v>
      </c>
    </row>
    <row r="2416" spans="1:18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>
        <f t="shared" si="151"/>
        <v>42198.695138888885</v>
      </c>
      <c r="R2416" s="12">
        <f t="shared" si="150"/>
        <v>42238.165972222225</v>
      </c>
    </row>
    <row r="2417" spans="1:18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>
        <f t="shared" si="151"/>
        <v>42536.862800925926</v>
      </c>
      <c r="R2417" s="12">
        <f t="shared" si="150"/>
        <v>42566.862800925926</v>
      </c>
    </row>
    <row r="2418" spans="1:18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>
        <f t="shared" si="151"/>
        <v>42019.737766203703</v>
      </c>
      <c r="R2418" s="12">
        <f t="shared" si="150"/>
        <v>42077.625</v>
      </c>
    </row>
    <row r="2419" spans="1:18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>
        <f t="shared" si="151"/>
        <v>41831.884108796294</v>
      </c>
      <c r="R2419" s="12">
        <f t="shared" si="150"/>
        <v>41861.884108796294</v>
      </c>
    </row>
    <row r="2420" spans="1:18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>
        <f t="shared" si="151"/>
        <v>42027.856990740736</v>
      </c>
      <c r="R2420" s="12">
        <f t="shared" si="150"/>
        <v>42087.815324074079</v>
      </c>
    </row>
    <row r="2421" spans="1:18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>
        <f t="shared" si="151"/>
        <v>41993.738298611104</v>
      </c>
      <c r="R2421" s="12">
        <f t="shared" si="150"/>
        <v>42053.738298611104</v>
      </c>
    </row>
    <row r="2422" spans="1:18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>
        <f t="shared" si="151"/>
        <v>41893.028877314813</v>
      </c>
      <c r="R2422" s="12">
        <f t="shared" si="150"/>
        <v>41953.070543981477</v>
      </c>
    </row>
    <row r="2423" spans="1:18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>
        <f t="shared" si="151"/>
        <v>42026.687453703707</v>
      </c>
      <c r="R2423" s="12">
        <f t="shared" si="150"/>
        <v>42056.687453703707</v>
      </c>
    </row>
    <row r="2424" spans="1:18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>
        <f t="shared" si="151"/>
        <v>42044.724953703699</v>
      </c>
      <c r="R2424" s="12">
        <f t="shared" si="150"/>
        <v>42074.683287037042</v>
      </c>
    </row>
    <row r="2425" spans="1:18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>
        <f t="shared" si="151"/>
        <v>41974.704745370371</v>
      </c>
      <c r="R2425" s="12">
        <f t="shared" si="150"/>
        <v>42004.704745370371</v>
      </c>
    </row>
    <row r="2426" spans="1:18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>
        <f t="shared" si="151"/>
        <v>41909.892453703702</v>
      </c>
      <c r="R2426" s="12">
        <f t="shared" si="150"/>
        <v>41939.892453703702</v>
      </c>
    </row>
    <row r="2427" spans="1:18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>
        <f t="shared" si="151"/>
        <v>42502.913761574076</v>
      </c>
      <c r="R2427" s="12">
        <f t="shared" si="150"/>
        <v>42517.919444444444</v>
      </c>
    </row>
    <row r="2428" spans="1:18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>
        <f t="shared" si="151"/>
        <v>42164.170046296291</v>
      </c>
      <c r="R2428" s="12">
        <f t="shared" si="150"/>
        <v>42224.170046296291</v>
      </c>
    </row>
    <row r="2429" spans="1:18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>
        <f t="shared" si="151"/>
        <v>42412.318668981476</v>
      </c>
      <c r="R2429" s="12">
        <f t="shared" si="150"/>
        <v>42452.277002314819</v>
      </c>
    </row>
    <row r="2430" spans="1:18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>
        <f t="shared" si="151"/>
        <v>42045.784155092595</v>
      </c>
      <c r="R2430" s="12">
        <f t="shared" si="150"/>
        <v>42075.742488425924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>
        <f t="shared" si="151"/>
        <v>42734.879236111112</v>
      </c>
      <c r="R2431" s="12">
        <f t="shared" si="150"/>
        <v>42771.697222222225</v>
      </c>
    </row>
    <row r="2432" spans="1:18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>
        <f t="shared" si="151"/>
        <v>42382.130833333329</v>
      </c>
      <c r="R2432" s="12">
        <f t="shared" si="150"/>
        <v>42412.130833333329</v>
      </c>
    </row>
    <row r="2433" spans="1:18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>
        <f t="shared" si="151"/>
        <v>42489.099687499998</v>
      </c>
      <c r="R2433" s="12">
        <f t="shared" si="150"/>
        <v>42549.099687499998</v>
      </c>
    </row>
    <row r="2434" spans="1:18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>
        <f t="shared" si="151"/>
        <v>42041.218715277777</v>
      </c>
      <c r="R2434" s="12">
        <f t="shared" si="150"/>
        <v>42071.218715277777</v>
      </c>
    </row>
    <row r="2435" spans="1:18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>
        <f t="shared" si="151"/>
        <v>42397.89980324074</v>
      </c>
      <c r="R2435" s="12">
        <f t="shared" si="150"/>
        <v>42427.89980324074</v>
      </c>
    </row>
    <row r="2436" spans="1:18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>
        <f t="shared" si="151"/>
        <v>42180.18604166666</v>
      </c>
      <c r="R2436" s="12">
        <f t="shared" si="150"/>
        <v>42220.18604166666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>
        <f t="shared" si="151"/>
        <v>42252.277615740735</v>
      </c>
      <c r="R2437" s="12">
        <f t="shared" ref="R2437:R2500" si="154">(((I2437/60)/60)/24+DATE(1970,1,1))</f>
        <v>42282.277615740735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>
        <f t="shared" ref="Q2438:Q2501" si="155">(((J2438/60)/60)/24+DATE(1970,1,1))</f>
        <v>42338.615393518514</v>
      </c>
      <c r="R2438" s="12">
        <f t="shared" si="154"/>
        <v>42398.615393518514</v>
      </c>
    </row>
    <row r="2439" spans="1:18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>
        <f t="shared" si="155"/>
        <v>42031.965138888889</v>
      </c>
      <c r="R2439" s="12">
        <f t="shared" si="154"/>
        <v>42080.75</v>
      </c>
    </row>
    <row r="2440" spans="1:18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>
        <f t="shared" si="155"/>
        <v>42285.91506944444</v>
      </c>
      <c r="R2440" s="12">
        <f t="shared" si="154"/>
        <v>42345.956736111111</v>
      </c>
    </row>
    <row r="2441" spans="1:18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>
        <f t="shared" si="155"/>
        <v>42265.818622685183</v>
      </c>
      <c r="R2441" s="12">
        <f t="shared" si="154"/>
        <v>42295.818622685183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>
        <f t="shared" si="155"/>
        <v>42383.899456018517</v>
      </c>
      <c r="R2442" s="12">
        <f t="shared" si="154"/>
        <v>42413.899456018517</v>
      </c>
    </row>
    <row r="2443" spans="1:18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>
        <f t="shared" si="155"/>
        <v>42187.125625000001</v>
      </c>
      <c r="R2443" s="12">
        <f t="shared" si="154"/>
        <v>42208.207638888889</v>
      </c>
    </row>
    <row r="2444" spans="1:18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>
        <f t="shared" si="155"/>
        <v>42052.666990740734</v>
      </c>
      <c r="R2444" s="12">
        <f t="shared" si="154"/>
        <v>42082.625324074077</v>
      </c>
    </row>
    <row r="2445" spans="1:18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>
        <f t="shared" si="155"/>
        <v>41836.625254629631</v>
      </c>
      <c r="R2445" s="12">
        <f t="shared" si="154"/>
        <v>41866.625254629631</v>
      </c>
    </row>
    <row r="2446" spans="1:18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>
        <f t="shared" si="155"/>
        <v>42485.754525462966</v>
      </c>
      <c r="R2446" s="12">
        <f t="shared" si="154"/>
        <v>42515.754525462966</v>
      </c>
    </row>
    <row r="2447" spans="1:18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>
        <f t="shared" si="155"/>
        <v>42243.190057870372</v>
      </c>
      <c r="R2447" s="12">
        <f t="shared" si="154"/>
        <v>42273.190057870372</v>
      </c>
    </row>
    <row r="2448" spans="1:18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>
        <f t="shared" si="155"/>
        <v>42670.602673611109</v>
      </c>
      <c r="R2448" s="12">
        <f t="shared" si="154"/>
        <v>42700.64434027778</v>
      </c>
    </row>
    <row r="2449" spans="1:18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>
        <f t="shared" si="155"/>
        <v>42654.469826388886</v>
      </c>
      <c r="R2449" s="12">
        <f t="shared" si="154"/>
        <v>42686.166666666672</v>
      </c>
    </row>
    <row r="2450" spans="1:18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>
        <f t="shared" si="155"/>
        <v>42607.316122685181</v>
      </c>
      <c r="R2450" s="12">
        <f t="shared" si="154"/>
        <v>42613.233333333337</v>
      </c>
    </row>
    <row r="2451" spans="1:18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>
        <f t="shared" si="155"/>
        <v>41943.142534722225</v>
      </c>
      <c r="R2451" s="12">
        <f t="shared" si="154"/>
        <v>41973.184201388889</v>
      </c>
    </row>
    <row r="2452" spans="1:18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>
        <f t="shared" si="155"/>
        <v>41902.07240740741</v>
      </c>
      <c r="R2452" s="12">
        <f t="shared" si="154"/>
        <v>41940.132638888892</v>
      </c>
    </row>
    <row r="2453" spans="1:18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>
        <f t="shared" si="155"/>
        <v>42779.908449074079</v>
      </c>
      <c r="R2453" s="12">
        <f t="shared" si="154"/>
        <v>42799.908449074079</v>
      </c>
    </row>
    <row r="2454" spans="1:18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>
        <f t="shared" si="155"/>
        <v>42338.84375</v>
      </c>
      <c r="R2454" s="12">
        <f t="shared" si="154"/>
        <v>42367.958333333328</v>
      </c>
    </row>
    <row r="2455" spans="1:18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>
        <f t="shared" si="155"/>
        <v>42738.692233796297</v>
      </c>
      <c r="R2455" s="12">
        <f t="shared" si="154"/>
        <v>42768.692233796297</v>
      </c>
    </row>
    <row r="2456" spans="1:18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>
        <f t="shared" si="155"/>
        <v>42770.201481481476</v>
      </c>
      <c r="R2456" s="12">
        <f t="shared" si="154"/>
        <v>42805.201481481476</v>
      </c>
    </row>
    <row r="2457" spans="1:18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>
        <f t="shared" si="155"/>
        <v>42452.781828703708</v>
      </c>
      <c r="R2457" s="12">
        <f t="shared" si="154"/>
        <v>42480.781828703708</v>
      </c>
    </row>
    <row r="2458" spans="1:18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>
        <f t="shared" si="155"/>
        <v>42761.961099537039</v>
      </c>
      <c r="R2458" s="12">
        <f t="shared" si="154"/>
        <v>42791.961099537039</v>
      </c>
    </row>
    <row r="2459" spans="1:18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>
        <f t="shared" si="155"/>
        <v>42423.602500000001</v>
      </c>
      <c r="R2459" s="12">
        <f t="shared" si="154"/>
        <v>42453.560833333337</v>
      </c>
    </row>
    <row r="2460" spans="1:18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>
        <f t="shared" si="155"/>
        <v>42495.871736111112</v>
      </c>
      <c r="R2460" s="12">
        <f t="shared" si="154"/>
        <v>42530.791666666672</v>
      </c>
    </row>
    <row r="2461" spans="1:18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>
        <f t="shared" si="155"/>
        <v>42407.637557870374</v>
      </c>
      <c r="R2461" s="12">
        <f t="shared" si="154"/>
        <v>42452.595891203702</v>
      </c>
    </row>
    <row r="2462" spans="1:18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>
        <f t="shared" si="155"/>
        <v>42704.187118055561</v>
      </c>
      <c r="R2462" s="12">
        <f t="shared" si="154"/>
        <v>42738.178472222222</v>
      </c>
    </row>
    <row r="2463" spans="1:18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>
        <f t="shared" si="155"/>
        <v>40784.012696759259</v>
      </c>
      <c r="R2463" s="12">
        <f t="shared" si="154"/>
        <v>40817.125</v>
      </c>
    </row>
    <row r="2464" spans="1:18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>
        <f t="shared" si="155"/>
        <v>41089.186296296299</v>
      </c>
      <c r="R2464" s="12">
        <f t="shared" si="154"/>
        <v>41109.186296296299</v>
      </c>
    </row>
    <row r="2465" spans="1:18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>
        <f t="shared" si="155"/>
        <v>41341.111400462964</v>
      </c>
      <c r="R2465" s="12">
        <f t="shared" si="154"/>
        <v>41380.791666666664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>
        <f t="shared" si="155"/>
        <v>42248.90042824074</v>
      </c>
      <c r="R2466" s="12">
        <f t="shared" si="154"/>
        <v>42277.811805555553</v>
      </c>
    </row>
    <row r="2467" spans="1:18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>
        <f t="shared" si="155"/>
        <v>41145.719305555554</v>
      </c>
      <c r="R2467" s="12">
        <f t="shared" si="154"/>
        <v>41175.719305555554</v>
      </c>
    </row>
    <row r="2468" spans="1:18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>
        <f t="shared" si="155"/>
        <v>41373.102465277778</v>
      </c>
      <c r="R2468" s="12">
        <f t="shared" si="154"/>
        <v>41403.102465277778</v>
      </c>
    </row>
    <row r="2469" spans="1:18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>
        <f t="shared" si="155"/>
        <v>41025.874201388891</v>
      </c>
      <c r="R2469" s="12">
        <f t="shared" si="154"/>
        <v>41039.708333333336</v>
      </c>
    </row>
    <row r="2470" spans="1:18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>
        <f t="shared" si="155"/>
        <v>41174.154178240737</v>
      </c>
      <c r="R2470" s="12">
        <f t="shared" si="154"/>
        <v>41210.208333333336</v>
      </c>
    </row>
    <row r="2471" spans="1:18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>
        <f t="shared" si="155"/>
        <v>40557.429733796293</v>
      </c>
      <c r="R2471" s="12">
        <f t="shared" si="154"/>
        <v>40582.429733796293</v>
      </c>
    </row>
    <row r="2472" spans="1:18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>
        <f t="shared" si="155"/>
        <v>41023.07471064815</v>
      </c>
      <c r="R2472" s="12">
        <f t="shared" si="154"/>
        <v>41053.07471064815</v>
      </c>
    </row>
    <row r="2473" spans="1:18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>
        <f t="shared" si="155"/>
        <v>40893.992962962962</v>
      </c>
      <c r="R2473" s="12">
        <f t="shared" si="154"/>
        <v>40933.992962962962</v>
      </c>
    </row>
    <row r="2474" spans="1:18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>
        <f t="shared" si="155"/>
        <v>40354.11550925926</v>
      </c>
      <c r="R2474" s="12">
        <f t="shared" si="154"/>
        <v>40425.043749999997</v>
      </c>
    </row>
    <row r="2475" spans="1:18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>
        <f t="shared" si="155"/>
        <v>41193.748483796298</v>
      </c>
      <c r="R2475" s="12">
        <f t="shared" si="154"/>
        <v>41223.790150462963</v>
      </c>
    </row>
    <row r="2476" spans="1:18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>
        <f t="shared" si="155"/>
        <v>40417.011296296296</v>
      </c>
      <c r="R2476" s="12">
        <f t="shared" si="154"/>
        <v>40462.011296296296</v>
      </c>
    </row>
    <row r="2477" spans="1:18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>
        <f t="shared" si="155"/>
        <v>40310.287673611114</v>
      </c>
      <c r="R2477" s="12">
        <f t="shared" si="154"/>
        <v>40369.916666666664</v>
      </c>
    </row>
    <row r="2478" spans="1:18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>
        <f t="shared" si="155"/>
        <v>41913.328356481477</v>
      </c>
      <c r="R2478" s="12">
        <f t="shared" si="154"/>
        <v>41946.370023148149</v>
      </c>
    </row>
    <row r="2479" spans="1:18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>
        <f t="shared" si="155"/>
        <v>41088.691493055558</v>
      </c>
      <c r="R2479" s="12">
        <f t="shared" si="154"/>
        <v>41133.691493055558</v>
      </c>
    </row>
    <row r="2480" spans="1:18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>
        <f t="shared" si="155"/>
        <v>41257.950381944444</v>
      </c>
      <c r="R2480" s="12">
        <f t="shared" si="154"/>
        <v>41287.950381944444</v>
      </c>
    </row>
    <row r="2481" spans="1:18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>
        <f t="shared" si="155"/>
        <v>41107.726782407408</v>
      </c>
      <c r="R2481" s="12">
        <f t="shared" si="154"/>
        <v>41118.083333333336</v>
      </c>
    </row>
    <row r="2482" spans="1:18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>
        <f t="shared" si="155"/>
        <v>42227.936157407406</v>
      </c>
      <c r="R2482" s="12">
        <f t="shared" si="154"/>
        <v>42287.936157407406</v>
      </c>
    </row>
    <row r="2483" spans="1:18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>
        <f t="shared" si="155"/>
        <v>40999.645925925928</v>
      </c>
      <c r="R2483" s="12">
        <f t="shared" si="154"/>
        <v>41029.645925925928</v>
      </c>
    </row>
    <row r="2484" spans="1:18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>
        <f t="shared" si="155"/>
        <v>40711.782210648147</v>
      </c>
      <c r="R2484" s="12">
        <f t="shared" si="154"/>
        <v>40756.782210648147</v>
      </c>
    </row>
    <row r="2485" spans="1:18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>
        <f t="shared" si="155"/>
        <v>40970.750034722223</v>
      </c>
      <c r="R2485" s="12">
        <f t="shared" si="154"/>
        <v>41030.708368055559</v>
      </c>
    </row>
    <row r="2486" spans="1:18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>
        <f t="shared" si="155"/>
        <v>40771.916701388887</v>
      </c>
      <c r="R2486" s="12">
        <f t="shared" si="154"/>
        <v>40801.916701388887</v>
      </c>
    </row>
    <row r="2487" spans="1:18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>
        <f t="shared" si="155"/>
        <v>40793.998599537037</v>
      </c>
      <c r="R2487" s="12">
        <f t="shared" si="154"/>
        <v>40828.998599537037</v>
      </c>
    </row>
    <row r="2488" spans="1:18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>
        <f t="shared" si="155"/>
        <v>40991.708055555559</v>
      </c>
      <c r="R2488" s="12">
        <f t="shared" si="154"/>
        <v>41021.708055555559</v>
      </c>
    </row>
    <row r="2489" spans="1:18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>
        <f t="shared" si="155"/>
        <v>41026.083298611113</v>
      </c>
      <c r="R2489" s="12">
        <f t="shared" si="154"/>
        <v>41056.083298611113</v>
      </c>
    </row>
    <row r="2490" spans="1:18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>
        <f t="shared" si="155"/>
        <v>40833.633194444446</v>
      </c>
      <c r="R2490" s="12">
        <f t="shared" si="154"/>
        <v>40863.674861111111</v>
      </c>
    </row>
    <row r="2491" spans="1:18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>
        <f t="shared" si="155"/>
        <v>41373.690266203703</v>
      </c>
      <c r="R2491" s="12">
        <f t="shared" si="154"/>
        <v>41403.690266203703</v>
      </c>
    </row>
    <row r="2492" spans="1:18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>
        <f t="shared" si="155"/>
        <v>41023.227731481478</v>
      </c>
      <c r="R2492" s="12">
        <f t="shared" si="154"/>
        <v>41083.227731481478</v>
      </c>
    </row>
    <row r="2493" spans="1:18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>
        <f t="shared" si="155"/>
        <v>40542.839282407411</v>
      </c>
      <c r="R2493" s="12">
        <f t="shared" si="154"/>
        <v>40559.07708333333</v>
      </c>
    </row>
    <row r="2494" spans="1:18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>
        <f t="shared" si="155"/>
        <v>41024.985972222225</v>
      </c>
      <c r="R2494" s="12">
        <f t="shared" si="154"/>
        <v>41076.415972222225</v>
      </c>
    </row>
    <row r="2495" spans="1:18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>
        <f t="shared" si="155"/>
        <v>41348.168287037035</v>
      </c>
      <c r="R2495" s="12">
        <f t="shared" si="154"/>
        <v>41393.168287037035</v>
      </c>
    </row>
    <row r="2496" spans="1:18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>
        <f t="shared" si="155"/>
        <v>41022.645185185182</v>
      </c>
      <c r="R2496" s="12">
        <f t="shared" si="154"/>
        <v>41052.645185185182</v>
      </c>
    </row>
    <row r="2497" spans="1:18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>
        <f t="shared" si="155"/>
        <v>41036.946469907409</v>
      </c>
      <c r="R2497" s="12">
        <f t="shared" si="154"/>
        <v>41066.946469907409</v>
      </c>
    </row>
    <row r="2498" spans="1:18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>
        <f t="shared" si="155"/>
        <v>41327.996435185189</v>
      </c>
      <c r="R2498" s="12">
        <f t="shared" si="154"/>
        <v>41362.954768518517</v>
      </c>
    </row>
    <row r="2499" spans="1:18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>
        <f t="shared" si="155"/>
        <v>40730.878912037035</v>
      </c>
      <c r="R2499" s="12">
        <f t="shared" si="154"/>
        <v>40760.878912037035</v>
      </c>
    </row>
    <row r="2500" spans="1:18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>
        <f t="shared" si="155"/>
        <v>42017.967442129629</v>
      </c>
      <c r="R2500" s="12">
        <f t="shared" si="154"/>
        <v>42031.967442129629</v>
      </c>
    </row>
    <row r="2501" spans="1:18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>
        <f t="shared" si="155"/>
        <v>41226.648576388885</v>
      </c>
      <c r="R2501" s="12">
        <f t="shared" ref="R2501:R2564" si="158">(((I2501/60)/60)/24+DATE(1970,1,1))</f>
        <v>41274.75</v>
      </c>
    </row>
    <row r="2502" spans="1:18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>
        <f t="shared" ref="Q2502:Q2565" si="159">(((J2502/60)/60)/24+DATE(1970,1,1))</f>
        <v>41053.772858796299</v>
      </c>
      <c r="R2502" s="12">
        <f t="shared" si="158"/>
        <v>41083.772858796299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>
        <f t="shared" si="159"/>
        <v>42244.776666666665</v>
      </c>
      <c r="R2503" s="12">
        <f t="shared" si="158"/>
        <v>42274.776666666665</v>
      </c>
    </row>
    <row r="2504" spans="1:18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>
        <f t="shared" si="159"/>
        <v>41858.825439814813</v>
      </c>
      <c r="R2504" s="12">
        <f t="shared" si="158"/>
        <v>41903.825439814813</v>
      </c>
    </row>
    <row r="2505" spans="1:18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>
        <f t="shared" si="159"/>
        <v>42498.899398148147</v>
      </c>
      <c r="R2505" s="12">
        <f t="shared" si="158"/>
        <v>42528.879166666666</v>
      </c>
    </row>
    <row r="2506" spans="1:18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>
        <f t="shared" si="159"/>
        <v>41928.015439814815</v>
      </c>
      <c r="R2506" s="12">
        <f t="shared" si="158"/>
        <v>41958.057106481487</v>
      </c>
    </row>
    <row r="2507" spans="1:18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>
        <f t="shared" si="159"/>
        <v>42047.05574074074</v>
      </c>
      <c r="R2507" s="12">
        <f t="shared" si="158"/>
        <v>42077.014074074075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>
        <f t="shared" si="159"/>
        <v>42258.297094907408</v>
      </c>
      <c r="R2508" s="12">
        <f t="shared" si="158"/>
        <v>42280.875</v>
      </c>
    </row>
    <row r="2509" spans="1:1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>
        <f t="shared" si="159"/>
        <v>42105.072962962964</v>
      </c>
      <c r="R2509" s="12">
        <f t="shared" si="158"/>
        <v>42135.072962962964</v>
      </c>
    </row>
    <row r="2510" spans="1:18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>
        <f t="shared" si="159"/>
        <v>41835.951782407406</v>
      </c>
      <c r="R2510" s="12">
        <f t="shared" si="158"/>
        <v>41865.951782407406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>
        <f t="shared" si="159"/>
        <v>42058.809594907405</v>
      </c>
      <c r="R2511" s="12">
        <f t="shared" si="158"/>
        <v>42114.767928240741</v>
      </c>
    </row>
    <row r="2512" spans="1:18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>
        <f t="shared" si="159"/>
        <v>42078.997361111105</v>
      </c>
      <c r="R2512" s="12">
        <f t="shared" si="158"/>
        <v>42138.997361111105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>
        <f t="shared" si="159"/>
        <v>42371.446909722217</v>
      </c>
      <c r="R2513" s="12">
        <f t="shared" si="158"/>
        <v>42401.446909722217</v>
      </c>
    </row>
    <row r="2514" spans="1:18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>
        <f t="shared" si="159"/>
        <v>41971.876863425925</v>
      </c>
      <c r="R2514" s="12">
        <f t="shared" si="158"/>
        <v>41986.876863425925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>
        <f t="shared" si="159"/>
        <v>42732.00681712963</v>
      </c>
      <c r="R2515" s="12">
        <f t="shared" si="158"/>
        <v>42792.00681712963</v>
      </c>
    </row>
    <row r="2516" spans="1:18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>
        <f t="shared" si="159"/>
        <v>41854.389780092592</v>
      </c>
      <c r="R2516" s="12">
        <f t="shared" si="158"/>
        <v>41871.389780092592</v>
      </c>
    </row>
    <row r="2517" spans="1:18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>
        <f t="shared" si="159"/>
        <v>42027.839733796296</v>
      </c>
      <c r="R2517" s="12">
        <f t="shared" si="158"/>
        <v>42057.839733796296</v>
      </c>
    </row>
    <row r="2518" spans="1:18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>
        <f t="shared" si="159"/>
        <v>41942.653379629628</v>
      </c>
      <c r="R2518" s="12">
        <f t="shared" si="158"/>
        <v>41972.6950462963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>
        <f t="shared" si="159"/>
        <v>42052.802430555559</v>
      </c>
      <c r="R2519" s="12">
        <f t="shared" si="158"/>
        <v>42082.760763888888</v>
      </c>
    </row>
    <row r="2520" spans="1:18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>
        <f t="shared" si="159"/>
        <v>41926.680879629632</v>
      </c>
      <c r="R2520" s="12">
        <f t="shared" si="158"/>
        <v>41956.722546296296</v>
      </c>
    </row>
    <row r="2521" spans="1:18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>
        <f t="shared" si="159"/>
        <v>41809.155138888891</v>
      </c>
      <c r="R2521" s="12">
        <f t="shared" si="158"/>
        <v>41839.155138888891</v>
      </c>
    </row>
    <row r="2522" spans="1:18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>
        <f t="shared" si="159"/>
        <v>42612.600520833337</v>
      </c>
      <c r="R2522" s="12">
        <f t="shared" si="158"/>
        <v>42658.806249999994</v>
      </c>
    </row>
    <row r="2523" spans="1:18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>
        <f t="shared" si="159"/>
        <v>42269.967835648145</v>
      </c>
      <c r="R2523" s="12">
        <f t="shared" si="158"/>
        <v>42290.967835648145</v>
      </c>
    </row>
    <row r="2524" spans="1:18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>
        <f t="shared" si="159"/>
        <v>42460.573611111111</v>
      </c>
      <c r="R2524" s="12">
        <f t="shared" si="158"/>
        <v>42482.619444444441</v>
      </c>
    </row>
    <row r="2525" spans="1:18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>
        <f t="shared" si="159"/>
        <v>41930.975601851853</v>
      </c>
      <c r="R2525" s="12">
        <f t="shared" si="158"/>
        <v>41961.017268518524</v>
      </c>
    </row>
    <row r="2526" spans="1:18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>
        <f t="shared" si="159"/>
        <v>41961.807372685187</v>
      </c>
      <c r="R2526" s="12">
        <f t="shared" si="158"/>
        <v>41994.1875</v>
      </c>
    </row>
    <row r="2527" spans="1:18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>
        <f t="shared" si="159"/>
        <v>41058.844571759262</v>
      </c>
      <c r="R2527" s="12">
        <f t="shared" si="158"/>
        <v>41088.844571759262</v>
      </c>
    </row>
    <row r="2528" spans="1:18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>
        <f t="shared" si="159"/>
        <v>41953.091134259259</v>
      </c>
      <c r="R2528" s="12">
        <f t="shared" si="158"/>
        <v>41981.207638888889</v>
      </c>
    </row>
    <row r="2529" spans="1:18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>
        <f t="shared" si="159"/>
        <v>41546.75105324074</v>
      </c>
      <c r="R2529" s="12">
        <f t="shared" si="158"/>
        <v>41565.165972222225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>
        <f t="shared" si="159"/>
        <v>42217.834525462968</v>
      </c>
      <c r="R2530" s="12">
        <f t="shared" si="158"/>
        <v>42236.458333333328</v>
      </c>
    </row>
    <row r="2531" spans="1:18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>
        <f t="shared" si="159"/>
        <v>40948.080729166664</v>
      </c>
      <c r="R2531" s="12">
        <f t="shared" si="158"/>
        <v>40993.0390625</v>
      </c>
    </row>
    <row r="2532" spans="1:18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>
        <f t="shared" si="159"/>
        <v>42081.864641203705</v>
      </c>
      <c r="R2532" s="12">
        <f t="shared" si="158"/>
        <v>42114.201388888891</v>
      </c>
    </row>
    <row r="2533" spans="1:18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>
        <f t="shared" si="159"/>
        <v>42208.680023148147</v>
      </c>
      <c r="R2533" s="12">
        <f t="shared" si="158"/>
        <v>42231.165972222225</v>
      </c>
    </row>
    <row r="2534" spans="1:18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>
        <f t="shared" si="159"/>
        <v>41107.849143518521</v>
      </c>
      <c r="R2534" s="12">
        <f t="shared" si="158"/>
        <v>41137.849143518521</v>
      </c>
    </row>
    <row r="2535" spans="1:18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>
        <f t="shared" si="159"/>
        <v>41304.751284722224</v>
      </c>
      <c r="R2535" s="12">
        <f t="shared" si="158"/>
        <v>41334.750787037039</v>
      </c>
    </row>
    <row r="2536" spans="1:18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>
        <f t="shared" si="159"/>
        <v>40127.700370370374</v>
      </c>
      <c r="R2536" s="12">
        <f t="shared" si="158"/>
        <v>40179.25</v>
      </c>
    </row>
    <row r="2537" spans="1:1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>
        <f t="shared" si="159"/>
        <v>41943.791030092594</v>
      </c>
      <c r="R2537" s="12">
        <f t="shared" si="158"/>
        <v>41974.832696759258</v>
      </c>
    </row>
    <row r="2538" spans="1:18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>
        <f t="shared" si="159"/>
        <v>41464.106087962966</v>
      </c>
      <c r="R2538" s="12">
        <f t="shared" si="158"/>
        <v>41485.106087962966</v>
      </c>
    </row>
    <row r="2539" spans="1:18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>
        <f t="shared" si="159"/>
        <v>40696.648784722223</v>
      </c>
      <c r="R2539" s="12">
        <f t="shared" si="158"/>
        <v>40756.648784722223</v>
      </c>
    </row>
    <row r="2540" spans="1:18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>
        <f t="shared" si="159"/>
        <v>41298.509965277779</v>
      </c>
      <c r="R2540" s="12">
        <f t="shared" si="158"/>
        <v>41329.207638888889</v>
      </c>
    </row>
    <row r="2541" spans="1:18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>
        <f t="shared" si="159"/>
        <v>41977.902222222227</v>
      </c>
      <c r="R2541" s="12">
        <f t="shared" si="158"/>
        <v>42037.902222222227</v>
      </c>
    </row>
    <row r="2542" spans="1:18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>
        <f t="shared" si="159"/>
        <v>40785.675011574072</v>
      </c>
      <c r="R2542" s="12">
        <f t="shared" si="158"/>
        <v>40845.675011574072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>
        <f t="shared" si="159"/>
        <v>41483.449282407404</v>
      </c>
      <c r="R2543" s="12">
        <f t="shared" si="158"/>
        <v>41543.449282407404</v>
      </c>
    </row>
    <row r="2544" spans="1:18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>
        <f t="shared" si="159"/>
        <v>41509.426585648151</v>
      </c>
      <c r="R2544" s="12">
        <f t="shared" si="158"/>
        <v>41548.165972222225</v>
      </c>
    </row>
    <row r="2545" spans="1:18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>
        <f t="shared" si="159"/>
        <v>40514.107615740737</v>
      </c>
      <c r="R2545" s="12">
        <f t="shared" si="158"/>
        <v>40545.125</v>
      </c>
    </row>
    <row r="2546" spans="1:18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>
        <f t="shared" si="159"/>
        <v>41068.520474537036</v>
      </c>
      <c r="R2546" s="12">
        <f t="shared" si="158"/>
        <v>41098.520474537036</v>
      </c>
    </row>
    <row r="2547" spans="1:18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>
        <f t="shared" si="159"/>
        <v>42027.13817129629</v>
      </c>
      <c r="R2547" s="12">
        <f t="shared" si="158"/>
        <v>42062.020833333328</v>
      </c>
    </row>
    <row r="2548" spans="1:18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>
        <f t="shared" si="159"/>
        <v>41524.858553240738</v>
      </c>
      <c r="R2548" s="12">
        <f t="shared" si="158"/>
        <v>41552.208333333336</v>
      </c>
    </row>
    <row r="2549" spans="1:18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>
        <f t="shared" si="159"/>
        <v>40973.773182870369</v>
      </c>
      <c r="R2549" s="12">
        <f t="shared" si="158"/>
        <v>41003.731516203705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>
        <f t="shared" si="159"/>
        <v>42618.625428240746</v>
      </c>
      <c r="R2550" s="12">
        <f t="shared" si="158"/>
        <v>42643.185416666667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>
        <f t="shared" si="159"/>
        <v>41390.757754629631</v>
      </c>
      <c r="R2551" s="12">
        <f t="shared" si="158"/>
        <v>41425.708333333336</v>
      </c>
    </row>
    <row r="2552" spans="1:18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>
        <f t="shared" si="159"/>
        <v>42228.634328703702</v>
      </c>
      <c r="R2552" s="12">
        <f t="shared" si="158"/>
        <v>42285.165972222225</v>
      </c>
    </row>
    <row r="2553" spans="1:18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>
        <f t="shared" si="159"/>
        <v>40961.252141203702</v>
      </c>
      <c r="R2553" s="12">
        <f t="shared" si="158"/>
        <v>40989.866666666669</v>
      </c>
    </row>
    <row r="2554" spans="1:18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>
        <f t="shared" si="159"/>
        <v>42769.809965277775</v>
      </c>
      <c r="R2554" s="12">
        <f t="shared" si="158"/>
        <v>42799.809965277775</v>
      </c>
    </row>
    <row r="2555" spans="1:18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>
        <f t="shared" si="159"/>
        <v>41113.199155092596</v>
      </c>
      <c r="R2555" s="12">
        <f t="shared" si="158"/>
        <v>41173.199155092596</v>
      </c>
    </row>
    <row r="2556" spans="1:18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>
        <f t="shared" si="159"/>
        <v>42125.078275462962</v>
      </c>
      <c r="R2556" s="12">
        <f t="shared" si="158"/>
        <v>42156.165972222225</v>
      </c>
    </row>
    <row r="2557" spans="1:18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>
        <f t="shared" si="159"/>
        <v>41026.655011574076</v>
      </c>
      <c r="R2557" s="12">
        <f t="shared" si="158"/>
        <v>41057.655011574076</v>
      </c>
    </row>
    <row r="2558" spans="1:18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>
        <f t="shared" si="159"/>
        <v>41222.991400462961</v>
      </c>
      <c r="R2558" s="12">
        <f t="shared" si="158"/>
        <v>41267.991400462961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>
        <f t="shared" si="159"/>
        <v>41744.745208333334</v>
      </c>
      <c r="R2559" s="12">
        <f t="shared" si="158"/>
        <v>41774.745208333334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>
        <f t="shared" si="159"/>
        <v>42093.860023148154</v>
      </c>
      <c r="R2560" s="12">
        <f t="shared" si="158"/>
        <v>42125.582638888889</v>
      </c>
    </row>
    <row r="2561" spans="1:18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>
        <f t="shared" si="159"/>
        <v>40829.873657407406</v>
      </c>
      <c r="R2561" s="12">
        <f t="shared" si="158"/>
        <v>40862.817361111112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>
        <f t="shared" si="159"/>
        <v>42039.951087962967</v>
      </c>
      <c r="R2562" s="12">
        <f t="shared" si="158"/>
        <v>42069.951087962967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>
        <f t="shared" si="159"/>
        <v>42260.528807870374</v>
      </c>
      <c r="R2563" s="12">
        <f t="shared" si="158"/>
        <v>42290.528807870374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>
        <f t="shared" si="159"/>
        <v>42594.524756944447</v>
      </c>
      <c r="R2564" s="12">
        <f t="shared" si="158"/>
        <v>42654.524756944447</v>
      </c>
    </row>
    <row r="2565" spans="1:18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>
        <f t="shared" si="159"/>
        <v>42155.139479166668</v>
      </c>
      <c r="R2565" s="12">
        <f t="shared" ref="R2565:R2628" si="162">(((I2565/60)/60)/24+DATE(1970,1,1))</f>
        <v>42215.139479166668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>
        <f t="shared" ref="Q2566:Q2629" si="163">(((J2566/60)/60)/24+DATE(1970,1,1))</f>
        <v>41822.040497685186</v>
      </c>
      <c r="R2566" s="12">
        <f t="shared" si="162"/>
        <v>41852.040497685186</v>
      </c>
    </row>
    <row r="2567" spans="1:18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>
        <f t="shared" si="163"/>
        <v>42440.650335648148</v>
      </c>
      <c r="R2567" s="12">
        <f t="shared" si="162"/>
        <v>42499.868055555555</v>
      </c>
    </row>
    <row r="2568" spans="1:18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>
        <f t="shared" si="163"/>
        <v>41842.980879629627</v>
      </c>
      <c r="R2568" s="12">
        <f t="shared" si="162"/>
        <v>41872.980879629627</v>
      </c>
    </row>
    <row r="2569" spans="1:18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>
        <f t="shared" si="163"/>
        <v>42087.878912037035</v>
      </c>
      <c r="R2569" s="12">
        <f t="shared" si="162"/>
        <v>42117.878912037035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>
        <f t="shared" si="163"/>
        <v>42584.666597222225</v>
      </c>
      <c r="R2570" s="12">
        <f t="shared" si="162"/>
        <v>42614.666597222225</v>
      </c>
    </row>
    <row r="2571" spans="1:18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>
        <f t="shared" si="163"/>
        <v>42234.105462962965</v>
      </c>
      <c r="R2571" s="12">
        <f t="shared" si="162"/>
        <v>42264.105462962965</v>
      </c>
    </row>
    <row r="2572" spans="1:18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>
        <f t="shared" si="163"/>
        <v>42744.903182870374</v>
      </c>
      <c r="R2572" s="12">
        <f t="shared" si="162"/>
        <v>42774.903182870374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>
        <f t="shared" si="163"/>
        <v>42449.341678240744</v>
      </c>
      <c r="R2573" s="12">
        <f t="shared" si="162"/>
        <v>42509.341678240744</v>
      </c>
    </row>
    <row r="2574" spans="1:18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>
        <f t="shared" si="163"/>
        <v>42077.119409722218</v>
      </c>
      <c r="R2574" s="12">
        <f t="shared" si="162"/>
        <v>42107.119409722218</v>
      </c>
    </row>
    <row r="2575" spans="1:18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>
        <f t="shared" si="163"/>
        <v>41829.592002314814</v>
      </c>
      <c r="R2575" s="12">
        <f t="shared" si="162"/>
        <v>41874.592002314814</v>
      </c>
    </row>
    <row r="2576" spans="1:18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>
        <f t="shared" si="163"/>
        <v>42487.825752314813</v>
      </c>
      <c r="R2576" s="12">
        <f t="shared" si="162"/>
        <v>42508.825752314813</v>
      </c>
    </row>
    <row r="2577" spans="1:18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>
        <f t="shared" si="163"/>
        <v>41986.108726851846</v>
      </c>
      <c r="R2577" s="12">
        <f t="shared" si="162"/>
        <v>42016.108726851846</v>
      </c>
    </row>
    <row r="2578" spans="1:18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>
        <f t="shared" si="163"/>
        <v>42060.00980324074</v>
      </c>
      <c r="R2578" s="12">
        <f t="shared" si="162"/>
        <v>42104.968136574069</v>
      </c>
    </row>
    <row r="2579" spans="1:18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>
        <f t="shared" si="163"/>
        <v>41830.820567129631</v>
      </c>
      <c r="R2579" s="12">
        <f t="shared" si="162"/>
        <v>41855.820567129631</v>
      </c>
    </row>
    <row r="2580" spans="1:18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>
        <f t="shared" si="163"/>
        <v>42238.022905092599</v>
      </c>
      <c r="R2580" s="12">
        <f t="shared" si="162"/>
        <v>42286.708333333328</v>
      </c>
    </row>
    <row r="2581" spans="1:18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>
        <f t="shared" si="163"/>
        <v>41837.829895833333</v>
      </c>
      <c r="R2581" s="12">
        <f t="shared" si="162"/>
        <v>41897.829895833333</v>
      </c>
    </row>
    <row r="2582" spans="1:18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>
        <f t="shared" si="163"/>
        <v>42110.326423611114</v>
      </c>
      <c r="R2582" s="12">
        <f t="shared" si="162"/>
        <v>42140.125</v>
      </c>
    </row>
    <row r="2583" spans="1:18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>
        <f t="shared" si="163"/>
        <v>42294.628449074073</v>
      </c>
      <c r="R2583" s="12">
        <f t="shared" si="162"/>
        <v>42324.670115740737</v>
      </c>
    </row>
    <row r="2584" spans="1:18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>
        <f t="shared" si="163"/>
        <v>42642.988819444443</v>
      </c>
      <c r="R2584" s="12">
        <f t="shared" si="162"/>
        <v>42672.988819444443</v>
      </c>
    </row>
    <row r="2585" spans="1:18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>
        <f t="shared" si="163"/>
        <v>42019.76944444445</v>
      </c>
      <c r="R2585" s="12">
        <f t="shared" si="162"/>
        <v>42079.727777777778</v>
      </c>
    </row>
    <row r="2586" spans="1:18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>
        <f t="shared" si="163"/>
        <v>42140.173252314817</v>
      </c>
      <c r="R2586" s="12">
        <f t="shared" si="162"/>
        <v>42170.173252314817</v>
      </c>
    </row>
    <row r="2587" spans="1:18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>
        <f t="shared" si="163"/>
        <v>41795.963333333333</v>
      </c>
      <c r="R2587" s="12">
        <f t="shared" si="162"/>
        <v>41825.963333333333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>
        <f t="shared" si="163"/>
        <v>42333.330277777779</v>
      </c>
      <c r="R2588" s="12">
        <f t="shared" si="162"/>
        <v>42363.330277777779</v>
      </c>
    </row>
    <row r="2589" spans="1:18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>
        <f t="shared" si="163"/>
        <v>42338.675381944442</v>
      </c>
      <c r="R2589" s="12">
        <f t="shared" si="162"/>
        <v>42368.675381944442</v>
      </c>
    </row>
    <row r="2590" spans="1:18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>
        <f t="shared" si="163"/>
        <v>42042.676226851851</v>
      </c>
      <c r="R2590" s="12">
        <f t="shared" si="162"/>
        <v>42094.551388888889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>
        <f t="shared" si="163"/>
        <v>42422.536192129628</v>
      </c>
      <c r="R2591" s="12">
        <f t="shared" si="162"/>
        <v>42452.494525462964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>
        <f t="shared" si="163"/>
        <v>42388.589085648149</v>
      </c>
      <c r="R2592" s="12">
        <f t="shared" si="162"/>
        <v>42395.589085648149</v>
      </c>
    </row>
    <row r="2593" spans="1:18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>
        <f t="shared" si="163"/>
        <v>42382.906527777777</v>
      </c>
      <c r="R2593" s="12">
        <f t="shared" si="162"/>
        <v>42442.864861111113</v>
      </c>
    </row>
    <row r="2594" spans="1:18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>
        <f t="shared" si="163"/>
        <v>41887.801168981481</v>
      </c>
      <c r="R2594" s="12">
        <f t="shared" si="162"/>
        <v>41917.801168981481</v>
      </c>
    </row>
    <row r="2595" spans="1:18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>
        <f t="shared" si="163"/>
        <v>42089.84520833334</v>
      </c>
      <c r="R2595" s="12">
        <f t="shared" si="162"/>
        <v>42119.84520833334</v>
      </c>
    </row>
    <row r="2596" spans="1:18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>
        <f t="shared" si="163"/>
        <v>41828.967916666668</v>
      </c>
      <c r="R2596" s="12">
        <f t="shared" si="162"/>
        <v>41858.967916666668</v>
      </c>
    </row>
    <row r="2597" spans="1:18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>
        <f t="shared" si="163"/>
        <v>42760.244212962964</v>
      </c>
      <c r="R2597" s="12">
        <f t="shared" si="162"/>
        <v>42790.244212962964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>
        <f t="shared" si="163"/>
        <v>41828.664456018516</v>
      </c>
      <c r="R2598" s="12">
        <f t="shared" si="162"/>
        <v>41858.664456018516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>
        <f t="shared" si="163"/>
        <v>42510.341631944444</v>
      </c>
      <c r="R2599" s="12">
        <f t="shared" si="162"/>
        <v>42540.341631944444</v>
      </c>
    </row>
    <row r="2600" spans="1:18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>
        <f t="shared" si="163"/>
        <v>42240.840289351851</v>
      </c>
      <c r="R2600" s="12">
        <f t="shared" si="162"/>
        <v>42270.840289351851</v>
      </c>
    </row>
    <row r="2601" spans="1:18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>
        <f t="shared" si="163"/>
        <v>41809.754016203704</v>
      </c>
      <c r="R2601" s="12">
        <f t="shared" si="162"/>
        <v>41854.754016203704</v>
      </c>
    </row>
    <row r="2602" spans="1:18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>
        <f t="shared" si="163"/>
        <v>42394.900462962964</v>
      </c>
      <c r="R2602" s="12">
        <f t="shared" si="162"/>
        <v>42454.858796296292</v>
      </c>
    </row>
    <row r="2603" spans="1:18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>
        <f t="shared" si="163"/>
        <v>41150.902187499996</v>
      </c>
      <c r="R2603" s="12">
        <f t="shared" si="162"/>
        <v>41165.165972222225</v>
      </c>
    </row>
    <row r="2604" spans="1:18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>
        <f t="shared" si="163"/>
        <v>41915.747314814813</v>
      </c>
      <c r="R2604" s="12">
        <f t="shared" si="162"/>
        <v>41955.888888888891</v>
      </c>
    </row>
    <row r="2605" spans="1:18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>
        <f t="shared" si="163"/>
        <v>41617.912662037037</v>
      </c>
      <c r="R2605" s="12">
        <f t="shared" si="162"/>
        <v>41631.912662037037</v>
      </c>
    </row>
    <row r="2606" spans="1:18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>
        <f t="shared" si="163"/>
        <v>40998.051192129627</v>
      </c>
      <c r="R2606" s="12">
        <f t="shared" si="162"/>
        <v>41028.051192129627</v>
      </c>
    </row>
    <row r="2607" spans="1:18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>
        <f t="shared" si="163"/>
        <v>42508.541550925926</v>
      </c>
      <c r="R2607" s="12">
        <f t="shared" si="162"/>
        <v>42538.541550925926</v>
      </c>
    </row>
    <row r="2608" spans="1:18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>
        <f t="shared" si="163"/>
        <v>41726.712754629632</v>
      </c>
      <c r="R2608" s="12">
        <f t="shared" si="162"/>
        <v>41758.712754629632</v>
      </c>
    </row>
    <row r="2609" spans="1:18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>
        <f t="shared" si="163"/>
        <v>42184.874675925923</v>
      </c>
      <c r="R2609" s="12">
        <f t="shared" si="162"/>
        <v>42228.083333333328</v>
      </c>
    </row>
    <row r="2610" spans="1:18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>
        <f t="shared" si="163"/>
        <v>42767.801712962959</v>
      </c>
      <c r="R2610" s="12">
        <f t="shared" si="162"/>
        <v>42809</v>
      </c>
    </row>
    <row r="2611" spans="1:18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>
        <f t="shared" si="163"/>
        <v>41075.237858796296</v>
      </c>
      <c r="R2611" s="12">
        <f t="shared" si="162"/>
        <v>41105.237858796296</v>
      </c>
    </row>
    <row r="2612" spans="1:18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>
        <f t="shared" si="163"/>
        <v>42564.881076388891</v>
      </c>
      <c r="R2612" s="12">
        <f t="shared" si="162"/>
        <v>42604.290972222225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>
        <f t="shared" si="163"/>
        <v>42704.335810185185</v>
      </c>
      <c r="R2613" s="12">
        <f t="shared" si="162"/>
        <v>42737.957638888889</v>
      </c>
    </row>
    <row r="2614" spans="1:18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>
        <f t="shared" si="163"/>
        <v>41982.143171296295</v>
      </c>
      <c r="R2614" s="12">
        <f t="shared" si="162"/>
        <v>42013.143171296295</v>
      </c>
    </row>
    <row r="2615" spans="1:18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>
        <f t="shared" si="163"/>
        <v>41143.81821759259</v>
      </c>
      <c r="R2615" s="12">
        <f t="shared" si="162"/>
        <v>41173.81821759259</v>
      </c>
    </row>
    <row r="2616" spans="1:18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>
        <f t="shared" si="163"/>
        <v>41730.708472222221</v>
      </c>
      <c r="R2616" s="12">
        <f t="shared" si="162"/>
        <v>41759.208333333336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>
        <f t="shared" si="163"/>
        <v>42453.49726851852</v>
      </c>
      <c r="R2617" s="12">
        <f t="shared" si="162"/>
        <v>42490.5</v>
      </c>
    </row>
    <row r="2618" spans="1:18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>
        <f t="shared" si="163"/>
        <v>42211.99454861111</v>
      </c>
      <c r="R2618" s="12">
        <f t="shared" si="162"/>
        <v>42241.99454861111</v>
      </c>
    </row>
    <row r="2619" spans="1:18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>
        <f t="shared" si="163"/>
        <v>41902.874432870369</v>
      </c>
      <c r="R2619" s="12">
        <f t="shared" si="162"/>
        <v>41932.874432870369</v>
      </c>
    </row>
    <row r="2620" spans="1:18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>
        <f t="shared" si="163"/>
        <v>42279.792372685188</v>
      </c>
      <c r="R2620" s="12">
        <f t="shared" si="162"/>
        <v>42339.834039351852</v>
      </c>
    </row>
    <row r="2621" spans="1:18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>
        <f t="shared" si="163"/>
        <v>42273.884305555555</v>
      </c>
      <c r="R2621" s="12">
        <f t="shared" si="162"/>
        <v>42300.458333333328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>
        <f t="shared" si="163"/>
        <v>42251.16715277778</v>
      </c>
      <c r="R2622" s="12">
        <f t="shared" si="162"/>
        <v>42288.041666666672</v>
      </c>
    </row>
    <row r="2623" spans="1:18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>
        <f t="shared" si="163"/>
        <v>42115.74754629629</v>
      </c>
      <c r="R2623" s="12">
        <f t="shared" si="162"/>
        <v>42145.74754629629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>
        <f t="shared" si="163"/>
        <v>42689.74324074074</v>
      </c>
      <c r="R2624" s="12">
        <f t="shared" si="162"/>
        <v>42734.74324074074</v>
      </c>
    </row>
    <row r="2625" spans="1:18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>
        <f t="shared" si="163"/>
        <v>42692.256550925929</v>
      </c>
      <c r="R2625" s="12">
        <f t="shared" si="162"/>
        <v>42706.256550925929</v>
      </c>
    </row>
    <row r="2626" spans="1:18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>
        <f t="shared" si="163"/>
        <v>41144.42155092593</v>
      </c>
      <c r="R2626" s="12">
        <f t="shared" si="162"/>
        <v>41165.42155092593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>
        <f t="shared" si="163"/>
        <v>42658.810277777782</v>
      </c>
      <c r="R2627" s="12">
        <f t="shared" si="162"/>
        <v>42683.851944444439</v>
      </c>
    </row>
    <row r="2628" spans="1:18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>
        <f t="shared" si="163"/>
        <v>42128.628113425926</v>
      </c>
      <c r="R2628" s="12">
        <f t="shared" si="162"/>
        <v>42158.628113425926</v>
      </c>
    </row>
    <row r="2629" spans="1:18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>
        <f t="shared" si="163"/>
        <v>42304.829409722224</v>
      </c>
      <c r="R2629" s="12">
        <f t="shared" ref="R2629:R2692" si="166">(((I2629/60)/60)/24+DATE(1970,1,1))</f>
        <v>42334.871076388896</v>
      </c>
    </row>
    <row r="2630" spans="1:18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>
        <f t="shared" ref="Q2630:Q2693" si="167">(((J2630/60)/60)/24+DATE(1970,1,1))</f>
        <v>41953.966053240743</v>
      </c>
      <c r="R2630" s="12">
        <f t="shared" si="166"/>
        <v>41973.966053240743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>
        <f t="shared" si="167"/>
        <v>42108.538449074069</v>
      </c>
      <c r="R2631" s="12">
        <f t="shared" si="166"/>
        <v>42138.538449074069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>
        <f t="shared" si="167"/>
        <v>42524.105462962965</v>
      </c>
      <c r="R2632" s="12">
        <f t="shared" si="166"/>
        <v>42551.416666666672</v>
      </c>
    </row>
    <row r="2633" spans="1:18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>
        <f t="shared" si="167"/>
        <v>42218.169293981482</v>
      </c>
      <c r="R2633" s="12">
        <f t="shared" si="166"/>
        <v>42246.169293981482</v>
      </c>
    </row>
    <row r="2634" spans="1:18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>
        <f t="shared" si="167"/>
        <v>42494.061793981484</v>
      </c>
      <c r="R2634" s="12">
        <f t="shared" si="166"/>
        <v>42519.061793981484</v>
      </c>
    </row>
    <row r="2635" spans="1:18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>
        <f t="shared" si="167"/>
        <v>41667.823287037041</v>
      </c>
      <c r="R2635" s="12">
        <f t="shared" si="166"/>
        <v>41697.958333333336</v>
      </c>
    </row>
    <row r="2636" spans="1:18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>
        <f t="shared" si="167"/>
        <v>42612.656493055561</v>
      </c>
      <c r="R2636" s="12">
        <f t="shared" si="166"/>
        <v>42642.656493055561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>
        <f t="shared" si="167"/>
        <v>42037.950937500005</v>
      </c>
      <c r="R2637" s="12">
        <f t="shared" si="166"/>
        <v>42072.909270833334</v>
      </c>
    </row>
    <row r="2638" spans="1:18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>
        <f t="shared" si="167"/>
        <v>42636.614745370374</v>
      </c>
      <c r="R2638" s="12">
        <f t="shared" si="166"/>
        <v>42659.041666666672</v>
      </c>
    </row>
    <row r="2639" spans="1:18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>
        <f t="shared" si="167"/>
        <v>42639.549479166672</v>
      </c>
      <c r="R2639" s="12">
        <f t="shared" si="166"/>
        <v>42655.549479166672</v>
      </c>
    </row>
    <row r="2640" spans="1:18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>
        <f t="shared" si="167"/>
        <v>41989.913136574076</v>
      </c>
      <c r="R2640" s="12">
        <f t="shared" si="166"/>
        <v>42019.913136574076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>
        <f t="shared" si="167"/>
        <v>42024.86513888889</v>
      </c>
      <c r="R2641" s="12">
        <f t="shared" si="166"/>
        <v>42054.86513888889</v>
      </c>
    </row>
    <row r="2642" spans="1:18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>
        <f t="shared" si="167"/>
        <v>42103.160578703704</v>
      </c>
      <c r="R2642" s="12">
        <f t="shared" si="166"/>
        <v>42163.160578703704</v>
      </c>
    </row>
    <row r="2643" spans="1:18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>
        <f t="shared" si="167"/>
        <v>41880.827118055553</v>
      </c>
      <c r="R2643" s="12">
        <f t="shared" si="166"/>
        <v>41897.839583333334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>
        <f t="shared" si="167"/>
        <v>42536.246620370366</v>
      </c>
      <c r="R2644" s="12">
        <f t="shared" si="166"/>
        <v>42566.289583333331</v>
      </c>
    </row>
    <row r="2645" spans="1:18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>
        <f t="shared" si="167"/>
        <v>42689.582349537035</v>
      </c>
      <c r="R2645" s="12">
        <f t="shared" si="166"/>
        <v>42725.332638888889</v>
      </c>
    </row>
    <row r="2646" spans="1:18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>
        <f t="shared" si="167"/>
        <v>42774.792071759264</v>
      </c>
      <c r="R2646" s="12">
        <f t="shared" si="166"/>
        <v>42804.792071759264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>
        <f t="shared" si="167"/>
        <v>41921.842627314814</v>
      </c>
      <c r="R2647" s="12">
        <f t="shared" si="166"/>
        <v>41951.884293981479</v>
      </c>
    </row>
    <row r="2648" spans="1:18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>
        <f t="shared" si="167"/>
        <v>42226.313298611116</v>
      </c>
      <c r="R2648" s="12">
        <f t="shared" si="166"/>
        <v>42256.313298611116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>
        <f t="shared" si="167"/>
        <v>42200.261793981481</v>
      </c>
      <c r="R2649" s="12">
        <f t="shared" si="166"/>
        <v>42230.261793981481</v>
      </c>
    </row>
    <row r="2650" spans="1:18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>
        <f t="shared" si="167"/>
        <v>42408.714814814812</v>
      </c>
      <c r="R2650" s="12">
        <f t="shared" si="166"/>
        <v>42438.714814814812</v>
      </c>
    </row>
    <row r="2651" spans="1:18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>
        <f t="shared" si="167"/>
        <v>42341.99700231482</v>
      </c>
      <c r="R2651" s="12">
        <f t="shared" si="166"/>
        <v>42401.99700231482</v>
      </c>
    </row>
    <row r="2652" spans="1:18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>
        <f t="shared" si="167"/>
        <v>42695.624340277776</v>
      </c>
      <c r="R2652" s="12">
        <f t="shared" si="166"/>
        <v>42725.624340277776</v>
      </c>
    </row>
    <row r="2653" spans="1:18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>
        <f t="shared" si="167"/>
        <v>42327.805659722217</v>
      </c>
      <c r="R2653" s="12">
        <f t="shared" si="166"/>
        <v>42355.805659722217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>
        <f t="shared" si="167"/>
        <v>41953.158854166672</v>
      </c>
      <c r="R2654" s="12">
        <f t="shared" si="166"/>
        <v>41983.158854166672</v>
      </c>
    </row>
    <row r="2655" spans="1:18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>
        <f t="shared" si="167"/>
        <v>41771.651932870373</v>
      </c>
      <c r="R2655" s="12">
        <f t="shared" si="166"/>
        <v>41803.166666666664</v>
      </c>
    </row>
    <row r="2656" spans="1:18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>
        <f t="shared" si="167"/>
        <v>42055.600995370376</v>
      </c>
      <c r="R2656" s="12">
        <f t="shared" si="166"/>
        <v>42115.559328703705</v>
      </c>
    </row>
    <row r="2657" spans="1:18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>
        <f t="shared" si="167"/>
        <v>42381.866284722222</v>
      </c>
      <c r="R2657" s="12">
        <f t="shared" si="166"/>
        <v>42409.833333333328</v>
      </c>
    </row>
    <row r="2658" spans="1:18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>
        <f t="shared" si="167"/>
        <v>42767.688518518517</v>
      </c>
      <c r="R2658" s="12">
        <f t="shared" si="166"/>
        <v>42806.791666666672</v>
      </c>
    </row>
    <row r="2659" spans="1:18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>
        <f t="shared" si="167"/>
        <v>42551.928854166668</v>
      </c>
      <c r="R2659" s="12">
        <f t="shared" si="166"/>
        <v>42585.0625</v>
      </c>
    </row>
    <row r="2660" spans="1:18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>
        <f t="shared" si="167"/>
        <v>42551.884189814817</v>
      </c>
      <c r="R2660" s="12">
        <f t="shared" si="166"/>
        <v>42581.884189814817</v>
      </c>
    </row>
    <row r="2661" spans="1:18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>
        <f t="shared" si="167"/>
        <v>42082.069560185191</v>
      </c>
      <c r="R2661" s="12">
        <f t="shared" si="166"/>
        <v>42112.069560185191</v>
      </c>
    </row>
    <row r="2662" spans="1:18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>
        <f t="shared" si="167"/>
        <v>42272.713171296295</v>
      </c>
      <c r="R2662" s="12">
        <f t="shared" si="166"/>
        <v>42332.754837962959</v>
      </c>
    </row>
    <row r="2663" spans="1:18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>
        <f t="shared" si="167"/>
        <v>41542.958449074074</v>
      </c>
      <c r="R2663" s="12">
        <f t="shared" si="166"/>
        <v>41572.958449074074</v>
      </c>
    </row>
    <row r="2664" spans="1:18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>
        <f t="shared" si="167"/>
        <v>42207.746678240743</v>
      </c>
      <c r="R2664" s="12">
        <f t="shared" si="166"/>
        <v>42237.746678240743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>
        <f t="shared" si="167"/>
        <v>42222.622766203705</v>
      </c>
      <c r="R2665" s="12">
        <f t="shared" si="166"/>
        <v>42251.625</v>
      </c>
    </row>
    <row r="2666" spans="1:18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>
        <f t="shared" si="167"/>
        <v>42313.02542824074</v>
      </c>
      <c r="R2666" s="12">
        <f t="shared" si="166"/>
        <v>42347.290972222225</v>
      </c>
    </row>
    <row r="2667" spans="1:18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>
        <f t="shared" si="167"/>
        <v>42083.895532407405</v>
      </c>
      <c r="R2667" s="12">
        <f t="shared" si="166"/>
        <v>42128.895532407405</v>
      </c>
    </row>
    <row r="2668" spans="1:18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>
        <f t="shared" si="167"/>
        <v>42235.764340277776</v>
      </c>
      <c r="R2668" s="12">
        <f t="shared" si="166"/>
        <v>42272.875</v>
      </c>
    </row>
    <row r="2669" spans="1:18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>
        <f t="shared" si="167"/>
        <v>42380.926111111112</v>
      </c>
      <c r="R2669" s="12">
        <f t="shared" si="166"/>
        <v>42410.926111111112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>
        <f t="shared" si="167"/>
        <v>42275.588715277772</v>
      </c>
      <c r="R2670" s="12">
        <f t="shared" si="166"/>
        <v>42317.60555555555</v>
      </c>
    </row>
    <row r="2671" spans="1:18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>
        <f t="shared" si="167"/>
        <v>42319.035833333335</v>
      </c>
      <c r="R2671" s="12">
        <f t="shared" si="166"/>
        <v>42379.035833333335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>
        <f t="shared" si="167"/>
        <v>41821.020601851851</v>
      </c>
      <c r="R2672" s="12">
        <f t="shared" si="166"/>
        <v>41849.020601851851</v>
      </c>
    </row>
    <row r="2673" spans="1:18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>
        <f t="shared" si="167"/>
        <v>41962.749027777783</v>
      </c>
      <c r="R2673" s="12">
        <f t="shared" si="166"/>
        <v>41992.818055555559</v>
      </c>
    </row>
    <row r="2674" spans="1:18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>
        <f t="shared" si="167"/>
        <v>42344.884143518517</v>
      </c>
      <c r="R2674" s="12">
        <f t="shared" si="166"/>
        <v>42366.25</v>
      </c>
    </row>
    <row r="2675" spans="1:18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>
        <f t="shared" si="167"/>
        <v>41912.541655092595</v>
      </c>
      <c r="R2675" s="12">
        <f t="shared" si="166"/>
        <v>41941.947916666664</v>
      </c>
    </row>
    <row r="2676" spans="1:18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>
        <f t="shared" si="167"/>
        <v>42529.632754629631</v>
      </c>
      <c r="R2676" s="12">
        <f t="shared" si="166"/>
        <v>42556.207638888889</v>
      </c>
    </row>
    <row r="2677" spans="1:18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>
        <f t="shared" si="167"/>
        <v>41923.857511574075</v>
      </c>
      <c r="R2677" s="12">
        <f t="shared" si="166"/>
        <v>41953.899178240739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>
        <f t="shared" si="167"/>
        <v>42482.624699074076</v>
      </c>
      <c r="R2678" s="12">
        <f t="shared" si="166"/>
        <v>42512.624699074076</v>
      </c>
    </row>
    <row r="2679" spans="1:18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>
        <f t="shared" si="167"/>
        <v>41793.029432870368</v>
      </c>
      <c r="R2679" s="12">
        <f t="shared" si="166"/>
        <v>41823.029432870368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>
        <f t="shared" si="167"/>
        <v>42241.798206018517</v>
      </c>
      <c r="R2680" s="12">
        <f t="shared" si="166"/>
        <v>42271.798206018517</v>
      </c>
    </row>
    <row r="2681" spans="1:18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>
        <f t="shared" si="167"/>
        <v>42033.001087962963</v>
      </c>
      <c r="R2681" s="12">
        <f t="shared" si="166"/>
        <v>42063.001087962963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>
        <f t="shared" si="167"/>
        <v>42436.211701388893</v>
      </c>
      <c r="R2682" s="12">
        <f t="shared" si="166"/>
        <v>42466.170034722221</v>
      </c>
    </row>
    <row r="2683" spans="1:18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>
        <f t="shared" si="167"/>
        <v>41805.895254629628</v>
      </c>
      <c r="R2683" s="12">
        <f t="shared" si="166"/>
        <v>41830.895254629628</v>
      </c>
    </row>
    <row r="2684" spans="1:18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>
        <f t="shared" si="167"/>
        <v>41932.871990740743</v>
      </c>
      <c r="R2684" s="12">
        <f t="shared" si="166"/>
        <v>41965.249305555553</v>
      </c>
    </row>
    <row r="2685" spans="1:18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>
        <f t="shared" si="167"/>
        <v>42034.75509259259</v>
      </c>
      <c r="R2685" s="12">
        <f t="shared" si="166"/>
        <v>42064.75509259259</v>
      </c>
    </row>
    <row r="2686" spans="1:18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>
        <f t="shared" si="167"/>
        <v>41820.914641203701</v>
      </c>
      <c r="R2686" s="12">
        <f t="shared" si="166"/>
        <v>41860.914641203701</v>
      </c>
    </row>
    <row r="2687" spans="1:18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>
        <f t="shared" si="167"/>
        <v>42061.69594907407</v>
      </c>
      <c r="R2687" s="12">
        <f t="shared" si="166"/>
        <v>42121.654282407413</v>
      </c>
    </row>
    <row r="2688" spans="1:18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>
        <f t="shared" si="167"/>
        <v>41892.974803240737</v>
      </c>
      <c r="R2688" s="12">
        <f t="shared" si="166"/>
        <v>41912.974803240737</v>
      </c>
    </row>
    <row r="2689" spans="1:18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>
        <f t="shared" si="167"/>
        <v>42154.64025462963</v>
      </c>
      <c r="R2689" s="12">
        <f t="shared" si="166"/>
        <v>42184.64025462963</v>
      </c>
    </row>
    <row r="2690" spans="1:18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>
        <f t="shared" si="167"/>
        <v>42028.118865740747</v>
      </c>
      <c r="R2690" s="12">
        <f t="shared" si="166"/>
        <v>42059.125</v>
      </c>
    </row>
    <row r="2691" spans="1:18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>
        <f t="shared" si="167"/>
        <v>42551.961689814809</v>
      </c>
      <c r="R2691" s="12">
        <f t="shared" si="166"/>
        <v>42581.961689814809</v>
      </c>
    </row>
    <row r="2692" spans="1:18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>
        <f t="shared" si="167"/>
        <v>42113.105046296296</v>
      </c>
      <c r="R2692" s="12">
        <f t="shared" si="166"/>
        <v>42158.105046296296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>
        <f t="shared" si="167"/>
        <v>42089.724039351851</v>
      </c>
      <c r="R2693" s="12">
        <f t="shared" ref="R2693:R2756" si="170">(((I2693/60)/60)/24+DATE(1970,1,1))</f>
        <v>42134.724039351851</v>
      </c>
    </row>
    <row r="2694" spans="1:18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>
        <f t="shared" ref="Q2694:Q2757" si="171">(((J2694/60)/60)/24+DATE(1970,1,1))</f>
        <v>42058.334027777775</v>
      </c>
      <c r="R2694" s="12">
        <f t="shared" si="170"/>
        <v>42088.292361111111</v>
      </c>
    </row>
    <row r="2695" spans="1:18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>
        <f t="shared" si="171"/>
        <v>41834.138495370367</v>
      </c>
      <c r="R2695" s="12">
        <f t="shared" si="170"/>
        <v>41864.138495370367</v>
      </c>
    </row>
    <row r="2696" spans="1:18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>
        <f t="shared" si="171"/>
        <v>41878.140497685185</v>
      </c>
      <c r="R2696" s="12">
        <f t="shared" si="170"/>
        <v>41908.140497685185</v>
      </c>
    </row>
    <row r="2697" spans="1:18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>
        <f t="shared" si="171"/>
        <v>42048.181921296295</v>
      </c>
      <c r="R2697" s="12">
        <f t="shared" si="170"/>
        <v>42108.14025462963</v>
      </c>
    </row>
    <row r="2698" spans="1:18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>
        <f t="shared" si="171"/>
        <v>41964.844444444447</v>
      </c>
      <c r="R2698" s="12">
        <f t="shared" si="170"/>
        <v>41998.844444444447</v>
      </c>
    </row>
    <row r="2699" spans="1:18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>
        <f t="shared" si="171"/>
        <v>42187.940081018518</v>
      </c>
      <c r="R2699" s="12">
        <f t="shared" si="170"/>
        <v>42218.916666666672</v>
      </c>
    </row>
    <row r="2700" spans="1:18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>
        <f t="shared" si="171"/>
        <v>41787.898240740738</v>
      </c>
      <c r="R2700" s="12">
        <f t="shared" si="170"/>
        <v>41817.898240740738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>
        <f t="shared" si="171"/>
        <v>41829.896562499998</v>
      </c>
      <c r="R2701" s="12">
        <f t="shared" si="170"/>
        <v>41859.896562499998</v>
      </c>
    </row>
    <row r="2702" spans="1:18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>
        <f t="shared" si="171"/>
        <v>41870.87467592593</v>
      </c>
      <c r="R2702" s="12">
        <f t="shared" si="170"/>
        <v>41900.87467592593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>
        <f t="shared" si="171"/>
        <v>42801.774699074071</v>
      </c>
      <c r="R2703" s="12">
        <f t="shared" si="170"/>
        <v>42832.733032407406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>
        <f t="shared" si="171"/>
        <v>42800.801817129628</v>
      </c>
      <c r="R2704" s="12">
        <f t="shared" si="170"/>
        <v>42830.760150462964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>
        <f t="shared" si="171"/>
        <v>42756.690162037034</v>
      </c>
      <c r="R2705" s="12">
        <f t="shared" si="170"/>
        <v>42816.648495370369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>
        <f t="shared" si="171"/>
        <v>42787.862430555557</v>
      </c>
      <c r="R2706" s="12">
        <f t="shared" si="170"/>
        <v>42830.820763888885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>
        <f t="shared" si="171"/>
        <v>42773.916180555556</v>
      </c>
      <c r="R2707" s="12">
        <f t="shared" si="170"/>
        <v>42818.874513888892</v>
      </c>
    </row>
    <row r="2708" spans="1:18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>
        <f t="shared" si="171"/>
        <v>41899.294942129629</v>
      </c>
      <c r="R2708" s="12">
        <f t="shared" si="170"/>
        <v>41928.290972222225</v>
      </c>
    </row>
    <row r="2709" spans="1:18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>
        <f t="shared" si="171"/>
        <v>41391.782905092594</v>
      </c>
      <c r="R2709" s="12">
        <f t="shared" si="170"/>
        <v>41421.290972222225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>
        <f t="shared" si="171"/>
        <v>42512.698217592595</v>
      </c>
      <c r="R2710" s="12">
        <f t="shared" si="170"/>
        <v>42572.698217592595</v>
      </c>
    </row>
    <row r="2711" spans="1:18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>
        <f t="shared" si="171"/>
        <v>42612.149780092594</v>
      </c>
      <c r="R2711" s="12">
        <f t="shared" si="170"/>
        <v>42647.165972222225</v>
      </c>
    </row>
    <row r="2712" spans="1:18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>
        <f t="shared" si="171"/>
        <v>41828.229490740741</v>
      </c>
      <c r="R2712" s="12">
        <f t="shared" si="170"/>
        <v>41860.083333333336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>
        <f t="shared" si="171"/>
        <v>41780.745254629634</v>
      </c>
      <c r="R2713" s="12">
        <f t="shared" si="170"/>
        <v>41810.917361111111</v>
      </c>
    </row>
    <row r="2714" spans="1:18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>
        <f t="shared" si="171"/>
        <v>41432.062037037038</v>
      </c>
      <c r="R2714" s="12">
        <f t="shared" si="170"/>
        <v>41468.75</v>
      </c>
    </row>
    <row r="2715" spans="1:18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>
        <f t="shared" si="171"/>
        <v>42322.653749999998</v>
      </c>
      <c r="R2715" s="12">
        <f t="shared" si="170"/>
        <v>42362.653749999998</v>
      </c>
    </row>
    <row r="2716" spans="1:18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>
        <f t="shared" si="171"/>
        <v>42629.655046296291</v>
      </c>
      <c r="R2716" s="12">
        <f t="shared" si="170"/>
        <v>42657.958333333328</v>
      </c>
    </row>
    <row r="2717" spans="1:18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>
        <f t="shared" si="171"/>
        <v>42387.398472222223</v>
      </c>
      <c r="R2717" s="12">
        <f t="shared" si="170"/>
        <v>42421.398472222223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>
        <f t="shared" si="171"/>
        <v>42255.333252314813</v>
      </c>
      <c r="R2718" s="12">
        <f t="shared" si="170"/>
        <v>42285.333252314813</v>
      </c>
    </row>
    <row r="2719" spans="1:18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>
        <f t="shared" si="171"/>
        <v>41934.914918981485</v>
      </c>
      <c r="R2719" s="12">
        <f t="shared" si="170"/>
        <v>41979.956585648149</v>
      </c>
    </row>
    <row r="2720" spans="1:18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>
        <f t="shared" si="171"/>
        <v>42465.596585648149</v>
      </c>
      <c r="R2720" s="12">
        <f t="shared" si="170"/>
        <v>42493.958333333328</v>
      </c>
    </row>
    <row r="2721" spans="1:18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>
        <f t="shared" si="171"/>
        <v>42418.031180555554</v>
      </c>
      <c r="R2721" s="12">
        <f t="shared" si="170"/>
        <v>42477.989513888882</v>
      </c>
    </row>
    <row r="2722" spans="1:18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>
        <f t="shared" si="171"/>
        <v>42655.465891203698</v>
      </c>
      <c r="R2722" s="12">
        <f t="shared" si="170"/>
        <v>42685.507557870369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>
        <f t="shared" si="171"/>
        <v>41493.543958333335</v>
      </c>
      <c r="R2723" s="12">
        <f t="shared" si="170"/>
        <v>41523.791666666664</v>
      </c>
    </row>
    <row r="2724" spans="1:18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>
        <f t="shared" si="171"/>
        <v>42704.857094907406</v>
      </c>
      <c r="R2724" s="12">
        <f t="shared" si="170"/>
        <v>42764.857094907406</v>
      </c>
    </row>
    <row r="2725" spans="1:18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>
        <f t="shared" si="171"/>
        <v>41944.83898148148</v>
      </c>
      <c r="R2725" s="12">
        <f t="shared" si="170"/>
        <v>42004.880648148144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>
        <f t="shared" si="171"/>
        <v>42199.32707175926</v>
      </c>
      <c r="R2726" s="12">
        <f t="shared" si="170"/>
        <v>42231.32707175926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>
        <f t="shared" si="171"/>
        <v>42745.744618055556</v>
      </c>
      <c r="R2727" s="12">
        <f t="shared" si="170"/>
        <v>42795.744618055556</v>
      </c>
    </row>
    <row r="2728" spans="1:18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>
        <f t="shared" si="171"/>
        <v>42452.579988425925</v>
      </c>
      <c r="R2728" s="12">
        <f t="shared" si="170"/>
        <v>42482.579988425925</v>
      </c>
    </row>
    <row r="2729" spans="1:18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>
        <f t="shared" si="171"/>
        <v>42198.676655092597</v>
      </c>
      <c r="R2729" s="12">
        <f t="shared" si="170"/>
        <v>42223.676655092597</v>
      </c>
    </row>
    <row r="2730" spans="1:18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>
        <f t="shared" si="171"/>
        <v>42333.59993055556</v>
      </c>
      <c r="R2730" s="12">
        <f t="shared" si="170"/>
        <v>42368.59993055556</v>
      </c>
    </row>
    <row r="2731" spans="1:18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>
        <f t="shared" si="171"/>
        <v>42095.240706018521</v>
      </c>
      <c r="R2731" s="12">
        <f t="shared" si="170"/>
        <v>42125.240706018521</v>
      </c>
    </row>
    <row r="2732" spans="1:18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>
        <f t="shared" si="171"/>
        <v>41351.541377314818</v>
      </c>
      <c r="R2732" s="12">
        <f t="shared" si="170"/>
        <v>41386.541377314818</v>
      </c>
    </row>
    <row r="2733" spans="1:18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>
        <f t="shared" si="171"/>
        <v>41872.525717592594</v>
      </c>
      <c r="R2733" s="12">
        <f t="shared" si="170"/>
        <v>41930.166666666664</v>
      </c>
    </row>
    <row r="2734" spans="1:18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>
        <f t="shared" si="171"/>
        <v>41389.808194444442</v>
      </c>
      <c r="R2734" s="12">
        <f t="shared" si="170"/>
        <v>41422</v>
      </c>
    </row>
    <row r="2735" spans="1:18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>
        <f t="shared" si="171"/>
        <v>42044.272847222222</v>
      </c>
      <c r="R2735" s="12">
        <f t="shared" si="170"/>
        <v>42104.231180555551</v>
      </c>
    </row>
    <row r="2736" spans="1:18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>
        <f t="shared" si="171"/>
        <v>42626.668888888889</v>
      </c>
      <c r="R2736" s="12">
        <f t="shared" si="170"/>
        <v>42656.915972222225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>
        <f t="shared" si="171"/>
        <v>41316.120949074073</v>
      </c>
      <c r="R2737" s="12">
        <f t="shared" si="170"/>
        <v>41346.833333333336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>
        <f t="shared" si="171"/>
        <v>41722.666354166664</v>
      </c>
      <c r="R2738" s="12">
        <f t="shared" si="170"/>
        <v>41752.666354166664</v>
      </c>
    </row>
    <row r="2739" spans="1:18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>
        <f t="shared" si="171"/>
        <v>41611.917673611111</v>
      </c>
      <c r="R2739" s="12">
        <f t="shared" si="170"/>
        <v>41654.791666666664</v>
      </c>
    </row>
    <row r="2740" spans="1:18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>
        <f t="shared" si="171"/>
        <v>42620.143564814818</v>
      </c>
      <c r="R2740" s="12">
        <f t="shared" si="170"/>
        <v>42680.143564814818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>
        <f t="shared" si="171"/>
        <v>41719.887928240743</v>
      </c>
      <c r="R2741" s="12">
        <f t="shared" si="170"/>
        <v>41764.887928240743</v>
      </c>
    </row>
    <row r="2742" spans="1:18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>
        <f t="shared" si="171"/>
        <v>42045.031851851847</v>
      </c>
      <c r="R2742" s="12">
        <f t="shared" si="170"/>
        <v>42074.99018518519</v>
      </c>
    </row>
    <row r="2743" spans="1:18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>
        <f t="shared" si="171"/>
        <v>41911.657430555555</v>
      </c>
      <c r="R2743" s="12">
        <f t="shared" si="170"/>
        <v>41932.088194444441</v>
      </c>
    </row>
    <row r="2744" spans="1:18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>
        <f t="shared" si="171"/>
        <v>41030.719756944447</v>
      </c>
      <c r="R2744" s="12">
        <f t="shared" si="170"/>
        <v>41044.719756944447</v>
      </c>
    </row>
    <row r="2745" spans="1:18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>
        <f t="shared" si="171"/>
        <v>42632.328784722224</v>
      </c>
      <c r="R2745" s="12">
        <f t="shared" si="170"/>
        <v>42662.328784722224</v>
      </c>
    </row>
    <row r="2746" spans="1:18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>
        <f t="shared" si="171"/>
        <v>40938.062476851854</v>
      </c>
      <c r="R2746" s="12">
        <f t="shared" si="170"/>
        <v>40968.062476851854</v>
      </c>
    </row>
    <row r="2747" spans="1:18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>
        <f t="shared" si="171"/>
        <v>41044.988055555557</v>
      </c>
      <c r="R2747" s="12">
        <f t="shared" si="170"/>
        <v>41104.988055555557</v>
      </c>
    </row>
    <row r="2748" spans="1:18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>
        <f t="shared" si="171"/>
        <v>41850.781377314815</v>
      </c>
      <c r="R2748" s="12">
        <f t="shared" si="170"/>
        <v>41880.781377314815</v>
      </c>
    </row>
    <row r="2749" spans="1:18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>
        <f t="shared" si="171"/>
        <v>41044.64811342593</v>
      </c>
      <c r="R2749" s="12">
        <f t="shared" si="170"/>
        <v>41076.131944444445</v>
      </c>
    </row>
    <row r="2750" spans="1:18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>
        <f t="shared" si="171"/>
        <v>42585.7106712963</v>
      </c>
      <c r="R2750" s="12">
        <f t="shared" si="170"/>
        <v>42615.7106712963</v>
      </c>
    </row>
    <row r="2751" spans="1:18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>
        <f t="shared" si="171"/>
        <v>42068.799039351856</v>
      </c>
      <c r="R2751" s="12">
        <f t="shared" si="170"/>
        <v>42098.757372685184</v>
      </c>
    </row>
    <row r="2752" spans="1:18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>
        <f t="shared" si="171"/>
        <v>41078.899826388886</v>
      </c>
      <c r="R2752" s="12">
        <f t="shared" si="170"/>
        <v>41090.833333333336</v>
      </c>
    </row>
    <row r="2753" spans="1:18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>
        <f t="shared" si="171"/>
        <v>41747.887060185189</v>
      </c>
      <c r="R2753" s="12">
        <f t="shared" si="170"/>
        <v>41807.887060185189</v>
      </c>
    </row>
    <row r="2754" spans="1:18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>
        <f t="shared" si="171"/>
        <v>40855.765092592592</v>
      </c>
      <c r="R2754" s="12">
        <f t="shared" si="170"/>
        <v>40895.765092592592</v>
      </c>
    </row>
    <row r="2755" spans="1:18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>
        <f t="shared" si="171"/>
        <v>41117.900729166664</v>
      </c>
      <c r="R2755" s="12">
        <f t="shared" si="170"/>
        <v>41147.900729166664</v>
      </c>
    </row>
    <row r="2756" spans="1:18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>
        <f t="shared" si="171"/>
        <v>41863.636006944449</v>
      </c>
      <c r="R2756" s="12">
        <f t="shared" si="170"/>
        <v>41893.636006944449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>
        <f t="shared" si="171"/>
        <v>42072.790821759263</v>
      </c>
      <c r="R2757" s="12">
        <f t="shared" ref="R2757:R2820" si="174">(((I2757/60)/60)/24+DATE(1970,1,1))</f>
        <v>42102.790821759263</v>
      </c>
    </row>
    <row r="2758" spans="1:18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>
        <f t="shared" ref="Q2758:Q2821" si="175">(((J2758/60)/60)/24+DATE(1970,1,1))</f>
        <v>41620.90047453704</v>
      </c>
      <c r="R2758" s="12">
        <f t="shared" si="174"/>
        <v>41650.90047453704</v>
      </c>
    </row>
    <row r="2759" spans="1:18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>
        <f t="shared" si="175"/>
        <v>42573.65662037037</v>
      </c>
      <c r="R2759" s="12">
        <f t="shared" si="174"/>
        <v>42588.65662037037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>
        <f t="shared" si="175"/>
        <v>42639.441932870366</v>
      </c>
      <c r="R2760" s="12">
        <f t="shared" si="174"/>
        <v>42653.441932870366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>
        <f t="shared" si="175"/>
        <v>42524.36650462963</v>
      </c>
      <c r="R2761" s="12">
        <f t="shared" si="174"/>
        <v>42567.36650462963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>
        <f t="shared" si="175"/>
        <v>41415.461319444446</v>
      </c>
      <c r="R2762" s="12">
        <f t="shared" si="174"/>
        <v>41445.461319444446</v>
      </c>
    </row>
    <row r="2763" spans="1:18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>
        <f t="shared" si="175"/>
        <v>41247.063576388886</v>
      </c>
      <c r="R2763" s="12">
        <f t="shared" si="174"/>
        <v>41277.063576388886</v>
      </c>
    </row>
    <row r="2764" spans="1:18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>
        <f t="shared" si="175"/>
        <v>40927.036979166667</v>
      </c>
      <c r="R2764" s="12">
        <f t="shared" si="174"/>
        <v>40986.995312500003</v>
      </c>
    </row>
    <row r="2765" spans="1:18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>
        <f t="shared" si="175"/>
        <v>41373.579675925925</v>
      </c>
      <c r="R2765" s="12">
        <f t="shared" si="174"/>
        <v>41418.579675925925</v>
      </c>
    </row>
    <row r="2766" spans="1:18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>
        <f t="shared" si="175"/>
        <v>41030.292025462964</v>
      </c>
      <c r="R2766" s="12">
        <f t="shared" si="174"/>
        <v>41059.791666666664</v>
      </c>
    </row>
    <row r="2767" spans="1:18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>
        <f t="shared" si="175"/>
        <v>41194.579027777778</v>
      </c>
      <c r="R2767" s="12">
        <f t="shared" si="174"/>
        <v>41210.579027777778</v>
      </c>
    </row>
    <row r="2768" spans="1:18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>
        <f t="shared" si="175"/>
        <v>40736.668032407404</v>
      </c>
      <c r="R2768" s="12">
        <f t="shared" si="174"/>
        <v>40766.668032407404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>
        <f t="shared" si="175"/>
        <v>42172.958912037036</v>
      </c>
      <c r="R2769" s="12">
        <f t="shared" si="174"/>
        <v>42232.958912037036</v>
      </c>
    </row>
    <row r="2770" spans="1:18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>
        <f t="shared" si="175"/>
        <v>40967.614849537036</v>
      </c>
      <c r="R2770" s="12">
        <f t="shared" si="174"/>
        <v>40997.573182870372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>
        <f t="shared" si="175"/>
        <v>41745.826273148145</v>
      </c>
      <c r="R2771" s="12">
        <f t="shared" si="174"/>
        <v>41795.826273148145</v>
      </c>
    </row>
    <row r="2772" spans="1:18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>
        <f t="shared" si="175"/>
        <v>41686.705208333333</v>
      </c>
      <c r="R2772" s="12">
        <f t="shared" si="174"/>
        <v>41716.663541666669</v>
      </c>
    </row>
    <row r="2773" spans="1:18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>
        <f t="shared" si="175"/>
        <v>41257.531712962962</v>
      </c>
      <c r="R2773" s="12">
        <f t="shared" si="174"/>
        <v>41306.708333333336</v>
      </c>
    </row>
    <row r="2774" spans="1:18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>
        <f t="shared" si="175"/>
        <v>41537.869143518517</v>
      </c>
      <c r="R2774" s="12">
        <f t="shared" si="174"/>
        <v>41552.869143518517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>
        <f t="shared" si="175"/>
        <v>42474.86482638889</v>
      </c>
      <c r="R2775" s="12">
        <f t="shared" si="174"/>
        <v>42484.86482638889</v>
      </c>
    </row>
    <row r="2776" spans="1:18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>
        <f t="shared" si="175"/>
        <v>41311.126481481479</v>
      </c>
      <c r="R2776" s="12">
        <f t="shared" si="174"/>
        <v>41341.126481481479</v>
      </c>
    </row>
    <row r="2777" spans="1:18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>
        <f t="shared" si="175"/>
        <v>40863.013356481482</v>
      </c>
      <c r="R2777" s="12">
        <f t="shared" si="174"/>
        <v>40893.013356481482</v>
      </c>
    </row>
    <row r="2778" spans="1:18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>
        <f t="shared" si="175"/>
        <v>42136.297175925924</v>
      </c>
      <c r="R2778" s="12">
        <f t="shared" si="174"/>
        <v>42167.297175925924</v>
      </c>
    </row>
    <row r="2779" spans="1:18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>
        <f t="shared" si="175"/>
        <v>42172.669027777782</v>
      </c>
      <c r="R2779" s="12">
        <f t="shared" si="174"/>
        <v>42202.669027777782</v>
      </c>
    </row>
    <row r="2780" spans="1:18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>
        <f t="shared" si="175"/>
        <v>41846.978078703702</v>
      </c>
      <c r="R2780" s="12">
        <f t="shared" si="174"/>
        <v>41876.978078703702</v>
      </c>
    </row>
    <row r="2781" spans="1:18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>
        <f t="shared" si="175"/>
        <v>42300.585891203707</v>
      </c>
      <c r="R2781" s="12">
        <f t="shared" si="174"/>
        <v>42330.627557870372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>
        <f t="shared" si="175"/>
        <v>42774.447777777779</v>
      </c>
      <c r="R2782" s="12">
        <f t="shared" si="174"/>
        <v>42804.447777777779</v>
      </c>
    </row>
    <row r="2783" spans="1:18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>
        <f t="shared" si="175"/>
        <v>42018.94159722222</v>
      </c>
      <c r="R2783" s="12">
        <f t="shared" si="174"/>
        <v>42047.291666666672</v>
      </c>
    </row>
    <row r="2784" spans="1:18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>
        <f t="shared" si="175"/>
        <v>42026.924976851849</v>
      </c>
      <c r="R2784" s="12">
        <f t="shared" si="174"/>
        <v>42052.207638888889</v>
      </c>
    </row>
    <row r="2785" spans="1:18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>
        <f t="shared" si="175"/>
        <v>42103.535254629634</v>
      </c>
      <c r="R2785" s="12">
        <f t="shared" si="174"/>
        <v>42117.535254629634</v>
      </c>
    </row>
    <row r="2786" spans="1:18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>
        <f t="shared" si="175"/>
        <v>41920.787534722222</v>
      </c>
      <c r="R2786" s="12">
        <f t="shared" si="174"/>
        <v>41941.787534722222</v>
      </c>
    </row>
    <row r="2787" spans="1:18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>
        <f t="shared" si="175"/>
        <v>42558.189432870371</v>
      </c>
      <c r="R2787" s="12">
        <f t="shared" si="174"/>
        <v>42587.875</v>
      </c>
    </row>
    <row r="2788" spans="1:18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>
        <f t="shared" si="175"/>
        <v>41815.569212962961</v>
      </c>
      <c r="R2788" s="12">
        <f t="shared" si="174"/>
        <v>41829.569212962961</v>
      </c>
    </row>
    <row r="2789" spans="1:18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>
        <f t="shared" si="175"/>
        <v>41808.198518518519</v>
      </c>
      <c r="R2789" s="12">
        <f t="shared" si="174"/>
        <v>41838.198518518519</v>
      </c>
    </row>
    <row r="2790" spans="1:18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>
        <f t="shared" si="175"/>
        <v>42550.701886574068</v>
      </c>
      <c r="R2790" s="12">
        <f t="shared" si="174"/>
        <v>42580.701886574068</v>
      </c>
    </row>
    <row r="2791" spans="1:18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>
        <f t="shared" si="175"/>
        <v>42056.013124999998</v>
      </c>
      <c r="R2791" s="12">
        <f t="shared" si="174"/>
        <v>42075.166666666672</v>
      </c>
    </row>
    <row r="2792" spans="1:18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>
        <f t="shared" si="175"/>
        <v>42016.938692129625</v>
      </c>
      <c r="R2792" s="12">
        <f t="shared" si="174"/>
        <v>42046.938692129625</v>
      </c>
    </row>
    <row r="2793" spans="1:18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>
        <f t="shared" si="175"/>
        <v>42591.899988425925</v>
      </c>
      <c r="R2793" s="12">
        <f t="shared" si="174"/>
        <v>42622.166666666672</v>
      </c>
    </row>
    <row r="2794" spans="1:18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>
        <f t="shared" si="175"/>
        <v>42183.231006944443</v>
      </c>
      <c r="R2794" s="12">
        <f t="shared" si="174"/>
        <v>42228.231006944443</v>
      </c>
    </row>
    <row r="2795" spans="1:18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>
        <f t="shared" si="175"/>
        <v>42176.419039351851</v>
      </c>
      <c r="R2795" s="12">
        <f t="shared" si="174"/>
        <v>42206.419039351851</v>
      </c>
    </row>
    <row r="2796" spans="1:18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>
        <f t="shared" si="175"/>
        <v>42416.691655092596</v>
      </c>
      <c r="R2796" s="12">
        <f t="shared" si="174"/>
        <v>42432.791666666672</v>
      </c>
    </row>
    <row r="2797" spans="1:18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>
        <f t="shared" si="175"/>
        <v>41780.525937500002</v>
      </c>
      <c r="R2797" s="12">
        <f t="shared" si="174"/>
        <v>41796.958333333336</v>
      </c>
    </row>
    <row r="2798" spans="1:18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>
        <f t="shared" si="175"/>
        <v>41795.528101851851</v>
      </c>
      <c r="R2798" s="12">
        <f t="shared" si="174"/>
        <v>41825.528101851851</v>
      </c>
    </row>
    <row r="2799" spans="1:18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>
        <f t="shared" si="175"/>
        <v>41798.94027777778</v>
      </c>
      <c r="R2799" s="12">
        <f t="shared" si="174"/>
        <v>41828.94027777778</v>
      </c>
    </row>
    <row r="2800" spans="1:18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>
        <f t="shared" si="175"/>
        <v>42201.675011574072</v>
      </c>
      <c r="R2800" s="12">
        <f t="shared" si="174"/>
        <v>42216.666666666672</v>
      </c>
    </row>
    <row r="2801" spans="1:18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>
        <f t="shared" si="175"/>
        <v>42507.264699074076</v>
      </c>
      <c r="R2801" s="12">
        <f t="shared" si="174"/>
        <v>42538.666666666672</v>
      </c>
    </row>
    <row r="2802" spans="1:18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>
        <f t="shared" si="175"/>
        <v>41948.552847222221</v>
      </c>
      <c r="R2802" s="12">
        <f t="shared" si="174"/>
        <v>42008.552847222221</v>
      </c>
    </row>
    <row r="2803" spans="1:18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>
        <f t="shared" si="175"/>
        <v>41900.243159722224</v>
      </c>
      <c r="R2803" s="12">
        <f t="shared" si="174"/>
        <v>41922.458333333336</v>
      </c>
    </row>
    <row r="2804" spans="1:18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>
        <f t="shared" si="175"/>
        <v>42192.64707175926</v>
      </c>
      <c r="R2804" s="12">
        <f t="shared" si="174"/>
        <v>42222.64707175926</v>
      </c>
    </row>
    <row r="2805" spans="1:18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>
        <f t="shared" si="175"/>
        <v>42158.065694444449</v>
      </c>
      <c r="R2805" s="12">
        <f t="shared" si="174"/>
        <v>42201</v>
      </c>
    </row>
    <row r="2806" spans="1:18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>
        <f t="shared" si="175"/>
        <v>41881.453587962962</v>
      </c>
      <c r="R2806" s="12">
        <f t="shared" si="174"/>
        <v>41911.453587962962</v>
      </c>
    </row>
    <row r="2807" spans="1:18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>
        <f t="shared" si="175"/>
        <v>42213.505474537036</v>
      </c>
      <c r="R2807" s="12">
        <f t="shared" si="174"/>
        <v>42238.505474537036</v>
      </c>
    </row>
    <row r="2808" spans="1:18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>
        <f t="shared" si="175"/>
        <v>42185.267245370371</v>
      </c>
      <c r="R2808" s="12">
        <f t="shared" si="174"/>
        <v>42221.458333333328</v>
      </c>
    </row>
    <row r="2809" spans="1:18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>
        <f t="shared" si="175"/>
        <v>42154.873124999998</v>
      </c>
      <c r="R2809" s="12">
        <f t="shared" si="174"/>
        <v>42184.873124999998</v>
      </c>
    </row>
    <row r="2810" spans="1:18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>
        <f t="shared" si="175"/>
        <v>42208.84646990741</v>
      </c>
      <c r="R2810" s="12">
        <f t="shared" si="174"/>
        <v>42238.84646990741</v>
      </c>
    </row>
    <row r="2811" spans="1:18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>
        <f t="shared" si="175"/>
        <v>42451.496817129635</v>
      </c>
      <c r="R2811" s="12">
        <f t="shared" si="174"/>
        <v>42459.610416666663</v>
      </c>
    </row>
    <row r="2812" spans="1:18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>
        <f t="shared" si="175"/>
        <v>41759.13962962963</v>
      </c>
      <c r="R2812" s="12">
        <f t="shared" si="174"/>
        <v>41791.165972222225</v>
      </c>
    </row>
    <row r="2813" spans="1:18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>
        <f t="shared" si="175"/>
        <v>42028.496562500004</v>
      </c>
      <c r="R2813" s="12">
        <f t="shared" si="174"/>
        <v>42058.496562500004</v>
      </c>
    </row>
    <row r="2814" spans="1:18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>
        <f t="shared" si="175"/>
        <v>42054.74418981481</v>
      </c>
      <c r="R2814" s="12">
        <f t="shared" si="174"/>
        <v>42100.166666666672</v>
      </c>
    </row>
    <row r="2815" spans="1:18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>
        <f t="shared" si="175"/>
        <v>42693.742604166662</v>
      </c>
      <c r="R2815" s="12">
        <f t="shared" si="174"/>
        <v>42718.742604166662</v>
      </c>
    </row>
    <row r="2816" spans="1:18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>
        <f t="shared" si="175"/>
        <v>42103.399479166663</v>
      </c>
      <c r="R2816" s="12">
        <f t="shared" si="174"/>
        <v>42133.399479166663</v>
      </c>
    </row>
    <row r="2817" spans="1:18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>
        <f t="shared" si="175"/>
        <v>42559.776724537034</v>
      </c>
      <c r="R2817" s="12">
        <f t="shared" si="174"/>
        <v>42589.776724537034</v>
      </c>
    </row>
    <row r="2818" spans="1:18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>
        <f t="shared" si="175"/>
        <v>42188.467499999999</v>
      </c>
      <c r="R2818" s="12">
        <f t="shared" si="174"/>
        <v>42218.666666666672</v>
      </c>
    </row>
    <row r="2819" spans="1:18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>
        <f t="shared" si="175"/>
        <v>42023.634976851856</v>
      </c>
      <c r="R2819" s="12">
        <f t="shared" si="174"/>
        <v>42063.634976851856</v>
      </c>
    </row>
    <row r="2820" spans="1:18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>
        <f t="shared" si="175"/>
        <v>42250.598217592589</v>
      </c>
      <c r="R2820" s="12">
        <f t="shared" si="174"/>
        <v>42270.598217592589</v>
      </c>
    </row>
    <row r="2821" spans="1:18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>
        <f t="shared" si="175"/>
        <v>42139.525567129633</v>
      </c>
      <c r="R2821" s="12">
        <f t="shared" ref="R2821:R2884" si="178">(((I2821/60)/60)/24+DATE(1970,1,1))</f>
        <v>42169.525567129633</v>
      </c>
    </row>
    <row r="2822" spans="1:18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>
        <f t="shared" ref="Q2822:Q2885" si="179">(((J2822/60)/60)/24+DATE(1970,1,1))</f>
        <v>42401.610983796301</v>
      </c>
      <c r="R2822" s="12">
        <f t="shared" si="178"/>
        <v>42426</v>
      </c>
    </row>
    <row r="2823" spans="1:18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>
        <f t="shared" si="179"/>
        <v>41875.922858796301</v>
      </c>
      <c r="R2823" s="12">
        <f t="shared" si="178"/>
        <v>41905.922858796301</v>
      </c>
    </row>
    <row r="2824" spans="1:18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>
        <f t="shared" si="179"/>
        <v>42060.683935185181</v>
      </c>
      <c r="R2824" s="12">
        <f t="shared" si="178"/>
        <v>42090.642268518524</v>
      </c>
    </row>
    <row r="2825" spans="1:18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>
        <f t="shared" si="179"/>
        <v>42067.011643518519</v>
      </c>
      <c r="R2825" s="12">
        <f t="shared" si="178"/>
        <v>42094.957638888889</v>
      </c>
    </row>
    <row r="2826" spans="1:18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>
        <f t="shared" si="179"/>
        <v>42136.270787037036</v>
      </c>
      <c r="R2826" s="12">
        <f t="shared" si="178"/>
        <v>42168.071527777778</v>
      </c>
    </row>
    <row r="2827" spans="1:18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>
        <f t="shared" si="179"/>
        <v>42312.792662037042</v>
      </c>
      <c r="R2827" s="12">
        <f t="shared" si="178"/>
        <v>42342.792662037042</v>
      </c>
    </row>
    <row r="2828" spans="1:18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>
        <f t="shared" si="179"/>
        <v>42171.034861111111</v>
      </c>
      <c r="R2828" s="12">
        <f t="shared" si="178"/>
        <v>42195.291666666672</v>
      </c>
    </row>
    <row r="2829" spans="1:18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>
        <f t="shared" si="179"/>
        <v>42494.683634259258</v>
      </c>
      <c r="R2829" s="12">
        <f t="shared" si="178"/>
        <v>42524.6875</v>
      </c>
    </row>
    <row r="2830" spans="1:18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>
        <f t="shared" si="179"/>
        <v>42254.264687499999</v>
      </c>
      <c r="R2830" s="12">
        <f t="shared" si="178"/>
        <v>42279.958333333328</v>
      </c>
    </row>
    <row r="2831" spans="1:18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>
        <f t="shared" si="179"/>
        <v>42495.434236111112</v>
      </c>
      <c r="R2831" s="12">
        <f t="shared" si="178"/>
        <v>42523.434236111112</v>
      </c>
    </row>
    <row r="2832" spans="1:18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>
        <f t="shared" si="179"/>
        <v>41758.839675925927</v>
      </c>
      <c r="R2832" s="12">
        <f t="shared" si="178"/>
        <v>41771.165972222225</v>
      </c>
    </row>
    <row r="2833" spans="1:18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>
        <f t="shared" si="179"/>
        <v>42171.824884259258</v>
      </c>
      <c r="R2833" s="12">
        <f t="shared" si="178"/>
        <v>42201.824884259258</v>
      </c>
    </row>
    <row r="2834" spans="1:18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>
        <f t="shared" si="179"/>
        <v>41938.709421296298</v>
      </c>
      <c r="R2834" s="12">
        <f t="shared" si="178"/>
        <v>41966.916666666672</v>
      </c>
    </row>
    <row r="2835" spans="1:18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>
        <f t="shared" si="179"/>
        <v>42268.127696759257</v>
      </c>
      <c r="R2835" s="12">
        <f t="shared" si="178"/>
        <v>42288.083333333328</v>
      </c>
    </row>
    <row r="2836" spans="1:18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>
        <f t="shared" si="179"/>
        <v>42019.959837962961</v>
      </c>
      <c r="R2836" s="12">
        <f t="shared" si="178"/>
        <v>42034.959837962961</v>
      </c>
    </row>
    <row r="2837" spans="1:18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>
        <f t="shared" si="179"/>
        <v>42313.703900462962</v>
      </c>
      <c r="R2837" s="12">
        <f t="shared" si="178"/>
        <v>42343</v>
      </c>
    </row>
    <row r="2838" spans="1:18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>
        <f t="shared" si="179"/>
        <v>42746.261782407411</v>
      </c>
      <c r="R2838" s="12">
        <f t="shared" si="178"/>
        <v>42784.207638888889</v>
      </c>
    </row>
    <row r="2839" spans="1:18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>
        <f t="shared" si="179"/>
        <v>42307.908379629633</v>
      </c>
      <c r="R2839" s="12">
        <f t="shared" si="178"/>
        <v>42347.950046296297</v>
      </c>
    </row>
    <row r="2840" spans="1:18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>
        <f t="shared" si="179"/>
        <v>41842.607592592591</v>
      </c>
      <c r="R2840" s="12">
        <f t="shared" si="178"/>
        <v>41864.916666666664</v>
      </c>
    </row>
    <row r="2841" spans="1:18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>
        <f t="shared" si="179"/>
        <v>41853.240208333329</v>
      </c>
      <c r="R2841" s="12">
        <f t="shared" si="178"/>
        <v>41876.207638888889</v>
      </c>
    </row>
    <row r="2842" spans="1:18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>
        <f t="shared" si="179"/>
        <v>42060.035636574074</v>
      </c>
      <c r="R2842" s="12">
        <f t="shared" si="178"/>
        <v>42081.708333333328</v>
      </c>
    </row>
    <row r="2843" spans="1:18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>
        <f t="shared" si="179"/>
        <v>42291.739548611105</v>
      </c>
      <c r="R2843" s="12">
        <f t="shared" si="178"/>
        <v>42351.781215277777</v>
      </c>
    </row>
    <row r="2844" spans="1:18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>
        <f t="shared" si="179"/>
        <v>41784.952488425923</v>
      </c>
      <c r="R2844" s="12">
        <f t="shared" si="178"/>
        <v>41811.458333333336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>
        <f t="shared" si="179"/>
        <v>42492.737847222219</v>
      </c>
      <c r="R2845" s="12">
        <f t="shared" si="178"/>
        <v>42534.166666666672</v>
      </c>
    </row>
    <row r="2846" spans="1:18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>
        <f t="shared" si="179"/>
        <v>42709.546064814815</v>
      </c>
      <c r="R2846" s="12">
        <f t="shared" si="178"/>
        <v>42739.546064814815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>
        <f t="shared" si="179"/>
        <v>42103.016585648147</v>
      </c>
      <c r="R2847" s="12">
        <f t="shared" si="178"/>
        <v>42163.016585648147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>
        <f t="shared" si="179"/>
        <v>42108.692060185189</v>
      </c>
      <c r="R2848" s="12">
        <f t="shared" si="178"/>
        <v>42153.692060185189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>
        <f t="shared" si="179"/>
        <v>42453.806307870371</v>
      </c>
      <c r="R2849" s="12">
        <f t="shared" si="178"/>
        <v>42513.806307870371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>
        <f t="shared" si="179"/>
        <v>42123.648831018523</v>
      </c>
      <c r="R2850" s="12">
        <f t="shared" si="178"/>
        <v>42153.648831018523</v>
      </c>
    </row>
    <row r="2851" spans="1:18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>
        <f t="shared" si="179"/>
        <v>42453.428240740745</v>
      </c>
      <c r="R2851" s="12">
        <f t="shared" si="178"/>
        <v>42483.428240740745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>
        <f t="shared" si="179"/>
        <v>41858.007071759261</v>
      </c>
      <c r="R2852" s="12">
        <f t="shared" si="178"/>
        <v>41888.007071759261</v>
      </c>
    </row>
    <row r="2853" spans="1:18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>
        <f t="shared" si="179"/>
        <v>42390.002650462964</v>
      </c>
      <c r="R2853" s="12">
        <f t="shared" si="178"/>
        <v>42398.970138888893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>
        <f t="shared" si="179"/>
        <v>41781.045173611114</v>
      </c>
      <c r="R2854" s="12">
        <f t="shared" si="178"/>
        <v>41811.045173611114</v>
      </c>
    </row>
    <row r="2855" spans="1:18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>
        <f t="shared" si="179"/>
        <v>41836.190937499996</v>
      </c>
      <c r="R2855" s="12">
        <f t="shared" si="178"/>
        <v>41896.190937499996</v>
      </c>
    </row>
    <row r="2856" spans="1:18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>
        <f t="shared" si="179"/>
        <v>42111.71665509259</v>
      </c>
      <c r="R2856" s="12">
        <f t="shared" si="178"/>
        <v>42131.71665509259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>
        <f t="shared" si="179"/>
        <v>42370.007766203707</v>
      </c>
      <c r="R2857" s="12">
        <f t="shared" si="178"/>
        <v>42398.981944444444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>
        <f t="shared" si="179"/>
        <v>42165.037581018521</v>
      </c>
      <c r="R2858" s="12">
        <f t="shared" si="178"/>
        <v>42224.898611111115</v>
      </c>
    </row>
    <row r="2859" spans="1:18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>
        <f t="shared" si="179"/>
        <v>42726.920081018514</v>
      </c>
      <c r="R2859" s="12">
        <f t="shared" si="178"/>
        <v>42786.75</v>
      </c>
    </row>
    <row r="2860" spans="1:18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>
        <f t="shared" si="179"/>
        <v>41954.545081018514</v>
      </c>
      <c r="R2860" s="12">
        <f t="shared" si="178"/>
        <v>41978.477777777778</v>
      </c>
    </row>
    <row r="2861" spans="1:18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>
        <f t="shared" si="179"/>
        <v>42233.362314814818</v>
      </c>
      <c r="R2861" s="12">
        <f t="shared" si="178"/>
        <v>42293.362314814818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>
        <f t="shared" si="179"/>
        <v>42480.800648148142</v>
      </c>
      <c r="R2862" s="12">
        <f t="shared" si="178"/>
        <v>42540.800648148142</v>
      </c>
    </row>
    <row r="2863" spans="1:18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>
        <f t="shared" si="179"/>
        <v>42257.590833333335</v>
      </c>
      <c r="R2863" s="12">
        <f t="shared" si="178"/>
        <v>42271.590833333335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>
        <f t="shared" si="179"/>
        <v>41784.789687500001</v>
      </c>
      <c r="R2864" s="12">
        <f t="shared" si="178"/>
        <v>41814.789687500001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>
        <f t="shared" si="179"/>
        <v>41831.675034722226</v>
      </c>
      <c r="R2865" s="12">
        <f t="shared" si="178"/>
        <v>41891.675034722226</v>
      </c>
    </row>
    <row r="2866" spans="1:1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>
        <f t="shared" si="179"/>
        <v>42172.613506944443</v>
      </c>
      <c r="R2866" s="12">
        <f t="shared" si="178"/>
        <v>42202.554166666669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>
        <f t="shared" si="179"/>
        <v>41950.114108796297</v>
      </c>
      <c r="R2867" s="12">
        <f t="shared" si="178"/>
        <v>42010.114108796297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>
        <f t="shared" si="179"/>
        <v>42627.955104166671</v>
      </c>
      <c r="R2868" s="12">
        <f t="shared" si="178"/>
        <v>42657.916666666672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>
        <f t="shared" si="179"/>
        <v>42531.195277777777</v>
      </c>
      <c r="R2869" s="12">
        <f t="shared" si="178"/>
        <v>42555.166666666672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>
        <f t="shared" si="179"/>
        <v>42618.827013888891</v>
      </c>
      <c r="R2870" s="12">
        <f t="shared" si="178"/>
        <v>42648.827013888891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>
        <f t="shared" si="179"/>
        <v>42540.593530092592</v>
      </c>
      <c r="R2871" s="12">
        <f t="shared" si="178"/>
        <v>42570.593530092592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>
        <f t="shared" si="179"/>
        <v>41746.189409722225</v>
      </c>
      <c r="R2872" s="12">
        <f t="shared" si="178"/>
        <v>41776.189409722225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>
        <f t="shared" si="179"/>
        <v>41974.738576388889</v>
      </c>
      <c r="R2873" s="12">
        <f t="shared" si="178"/>
        <v>41994.738576388889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>
        <f t="shared" si="179"/>
        <v>42115.11618055556</v>
      </c>
      <c r="R2874" s="12">
        <f t="shared" si="178"/>
        <v>42175.11618055556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>
        <f t="shared" si="179"/>
        <v>42002.817488425921</v>
      </c>
      <c r="R2875" s="12">
        <f t="shared" si="178"/>
        <v>42032.817488425921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>
        <f t="shared" si="179"/>
        <v>42722.84474537037</v>
      </c>
      <c r="R2876" s="12">
        <f t="shared" si="178"/>
        <v>42752.84474537037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>
        <f t="shared" si="179"/>
        <v>42465.128391203703</v>
      </c>
      <c r="R2877" s="12">
        <f t="shared" si="178"/>
        <v>42495.128391203703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>
        <f t="shared" si="179"/>
        <v>42171.743969907402</v>
      </c>
      <c r="R2878" s="12">
        <f t="shared" si="178"/>
        <v>42201.743969907402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>
        <f t="shared" si="179"/>
        <v>42672.955138888887</v>
      </c>
      <c r="R2879" s="12">
        <f t="shared" si="178"/>
        <v>42704.708333333328</v>
      </c>
    </row>
    <row r="2880" spans="1:18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>
        <f t="shared" si="179"/>
        <v>42128.615682870368</v>
      </c>
      <c r="R2880" s="12">
        <f t="shared" si="178"/>
        <v>42188.615682870368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>
        <f t="shared" si="179"/>
        <v>42359.725243055553</v>
      </c>
      <c r="R2881" s="12">
        <f t="shared" si="178"/>
        <v>42389.725243055553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>
        <f t="shared" si="179"/>
        <v>42192.905694444446</v>
      </c>
      <c r="R2882" s="12">
        <f t="shared" si="178"/>
        <v>42236.711805555555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>
        <f t="shared" si="179"/>
        <v>41916.597638888888</v>
      </c>
      <c r="R2883" s="12">
        <f t="shared" si="178"/>
        <v>41976.639305555553</v>
      </c>
    </row>
    <row r="2884" spans="1:18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>
        <f t="shared" si="179"/>
        <v>42461.596273148149</v>
      </c>
      <c r="R2884" s="12">
        <f t="shared" si="178"/>
        <v>42491.596273148149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>
        <f t="shared" si="179"/>
        <v>42370.90320601852</v>
      </c>
      <c r="R2885" s="12">
        <f t="shared" ref="R2885:R2948" si="182">(((I2885/60)/60)/24+DATE(1970,1,1))</f>
        <v>42406.207638888889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>
        <f t="shared" ref="Q2886:Q2949" si="183">(((J2886/60)/60)/24+DATE(1970,1,1))</f>
        <v>41948.727256944447</v>
      </c>
      <c r="R2886" s="12">
        <f t="shared" si="182"/>
        <v>41978.727256944447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>
        <f t="shared" si="183"/>
        <v>42047.07640046296</v>
      </c>
      <c r="R2887" s="12">
        <f t="shared" si="182"/>
        <v>42077.034733796296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>
        <f t="shared" si="183"/>
        <v>42261.632916666669</v>
      </c>
      <c r="R2888" s="12">
        <f t="shared" si="182"/>
        <v>42266.165972222225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>
        <f t="shared" si="183"/>
        <v>41985.427361111113</v>
      </c>
      <c r="R2889" s="12">
        <f t="shared" si="182"/>
        <v>42015.427361111113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>
        <f t="shared" si="183"/>
        <v>41922.535185185188</v>
      </c>
      <c r="R2890" s="12">
        <f t="shared" si="182"/>
        <v>41930.207638888889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>
        <f t="shared" si="183"/>
        <v>41850.863252314812</v>
      </c>
      <c r="R2891" s="12">
        <f t="shared" si="182"/>
        <v>41880.863252314812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>
        <f t="shared" si="183"/>
        <v>41831.742962962962</v>
      </c>
      <c r="R2892" s="12">
        <f t="shared" si="182"/>
        <v>41860.125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>
        <f t="shared" si="183"/>
        <v>42415.883425925931</v>
      </c>
      <c r="R2893" s="12">
        <f t="shared" si="182"/>
        <v>42475.84175925926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>
        <f t="shared" si="183"/>
        <v>41869.714166666665</v>
      </c>
      <c r="R2894" s="12">
        <f t="shared" si="182"/>
        <v>41876.875</v>
      </c>
    </row>
    <row r="2895" spans="1:18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>
        <f t="shared" si="183"/>
        <v>41953.773090277777</v>
      </c>
      <c r="R2895" s="12">
        <f t="shared" si="182"/>
        <v>42013.083333333328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>
        <f t="shared" si="183"/>
        <v>42037.986284722225</v>
      </c>
      <c r="R2896" s="12">
        <f t="shared" si="182"/>
        <v>42097.944618055553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>
        <f t="shared" si="183"/>
        <v>41811.555462962962</v>
      </c>
      <c r="R2897" s="12">
        <f t="shared" si="182"/>
        <v>41812.875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>
        <f t="shared" si="183"/>
        <v>42701.908807870372</v>
      </c>
      <c r="R2898" s="12">
        <f t="shared" si="182"/>
        <v>42716.25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>
        <f t="shared" si="183"/>
        <v>42258.646504629629</v>
      </c>
      <c r="R2899" s="12">
        <f t="shared" si="182"/>
        <v>42288.645196759258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>
        <f t="shared" si="183"/>
        <v>42278.664965277778</v>
      </c>
      <c r="R2900" s="12">
        <f t="shared" si="182"/>
        <v>42308.664965277778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>
        <f t="shared" si="183"/>
        <v>42515.078217592592</v>
      </c>
      <c r="R2901" s="12">
        <f t="shared" si="182"/>
        <v>42575.078217592592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>
        <f t="shared" si="183"/>
        <v>41830.234166666669</v>
      </c>
      <c r="R2902" s="12">
        <f t="shared" si="182"/>
        <v>41860.234166666669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>
        <f t="shared" si="183"/>
        <v>41982.904386574075</v>
      </c>
      <c r="R2903" s="12">
        <f t="shared" si="182"/>
        <v>42042.904386574075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>
        <f t="shared" si="183"/>
        <v>42210.439768518518</v>
      </c>
      <c r="R2904" s="12">
        <f t="shared" si="182"/>
        <v>42240.439768518518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>
        <f t="shared" si="183"/>
        <v>42196.166874999995</v>
      </c>
      <c r="R2905" s="12">
        <f t="shared" si="182"/>
        <v>42256.166874999995</v>
      </c>
    </row>
    <row r="2906" spans="1:18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>
        <f t="shared" si="183"/>
        <v>41940.967951388891</v>
      </c>
      <c r="R2906" s="12">
        <f t="shared" si="182"/>
        <v>41952.5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>
        <f t="shared" si="183"/>
        <v>42606.056863425925</v>
      </c>
      <c r="R2907" s="12">
        <f t="shared" si="182"/>
        <v>42620.056863425925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>
        <f t="shared" si="183"/>
        <v>42199.648912037039</v>
      </c>
      <c r="R2908" s="12">
        <f t="shared" si="182"/>
        <v>42217.041666666672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>
        <f t="shared" si="183"/>
        <v>42444.877743055549</v>
      </c>
      <c r="R2909" s="12">
        <f t="shared" si="182"/>
        <v>42504.877743055549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>
        <f t="shared" si="183"/>
        <v>42499.731701388882</v>
      </c>
      <c r="R2910" s="12">
        <f t="shared" si="182"/>
        <v>42529.731701388882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>
        <f t="shared" si="183"/>
        <v>41929.266215277778</v>
      </c>
      <c r="R2911" s="12">
        <f t="shared" si="182"/>
        <v>41968.823611111111</v>
      </c>
    </row>
    <row r="2912" spans="1:18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>
        <f t="shared" si="183"/>
        <v>42107.841284722221</v>
      </c>
      <c r="R2912" s="12">
        <f t="shared" si="182"/>
        <v>42167.841284722221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>
        <f t="shared" si="183"/>
        <v>42142.768819444449</v>
      </c>
      <c r="R2913" s="12">
        <f t="shared" si="182"/>
        <v>42182.768819444449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>
        <f t="shared" si="183"/>
        <v>42354.131643518514</v>
      </c>
      <c r="R2914" s="12">
        <f t="shared" si="182"/>
        <v>42384.131643518514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>
        <f t="shared" si="183"/>
        <v>41828.922905092593</v>
      </c>
      <c r="R2915" s="12">
        <f t="shared" si="182"/>
        <v>41888.922905092593</v>
      </c>
    </row>
    <row r="2916" spans="1:18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>
        <f t="shared" si="183"/>
        <v>42017.907337962963</v>
      </c>
      <c r="R2916" s="12">
        <f t="shared" si="182"/>
        <v>42077.865671296298</v>
      </c>
    </row>
    <row r="2917" spans="1:18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>
        <f t="shared" si="183"/>
        <v>42415.398032407407</v>
      </c>
      <c r="R2917" s="12">
        <f t="shared" si="182"/>
        <v>42445.356365740736</v>
      </c>
    </row>
    <row r="2918" spans="1:18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>
        <f t="shared" si="183"/>
        <v>41755.476724537039</v>
      </c>
      <c r="R2918" s="12">
        <f t="shared" si="182"/>
        <v>41778.476724537039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>
        <f t="shared" si="183"/>
        <v>42245.234340277777</v>
      </c>
      <c r="R2919" s="12">
        <f t="shared" si="182"/>
        <v>42263.234340277777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>
        <f t="shared" si="183"/>
        <v>42278.629710648151</v>
      </c>
      <c r="R2920" s="12">
        <f t="shared" si="182"/>
        <v>42306.629710648151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>
        <f t="shared" si="183"/>
        <v>41826.61954861111</v>
      </c>
      <c r="R2921" s="12">
        <f t="shared" si="182"/>
        <v>41856.61954861111</v>
      </c>
    </row>
    <row r="2922" spans="1:18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>
        <f t="shared" si="183"/>
        <v>42058.792476851857</v>
      </c>
      <c r="R2922" s="12">
        <f t="shared" si="182"/>
        <v>42088.750810185185</v>
      </c>
    </row>
    <row r="2923" spans="1:18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>
        <f t="shared" si="183"/>
        <v>41877.886620370373</v>
      </c>
      <c r="R2923" s="12">
        <f t="shared" si="182"/>
        <v>41907.886620370373</v>
      </c>
    </row>
    <row r="2924" spans="1:18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>
        <f t="shared" si="183"/>
        <v>42097.874155092592</v>
      </c>
      <c r="R2924" s="12">
        <f t="shared" si="182"/>
        <v>42142.874155092592</v>
      </c>
    </row>
    <row r="2925" spans="1:18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>
        <f t="shared" si="183"/>
        <v>42013.15253472222</v>
      </c>
      <c r="R2925" s="12">
        <f t="shared" si="182"/>
        <v>42028.125</v>
      </c>
    </row>
    <row r="2926" spans="1:18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>
        <f t="shared" si="183"/>
        <v>42103.556828703702</v>
      </c>
      <c r="R2926" s="12">
        <f t="shared" si="182"/>
        <v>42133.165972222225</v>
      </c>
    </row>
    <row r="2927" spans="1:18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>
        <f t="shared" si="183"/>
        <v>41863.584120370368</v>
      </c>
      <c r="R2927" s="12">
        <f t="shared" si="182"/>
        <v>41893.584120370368</v>
      </c>
    </row>
    <row r="2928" spans="1:18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>
        <f t="shared" si="183"/>
        <v>42044.765960648147</v>
      </c>
      <c r="R2928" s="12">
        <f t="shared" si="182"/>
        <v>42058.765960648147</v>
      </c>
    </row>
    <row r="2929" spans="1:18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>
        <f t="shared" si="183"/>
        <v>41806.669317129628</v>
      </c>
      <c r="R2929" s="12">
        <f t="shared" si="182"/>
        <v>41835.208333333336</v>
      </c>
    </row>
    <row r="2930" spans="1:18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>
        <f t="shared" si="183"/>
        <v>42403.998217592598</v>
      </c>
      <c r="R2930" s="12">
        <f t="shared" si="182"/>
        <v>42433.998217592598</v>
      </c>
    </row>
    <row r="2931" spans="1:18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>
        <f t="shared" si="183"/>
        <v>41754.564328703702</v>
      </c>
      <c r="R2931" s="12">
        <f t="shared" si="182"/>
        <v>41784.564328703702</v>
      </c>
    </row>
    <row r="2932" spans="1:18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>
        <f t="shared" si="183"/>
        <v>42101.584074074075</v>
      </c>
      <c r="R2932" s="12">
        <f t="shared" si="182"/>
        <v>42131.584074074075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>
        <f t="shared" si="183"/>
        <v>41872.291238425925</v>
      </c>
      <c r="R2933" s="12">
        <f t="shared" si="182"/>
        <v>41897.255555555559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>
        <f t="shared" si="183"/>
        <v>42025.164780092593</v>
      </c>
      <c r="R2934" s="12">
        <f t="shared" si="182"/>
        <v>42056.458333333328</v>
      </c>
    </row>
    <row r="2935" spans="1:18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>
        <f t="shared" si="183"/>
        <v>42495.956631944442</v>
      </c>
      <c r="R2935" s="12">
        <f t="shared" si="182"/>
        <v>42525.956631944442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>
        <f t="shared" si="183"/>
        <v>41775.636157407411</v>
      </c>
      <c r="R2936" s="12">
        <f t="shared" si="182"/>
        <v>41805.636157407411</v>
      </c>
    </row>
    <row r="2937" spans="1:18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>
        <f t="shared" si="183"/>
        <v>42553.583425925928</v>
      </c>
      <c r="R2937" s="12">
        <f t="shared" si="182"/>
        <v>42611.708333333328</v>
      </c>
    </row>
    <row r="2938" spans="1:18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>
        <f t="shared" si="183"/>
        <v>41912.650729166664</v>
      </c>
      <c r="R2938" s="12">
        <f t="shared" si="182"/>
        <v>41925.207638888889</v>
      </c>
    </row>
    <row r="2939" spans="1:18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>
        <f t="shared" si="183"/>
        <v>41803.457326388889</v>
      </c>
      <c r="R2939" s="12">
        <f t="shared" si="182"/>
        <v>41833.457326388889</v>
      </c>
    </row>
    <row r="2940" spans="1:18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>
        <f t="shared" si="183"/>
        <v>42004.703865740739</v>
      </c>
      <c r="R2940" s="12">
        <f t="shared" si="182"/>
        <v>42034.703865740739</v>
      </c>
    </row>
    <row r="2941" spans="1:18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>
        <f t="shared" si="183"/>
        <v>41845.809166666666</v>
      </c>
      <c r="R2941" s="12">
        <f t="shared" si="182"/>
        <v>41879.041666666664</v>
      </c>
    </row>
    <row r="2942" spans="1:18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>
        <f t="shared" si="183"/>
        <v>41982.773356481484</v>
      </c>
      <c r="R2942" s="12">
        <f t="shared" si="182"/>
        <v>42022.773356481484</v>
      </c>
    </row>
    <row r="2943" spans="1:18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>
        <f t="shared" si="183"/>
        <v>42034.960127314815</v>
      </c>
      <c r="R2943" s="12">
        <f t="shared" si="182"/>
        <v>42064.960127314815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>
        <f t="shared" si="183"/>
        <v>42334.803923611107</v>
      </c>
      <c r="R2944" s="12">
        <f t="shared" si="182"/>
        <v>42354.845833333333</v>
      </c>
    </row>
    <row r="2945" spans="1:18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>
        <f t="shared" si="183"/>
        <v>42077.129398148143</v>
      </c>
      <c r="R2945" s="12">
        <f t="shared" si="182"/>
        <v>42107.129398148143</v>
      </c>
    </row>
    <row r="2946" spans="1:18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>
        <f t="shared" si="183"/>
        <v>42132.9143287037</v>
      </c>
      <c r="R2946" s="12">
        <f t="shared" si="182"/>
        <v>42162.9143287037</v>
      </c>
    </row>
    <row r="2947" spans="1:18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>
        <f t="shared" si="183"/>
        <v>42118.139583333337</v>
      </c>
      <c r="R2947" s="12">
        <f t="shared" si="182"/>
        <v>42148.139583333337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>
        <f t="shared" si="183"/>
        <v>42567.531157407408</v>
      </c>
      <c r="R2948" s="12">
        <f t="shared" si="182"/>
        <v>42597.531157407408</v>
      </c>
    </row>
    <row r="2949" spans="1:18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>
        <f t="shared" si="183"/>
        <v>42649.562118055561</v>
      </c>
      <c r="R2949" s="12">
        <f t="shared" ref="R2949:R3012" si="186">(((I2949/60)/60)/24+DATE(1970,1,1))</f>
        <v>42698.715972222228</v>
      </c>
    </row>
    <row r="2950" spans="1:18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>
        <f t="shared" ref="Q2950:Q3013" si="187">(((J2950/60)/60)/24+DATE(1970,1,1))</f>
        <v>42097.649224537032</v>
      </c>
      <c r="R2950" s="12">
        <f t="shared" si="186"/>
        <v>42157.649224537032</v>
      </c>
    </row>
    <row r="2951" spans="1:18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>
        <f t="shared" si="187"/>
        <v>42297.823113425926</v>
      </c>
      <c r="R2951" s="12">
        <f t="shared" si="186"/>
        <v>42327.864780092597</v>
      </c>
    </row>
    <row r="2952" spans="1:18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>
        <f t="shared" si="187"/>
        <v>42362.36518518519</v>
      </c>
      <c r="R2952" s="12">
        <f t="shared" si="186"/>
        <v>42392.36518518519</v>
      </c>
    </row>
    <row r="2953" spans="1:18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>
        <f t="shared" si="187"/>
        <v>41872.802928240737</v>
      </c>
      <c r="R2953" s="12">
        <f t="shared" si="186"/>
        <v>41917.802928240737</v>
      </c>
    </row>
    <row r="2954" spans="1:18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>
        <f t="shared" si="187"/>
        <v>42628.690266203703</v>
      </c>
      <c r="R2954" s="12">
        <f t="shared" si="186"/>
        <v>42660.166666666672</v>
      </c>
    </row>
    <row r="2955" spans="1:18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>
        <f t="shared" si="187"/>
        <v>42255.791909722218</v>
      </c>
      <c r="R2955" s="12">
        <f t="shared" si="186"/>
        <v>42285.791909722218</v>
      </c>
    </row>
    <row r="2956" spans="1:18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>
        <f t="shared" si="187"/>
        <v>42790.583368055552</v>
      </c>
      <c r="R2956" s="12">
        <f t="shared" si="186"/>
        <v>42810.541701388895</v>
      </c>
    </row>
    <row r="2957" spans="1:18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>
        <f t="shared" si="187"/>
        <v>42141.741307870368</v>
      </c>
      <c r="R2957" s="12">
        <f t="shared" si="186"/>
        <v>42171.741307870368</v>
      </c>
    </row>
    <row r="2958" spans="1:18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>
        <f t="shared" si="187"/>
        <v>42464.958912037036</v>
      </c>
      <c r="R2958" s="12">
        <f t="shared" si="186"/>
        <v>42494.958912037036</v>
      </c>
    </row>
    <row r="2959" spans="1:18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>
        <f t="shared" si="187"/>
        <v>42031.011249999996</v>
      </c>
      <c r="R2959" s="12">
        <f t="shared" si="186"/>
        <v>42090.969583333332</v>
      </c>
    </row>
    <row r="2960" spans="1:18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>
        <f t="shared" si="187"/>
        <v>42438.779131944444</v>
      </c>
      <c r="R2960" s="12">
        <f t="shared" si="186"/>
        <v>42498.73746527778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>
        <f t="shared" si="187"/>
        <v>42498.008391203708</v>
      </c>
      <c r="R2961" s="12">
        <f t="shared" si="186"/>
        <v>42528.008391203708</v>
      </c>
    </row>
    <row r="2962" spans="1:18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>
        <f t="shared" si="187"/>
        <v>41863.757210648146</v>
      </c>
      <c r="R2962" s="12">
        <f t="shared" si="186"/>
        <v>41893.757210648146</v>
      </c>
    </row>
    <row r="2963" spans="1:18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>
        <f t="shared" si="187"/>
        <v>42061.212488425925</v>
      </c>
      <c r="R2963" s="12">
        <f t="shared" si="186"/>
        <v>42089.166666666672</v>
      </c>
    </row>
    <row r="2964" spans="1:18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>
        <f t="shared" si="187"/>
        <v>42036.24428240741</v>
      </c>
      <c r="R2964" s="12">
        <f t="shared" si="186"/>
        <v>42064.290972222225</v>
      </c>
    </row>
    <row r="2965" spans="1:18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>
        <f t="shared" si="187"/>
        <v>42157.470185185186</v>
      </c>
      <c r="R2965" s="12">
        <f t="shared" si="186"/>
        <v>42187.470185185186</v>
      </c>
    </row>
    <row r="2966" spans="1:18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>
        <f t="shared" si="187"/>
        <v>41827.909942129627</v>
      </c>
      <c r="R2966" s="12">
        <f t="shared" si="186"/>
        <v>41857.897222222222</v>
      </c>
    </row>
    <row r="2967" spans="1:18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>
        <f t="shared" si="187"/>
        <v>42162.729548611111</v>
      </c>
      <c r="R2967" s="12">
        <f t="shared" si="186"/>
        <v>42192.729548611111</v>
      </c>
    </row>
    <row r="2968" spans="1:18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>
        <f t="shared" si="187"/>
        <v>42233.738564814819</v>
      </c>
      <c r="R2968" s="12">
        <f t="shared" si="186"/>
        <v>42263.738564814819</v>
      </c>
    </row>
    <row r="2969" spans="1:18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>
        <f t="shared" si="187"/>
        <v>42042.197824074072</v>
      </c>
      <c r="R2969" s="12">
        <f t="shared" si="186"/>
        <v>42072.156157407408</v>
      </c>
    </row>
    <row r="2970" spans="1:18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>
        <f t="shared" si="187"/>
        <v>42585.523842592593</v>
      </c>
      <c r="R2970" s="12">
        <f t="shared" si="186"/>
        <v>42599.165972222225</v>
      </c>
    </row>
    <row r="2971" spans="1:18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>
        <f t="shared" si="187"/>
        <v>42097.786493055552</v>
      </c>
      <c r="R2971" s="12">
        <f t="shared" si="186"/>
        <v>42127.952083333337</v>
      </c>
    </row>
    <row r="2972" spans="1:18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>
        <f t="shared" si="187"/>
        <v>41808.669571759259</v>
      </c>
      <c r="R2972" s="12">
        <f t="shared" si="186"/>
        <v>41838.669571759259</v>
      </c>
    </row>
    <row r="2973" spans="1:18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>
        <f t="shared" si="187"/>
        <v>41852.658310185187</v>
      </c>
      <c r="R2973" s="12">
        <f t="shared" si="186"/>
        <v>41882.658310185187</v>
      </c>
    </row>
    <row r="2974" spans="1:18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>
        <f t="shared" si="187"/>
        <v>42694.110185185185</v>
      </c>
      <c r="R2974" s="12">
        <f t="shared" si="186"/>
        <v>42709.041666666672</v>
      </c>
    </row>
    <row r="2975" spans="1:18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>
        <f t="shared" si="187"/>
        <v>42341.818379629629</v>
      </c>
      <c r="R2975" s="12">
        <f t="shared" si="186"/>
        <v>42370.166666666672</v>
      </c>
    </row>
    <row r="2976" spans="1:18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>
        <f t="shared" si="187"/>
        <v>41880.061006944445</v>
      </c>
      <c r="R2976" s="12">
        <f t="shared" si="186"/>
        <v>41908.065972222219</v>
      </c>
    </row>
    <row r="2977" spans="1:18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>
        <f t="shared" si="187"/>
        <v>41941.683865740742</v>
      </c>
      <c r="R2977" s="12">
        <f t="shared" si="186"/>
        <v>41970.125</v>
      </c>
    </row>
    <row r="2978" spans="1:18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>
        <f t="shared" si="187"/>
        <v>42425.730671296296</v>
      </c>
      <c r="R2978" s="12">
        <f t="shared" si="186"/>
        <v>42442.5</v>
      </c>
    </row>
    <row r="2979" spans="1:18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>
        <f t="shared" si="187"/>
        <v>42026.88118055556</v>
      </c>
      <c r="R2979" s="12">
        <f t="shared" si="186"/>
        <v>42086.093055555553</v>
      </c>
    </row>
    <row r="2980" spans="1:18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>
        <f t="shared" si="187"/>
        <v>41922.640590277777</v>
      </c>
      <c r="R2980" s="12">
        <f t="shared" si="186"/>
        <v>41932.249305555553</v>
      </c>
    </row>
    <row r="2981" spans="1:18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>
        <f t="shared" si="187"/>
        <v>41993.824340277773</v>
      </c>
      <c r="R2981" s="12">
        <f t="shared" si="186"/>
        <v>42010.25</v>
      </c>
    </row>
    <row r="2982" spans="1:18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>
        <f t="shared" si="187"/>
        <v>42219.915856481486</v>
      </c>
      <c r="R2982" s="12">
        <f t="shared" si="186"/>
        <v>42240.083333333328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>
        <f t="shared" si="187"/>
        <v>42225.559675925921</v>
      </c>
      <c r="R2983" s="12">
        <f t="shared" si="186"/>
        <v>42270.559675925921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>
        <f t="shared" si="187"/>
        <v>42381.686840277776</v>
      </c>
      <c r="R2984" s="12">
        <f t="shared" si="186"/>
        <v>42411.686840277776</v>
      </c>
    </row>
    <row r="2985" spans="1:18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>
        <f t="shared" si="187"/>
        <v>41894.632361111115</v>
      </c>
      <c r="R2985" s="12">
        <f t="shared" si="186"/>
        <v>41954.674027777779</v>
      </c>
    </row>
    <row r="2986" spans="1:18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>
        <f t="shared" si="187"/>
        <v>42576.278715277775</v>
      </c>
      <c r="R2986" s="12">
        <f t="shared" si="186"/>
        <v>42606.278715277775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>
        <f t="shared" si="187"/>
        <v>42654.973703703698</v>
      </c>
      <c r="R2987" s="12">
        <f t="shared" si="186"/>
        <v>42674.166666666672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>
        <f t="shared" si="187"/>
        <v>42431.500069444446</v>
      </c>
      <c r="R2988" s="12">
        <f t="shared" si="186"/>
        <v>42491.458402777775</v>
      </c>
    </row>
    <row r="2989" spans="1:18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>
        <f t="shared" si="187"/>
        <v>42627.307303240741</v>
      </c>
      <c r="R2989" s="12">
        <f t="shared" si="186"/>
        <v>42656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>
        <f t="shared" si="187"/>
        <v>42511.362048611118</v>
      </c>
      <c r="R2990" s="12">
        <f t="shared" si="186"/>
        <v>42541.362048611118</v>
      </c>
    </row>
    <row r="2991" spans="1:18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>
        <f t="shared" si="187"/>
        <v>42337.02039351852</v>
      </c>
      <c r="R2991" s="12">
        <f t="shared" si="186"/>
        <v>42359.207638888889</v>
      </c>
    </row>
    <row r="2992" spans="1:18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>
        <f t="shared" si="187"/>
        <v>42341.57430555555</v>
      </c>
      <c r="R2992" s="12">
        <f t="shared" si="186"/>
        <v>42376.57430555555</v>
      </c>
    </row>
    <row r="2993" spans="1:18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>
        <f t="shared" si="187"/>
        <v>42740.837152777778</v>
      </c>
      <c r="R2993" s="12">
        <f t="shared" si="186"/>
        <v>42762.837152777778</v>
      </c>
    </row>
    <row r="2994" spans="1:18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>
        <f t="shared" si="187"/>
        <v>42622.767476851848</v>
      </c>
      <c r="R2994" s="12">
        <f t="shared" si="186"/>
        <v>42652.767476851848</v>
      </c>
    </row>
    <row r="2995" spans="1:18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>
        <f t="shared" si="187"/>
        <v>42390.838738425926</v>
      </c>
      <c r="R2995" s="12">
        <f t="shared" si="186"/>
        <v>42420.838738425926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>
        <f t="shared" si="187"/>
        <v>41885.478842592594</v>
      </c>
      <c r="R2996" s="12">
        <f t="shared" si="186"/>
        <v>41915.478842592594</v>
      </c>
    </row>
    <row r="2997" spans="1:18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>
        <f t="shared" si="187"/>
        <v>42724.665173611109</v>
      </c>
      <c r="R2997" s="12">
        <f t="shared" si="186"/>
        <v>42754.665173611109</v>
      </c>
    </row>
    <row r="2998" spans="1:18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>
        <f t="shared" si="187"/>
        <v>42090.912500000006</v>
      </c>
      <c r="R2998" s="12">
        <f t="shared" si="186"/>
        <v>42150.912500000006</v>
      </c>
    </row>
    <row r="2999" spans="1:18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>
        <f t="shared" si="187"/>
        <v>42775.733715277776</v>
      </c>
      <c r="R2999" s="12">
        <f t="shared" si="186"/>
        <v>42793.207638888889</v>
      </c>
    </row>
    <row r="3000" spans="1:18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>
        <f t="shared" si="187"/>
        <v>41778.193622685183</v>
      </c>
      <c r="R3000" s="12">
        <f t="shared" si="186"/>
        <v>41806.184027777781</v>
      </c>
    </row>
    <row r="3001" spans="1:18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>
        <f t="shared" si="187"/>
        <v>42780.740277777775</v>
      </c>
      <c r="R3001" s="12">
        <f t="shared" si="186"/>
        <v>42795.083333333328</v>
      </c>
    </row>
    <row r="3002" spans="1:18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>
        <f t="shared" si="187"/>
        <v>42752.827199074076</v>
      </c>
      <c r="R3002" s="12">
        <f t="shared" si="186"/>
        <v>42766.75</v>
      </c>
    </row>
    <row r="3003" spans="1:18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>
        <f t="shared" si="187"/>
        <v>42534.895625000005</v>
      </c>
      <c r="R3003" s="12">
        <f t="shared" si="186"/>
        <v>42564.895625000005</v>
      </c>
    </row>
    <row r="3004" spans="1:18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>
        <f t="shared" si="187"/>
        <v>41239.83625</v>
      </c>
      <c r="R3004" s="12">
        <f t="shared" si="186"/>
        <v>41269.83625</v>
      </c>
    </row>
    <row r="3005" spans="1:18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>
        <f t="shared" si="187"/>
        <v>42398.849259259259</v>
      </c>
      <c r="R3005" s="12">
        <f t="shared" si="186"/>
        <v>42430.249305555553</v>
      </c>
    </row>
    <row r="3006" spans="1:18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>
        <f t="shared" si="187"/>
        <v>41928.881064814814</v>
      </c>
      <c r="R3006" s="12">
        <f t="shared" si="186"/>
        <v>41958.922731481478</v>
      </c>
    </row>
    <row r="3007" spans="1:18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>
        <f t="shared" si="187"/>
        <v>41888.674826388888</v>
      </c>
      <c r="R3007" s="12">
        <f t="shared" si="186"/>
        <v>41918.674826388888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>
        <f t="shared" si="187"/>
        <v>41957.756840277783</v>
      </c>
      <c r="R3008" s="12">
        <f t="shared" si="186"/>
        <v>41987.756840277783</v>
      </c>
    </row>
    <row r="3009" spans="1:18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>
        <f t="shared" si="187"/>
        <v>42098.216238425928</v>
      </c>
      <c r="R3009" s="12">
        <f t="shared" si="186"/>
        <v>42119.216238425928</v>
      </c>
    </row>
    <row r="3010" spans="1:18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>
        <f t="shared" si="187"/>
        <v>42360.212025462963</v>
      </c>
      <c r="R3010" s="12">
        <f t="shared" si="186"/>
        <v>42390.212025462963</v>
      </c>
    </row>
    <row r="3011" spans="1:18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>
        <f t="shared" si="187"/>
        <v>41939.569907407407</v>
      </c>
      <c r="R3011" s="12">
        <f t="shared" si="186"/>
        <v>41969.611574074079</v>
      </c>
    </row>
    <row r="3012" spans="1:18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>
        <f t="shared" si="187"/>
        <v>41996.832395833335</v>
      </c>
      <c r="R3012" s="12">
        <f t="shared" si="186"/>
        <v>42056.832395833335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>
        <f t="shared" si="187"/>
        <v>42334.468935185185</v>
      </c>
      <c r="R3013" s="12">
        <f t="shared" ref="R3013:R3076" si="190">(((I3013/60)/60)/24+DATE(1970,1,1))</f>
        <v>42361.957638888889</v>
      </c>
    </row>
    <row r="3014" spans="1:18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>
        <f t="shared" ref="Q3014:Q3077" si="191">(((J3014/60)/60)/24+DATE(1970,1,1))</f>
        <v>42024.702893518523</v>
      </c>
      <c r="R3014" s="12">
        <f t="shared" si="190"/>
        <v>42045.702893518523</v>
      </c>
    </row>
    <row r="3015" spans="1:18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>
        <f t="shared" si="191"/>
        <v>42146.836215277777</v>
      </c>
      <c r="R3015" s="12">
        <f t="shared" si="190"/>
        <v>42176.836215277777</v>
      </c>
    </row>
    <row r="3016" spans="1:18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>
        <f t="shared" si="191"/>
        <v>41920.123611111114</v>
      </c>
      <c r="R3016" s="12">
        <f t="shared" si="190"/>
        <v>41948.208333333336</v>
      </c>
    </row>
    <row r="3017" spans="1:18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>
        <f t="shared" si="191"/>
        <v>41785.72729166667</v>
      </c>
      <c r="R3017" s="12">
        <f t="shared" si="190"/>
        <v>41801.166666666664</v>
      </c>
    </row>
    <row r="3018" spans="1:18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>
        <f t="shared" si="191"/>
        <v>41778.548055555555</v>
      </c>
      <c r="R3018" s="12">
        <f t="shared" si="190"/>
        <v>41838.548055555555</v>
      </c>
    </row>
    <row r="3019" spans="1:18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>
        <f t="shared" si="191"/>
        <v>41841.850034722222</v>
      </c>
      <c r="R3019" s="12">
        <f t="shared" si="190"/>
        <v>41871.850034722222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>
        <f t="shared" si="191"/>
        <v>42163.29833333334</v>
      </c>
      <c r="R3020" s="12">
        <f t="shared" si="190"/>
        <v>42205.916666666672</v>
      </c>
    </row>
    <row r="3021" spans="1:18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>
        <f t="shared" si="191"/>
        <v>41758.833564814813</v>
      </c>
      <c r="R3021" s="12">
        <f t="shared" si="190"/>
        <v>41786.125</v>
      </c>
    </row>
    <row r="3022" spans="1:18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>
        <f t="shared" si="191"/>
        <v>42170.846446759257</v>
      </c>
      <c r="R3022" s="12">
        <f t="shared" si="190"/>
        <v>42230.846446759257</v>
      </c>
    </row>
    <row r="3023" spans="1:18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>
        <f t="shared" si="191"/>
        <v>42660.618854166663</v>
      </c>
      <c r="R3023" s="12">
        <f t="shared" si="190"/>
        <v>42696.249305555553</v>
      </c>
    </row>
    <row r="3024" spans="1:18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>
        <f t="shared" si="191"/>
        <v>42564.95380787037</v>
      </c>
      <c r="R3024" s="12">
        <f t="shared" si="190"/>
        <v>42609.95380787037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>
        <f t="shared" si="191"/>
        <v>42121.675763888896</v>
      </c>
      <c r="R3025" s="12">
        <f t="shared" si="190"/>
        <v>42166.675763888896</v>
      </c>
    </row>
    <row r="3026" spans="1:18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>
        <f t="shared" si="191"/>
        <v>41158.993923611109</v>
      </c>
      <c r="R3026" s="12">
        <f t="shared" si="190"/>
        <v>41188.993923611109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>
        <f t="shared" si="191"/>
        <v>41761.509409722225</v>
      </c>
      <c r="R3027" s="12">
        <f t="shared" si="190"/>
        <v>41789.666666666664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>
        <f t="shared" si="191"/>
        <v>42783.459398148145</v>
      </c>
      <c r="R3028" s="12">
        <f t="shared" si="190"/>
        <v>42797.459398148145</v>
      </c>
    </row>
    <row r="3029" spans="1:18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>
        <f t="shared" si="191"/>
        <v>42053.704293981486</v>
      </c>
      <c r="R3029" s="12">
        <f t="shared" si="190"/>
        <v>42083.662627314814</v>
      </c>
    </row>
    <row r="3030" spans="1:18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>
        <f t="shared" si="191"/>
        <v>42567.264178240745</v>
      </c>
      <c r="R3030" s="12">
        <f t="shared" si="190"/>
        <v>42597.264178240745</v>
      </c>
    </row>
    <row r="3031" spans="1:18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>
        <f t="shared" si="191"/>
        <v>41932.708877314813</v>
      </c>
      <c r="R3031" s="12">
        <f t="shared" si="190"/>
        <v>41961.190972222219</v>
      </c>
    </row>
    <row r="3032" spans="1:18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>
        <f t="shared" si="191"/>
        <v>42233.747349537036</v>
      </c>
      <c r="R3032" s="12">
        <f t="shared" si="190"/>
        <v>42263.747349537036</v>
      </c>
    </row>
    <row r="3033" spans="1:18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>
        <f t="shared" si="191"/>
        <v>42597.882488425923</v>
      </c>
      <c r="R3033" s="12">
        <f t="shared" si="190"/>
        <v>42657.882488425923</v>
      </c>
    </row>
    <row r="3034" spans="1:18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>
        <f t="shared" si="191"/>
        <v>42228.044664351852</v>
      </c>
      <c r="R3034" s="12">
        <f t="shared" si="190"/>
        <v>42258.044664351852</v>
      </c>
    </row>
    <row r="3035" spans="1:18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>
        <f t="shared" si="191"/>
        <v>42570.110243055555</v>
      </c>
      <c r="R3035" s="12">
        <f t="shared" si="190"/>
        <v>42600.110243055555</v>
      </c>
    </row>
    <row r="3036" spans="1:18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>
        <f t="shared" si="191"/>
        <v>42644.535358796296</v>
      </c>
      <c r="R3036" s="12">
        <f t="shared" si="190"/>
        <v>42675.165972222225</v>
      </c>
    </row>
    <row r="3037" spans="1:18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>
        <f t="shared" si="191"/>
        <v>41368.560289351852</v>
      </c>
      <c r="R3037" s="12">
        <f t="shared" si="190"/>
        <v>41398.560289351852</v>
      </c>
    </row>
    <row r="3038" spans="1:18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>
        <f t="shared" si="191"/>
        <v>41466.785231481481</v>
      </c>
      <c r="R3038" s="12">
        <f t="shared" si="190"/>
        <v>41502.499305555553</v>
      </c>
    </row>
    <row r="3039" spans="1:18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>
        <f t="shared" si="191"/>
        <v>40378.893206018518</v>
      </c>
      <c r="R3039" s="12">
        <f t="shared" si="190"/>
        <v>40453.207638888889</v>
      </c>
    </row>
    <row r="3040" spans="1:18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>
        <f t="shared" si="191"/>
        <v>42373.252280092594</v>
      </c>
      <c r="R3040" s="12">
        <f t="shared" si="190"/>
        <v>42433.252280092594</v>
      </c>
    </row>
    <row r="3041" spans="1:18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>
        <f t="shared" si="191"/>
        <v>41610.794421296298</v>
      </c>
      <c r="R3041" s="12">
        <f t="shared" si="190"/>
        <v>41637.332638888889</v>
      </c>
    </row>
    <row r="3042" spans="1:18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>
        <f t="shared" si="191"/>
        <v>42177.791909722218</v>
      </c>
      <c r="R3042" s="12">
        <f t="shared" si="190"/>
        <v>42181.958333333328</v>
      </c>
    </row>
    <row r="3043" spans="1:18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>
        <f t="shared" si="191"/>
        <v>42359.868611111116</v>
      </c>
      <c r="R3043" s="12">
        <f t="shared" si="190"/>
        <v>42389.868611111116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>
        <f t="shared" si="191"/>
        <v>42253.688043981485</v>
      </c>
      <c r="R3044" s="12">
        <f t="shared" si="190"/>
        <v>42283.688043981485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>
        <f t="shared" si="191"/>
        <v>42083.070590277777</v>
      </c>
      <c r="R3045" s="12">
        <f t="shared" si="190"/>
        <v>42110.118055555555</v>
      </c>
    </row>
    <row r="3046" spans="1:18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>
        <f t="shared" si="191"/>
        <v>42387.7268287037</v>
      </c>
      <c r="R3046" s="12">
        <f t="shared" si="190"/>
        <v>42402.7268287037</v>
      </c>
    </row>
    <row r="3047" spans="1:18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>
        <f t="shared" si="191"/>
        <v>41843.155729166669</v>
      </c>
      <c r="R3047" s="12">
        <f t="shared" si="190"/>
        <v>41873.155729166669</v>
      </c>
    </row>
    <row r="3048" spans="1:18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>
        <f t="shared" si="191"/>
        <v>41862.803078703706</v>
      </c>
      <c r="R3048" s="12">
        <f t="shared" si="190"/>
        <v>41892.202777777777</v>
      </c>
    </row>
    <row r="3049" spans="1:18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>
        <f t="shared" si="191"/>
        <v>42443.989050925928</v>
      </c>
      <c r="R3049" s="12">
        <f t="shared" si="190"/>
        <v>42487.552777777775</v>
      </c>
    </row>
    <row r="3050" spans="1:18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>
        <f t="shared" si="191"/>
        <v>41975.901180555549</v>
      </c>
      <c r="R3050" s="12">
        <f t="shared" si="190"/>
        <v>42004.890277777777</v>
      </c>
    </row>
    <row r="3051" spans="1:18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>
        <f t="shared" si="191"/>
        <v>42139.014525462961</v>
      </c>
      <c r="R3051" s="12">
        <f t="shared" si="190"/>
        <v>42169.014525462961</v>
      </c>
    </row>
    <row r="3052" spans="1:18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>
        <f t="shared" si="191"/>
        <v>42465.16851851852</v>
      </c>
      <c r="R3052" s="12">
        <f t="shared" si="190"/>
        <v>42495.16851851852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>
        <f t="shared" si="191"/>
        <v>42744.416030092587</v>
      </c>
      <c r="R3053" s="12">
        <f t="shared" si="190"/>
        <v>42774.416030092587</v>
      </c>
    </row>
    <row r="3054" spans="1:18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>
        <f t="shared" si="191"/>
        <v>42122.670069444444</v>
      </c>
      <c r="R3054" s="12">
        <f t="shared" si="190"/>
        <v>42152.665972222225</v>
      </c>
    </row>
    <row r="3055" spans="1:18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>
        <f t="shared" si="191"/>
        <v>41862.761724537035</v>
      </c>
      <c r="R3055" s="12">
        <f t="shared" si="190"/>
        <v>41914.165972222225</v>
      </c>
    </row>
    <row r="3056" spans="1:18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>
        <f t="shared" si="191"/>
        <v>42027.832800925928</v>
      </c>
      <c r="R3056" s="12">
        <f t="shared" si="190"/>
        <v>42065.044444444444</v>
      </c>
    </row>
    <row r="3057" spans="1:18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>
        <f t="shared" si="191"/>
        <v>41953.95821759259</v>
      </c>
      <c r="R3057" s="12">
        <f t="shared" si="190"/>
        <v>42013.95821759259</v>
      </c>
    </row>
    <row r="3058" spans="1:18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>
        <f t="shared" si="191"/>
        <v>41851.636388888888</v>
      </c>
      <c r="R3058" s="12">
        <f t="shared" si="190"/>
        <v>41911.636388888888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>
        <f t="shared" si="191"/>
        <v>42433.650590277779</v>
      </c>
      <c r="R3059" s="12">
        <f t="shared" si="190"/>
        <v>42463.608923611115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>
        <f t="shared" si="191"/>
        <v>42460.374305555553</v>
      </c>
      <c r="R3060" s="12">
        <f t="shared" si="190"/>
        <v>42510.374305555553</v>
      </c>
    </row>
    <row r="3061" spans="1:18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>
        <f t="shared" si="191"/>
        <v>41829.935717592591</v>
      </c>
      <c r="R3061" s="12">
        <f t="shared" si="190"/>
        <v>41859.935717592591</v>
      </c>
    </row>
    <row r="3062" spans="1:18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>
        <f t="shared" si="191"/>
        <v>42245.274699074071</v>
      </c>
      <c r="R3062" s="12">
        <f t="shared" si="190"/>
        <v>42275.274699074071</v>
      </c>
    </row>
    <row r="3063" spans="1:18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>
        <f t="shared" si="191"/>
        <v>41834.784120370372</v>
      </c>
      <c r="R3063" s="12">
        <f t="shared" si="190"/>
        <v>41864.784120370372</v>
      </c>
    </row>
    <row r="3064" spans="1:18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>
        <f t="shared" si="191"/>
        <v>42248.535787037035</v>
      </c>
      <c r="R3064" s="12">
        <f t="shared" si="190"/>
        <v>42277.75</v>
      </c>
    </row>
    <row r="3065" spans="1:18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>
        <f t="shared" si="191"/>
        <v>42630.922893518517</v>
      </c>
      <c r="R3065" s="12">
        <f t="shared" si="190"/>
        <v>42665.922893518517</v>
      </c>
    </row>
    <row r="3066" spans="1:18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>
        <f t="shared" si="191"/>
        <v>42299.130162037036</v>
      </c>
      <c r="R3066" s="12">
        <f t="shared" si="190"/>
        <v>42330.290972222225</v>
      </c>
    </row>
    <row r="3067" spans="1:18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>
        <f t="shared" si="191"/>
        <v>41825.055231481485</v>
      </c>
      <c r="R3067" s="12">
        <f t="shared" si="190"/>
        <v>41850.055231481485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>
        <f t="shared" si="191"/>
        <v>42531.228437500002</v>
      </c>
      <c r="R3068" s="12">
        <f t="shared" si="190"/>
        <v>42561.228437500002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>
        <f t="shared" si="191"/>
        <v>42226.938414351855</v>
      </c>
      <c r="R3069" s="12">
        <f t="shared" si="190"/>
        <v>42256.938414351855</v>
      </c>
    </row>
    <row r="3070" spans="1:18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>
        <f t="shared" si="191"/>
        <v>42263.691574074073</v>
      </c>
      <c r="R3070" s="12">
        <f t="shared" si="190"/>
        <v>42293.691574074073</v>
      </c>
    </row>
    <row r="3071" spans="1:18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>
        <f t="shared" si="191"/>
        <v>41957.833726851852</v>
      </c>
      <c r="R3071" s="12">
        <f t="shared" si="190"/>
        <v>41987.833726851852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>
        <f t="shared" si="191"/>
        <v>42690.733437499999</v>
      </c>
      <c r="R3072" s="12">
        <f t="shared" si="190"/>
        <v>42711.733437499999</v>
      </c>
    </row>
    <row r="3073" spans="1:18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>
        <f t="shared" si="191"/>
        <v>42097.732418981483</v>
      </c>
      <c r="R3073" s="12">
        <f t="shared" si="190"/>
        <v>42115.249305555553</v>
      </c>
    </row>
    <row r="3074" spans="1:18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>
        <f t="shared" si="191"/>
        <v>42658.690532407403</v>
      </c>
      <c r="R3074" s="12">
        <f t="shared" si="190"/>
        <v>42673.073611111111</v>
      </c>
    </row>
    <row r="3075" spans="1:18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>
        <f t="shared" si="191"/>
        <v>42111.684027777781</v>
      </c>
      <c r="R3075" s="12">
        <f t="shared" si="190"/>
        <v>42169.804861111115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>
        <f t="shared" si="191"/>
        <v>42409.571284722217</v>
      </c>
      <c r="R3076" s="12">
        <f t="shared" si="190"/>
        <v>42439.571284722217</v>
      </c>
    </row>
    <row r="3077" spans="1:18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>
        <f t="shared" si="191"/>
        <v>42551.102314814809</v>
      </c>
      <c r="R3077" s="12">
        <f t="shared" ref="R3077:R3140" si="194">(((I3077/60)/60)/24+DATE(1970,1,1))</f>
        <v>42601.102314814809</v>
      </c>
    </row>
    <row r="3078" spans="1:18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>
        <f t="shared" ref="Q3078:Q3141" si="195">(((J3078/60)/60)/24+DATE(1970,1,1))</f>
        <v>42226.651886574073</v>
      </c>
      <c r="R3078" s="12">
        <f t="shared" si="194"/>
        <v>42286.651886574073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>
        <f t="shared" si="195"/>
        <v>42766.956921296296</v>
      </c>
      <c r="R3079" s="12">
        <f t="shared" si="194"/>
        <v>42796.956921296296</v>
      </c>
    </row>
    <row r="3080" spans="1:18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>
        <f t="shared" si="195"/>
        <v>42031.138831018514</v>
      </c>
      <c r="R3080" s="12">
        <f t="shared" si="194"/>
        <v>42061.138831018514</v>
      </c>
    </row>
    <row r="3081" spans="1:18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>
        <f t="shared" si="195"/>
        <v>42055.713368055556</v>
      </c>
      <c r="R3081" s="12">
        <f t="shared" si="194"/>
        <v>42085.671701388885</v>
      </c>
    </row>
    <row r="3082" spans="1:18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>
        <f t="shared" si="195"/>
        <v>41940.028287037036</v>
      </c>
      <c r="R3082" s="12">
        <f t="shared" si="194"/>
        <v>42000.0699537037</v>
      </c>
    </row>
    <row r="3083" spans="1:18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>
        <f t="shared" si="195"/>
        <v>42237.181608796294</v>
      </c>
      <c r="R3083" s="12">
        <f t="shared" si="194"/>
        <v>42267.181608796294</v>
      </c>
    </row>
    <row r="3084" spans="1:18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>
        <f t="shared" si="195"/>
        <v>42293.922986111109</v>
      </c>
      <c r="R3084" s="12">
        <f t="shared" si="194"/>
        <v>42323.96465277778</v>
      </c>
    </row>
    <row r="3085" spans="1:18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>
        <f t="shared" si="195"/>
        <v>41853.563402777778</v>
      </c>
      <c r="R3085" s="12">
        <f t="shared" si="194"/>
        <v>41883.208333333336</v>
      </c>
    </row>
    <row r="3086" spans="1:18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>
        <f t="shared" si="195"/>
        <v>42100.723738425921</v>
      </c>
      <c r="R3086" s="12">
        <f t="shared" si="194"/>
        <v>42129.783333333333</v>
      </c>
    </row>
    <row r="3087" spans="1:18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>
        <f t="shared" si="195"/>
        <v>42246.883784722217</v>
      </c>
      <c r="R3087" s="12">
        <f t="shared" si="194"/>
        <v>42276.883784722217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>
        <f t="shared" si="195"/>
        <v>42173.67082175926</v>
      </c>
      <c r="R3088" s="12">
        <f t="shared" si="194"/>
        <v>42233.67082175926</v>
      </c>
    </row>
    <row r="3089" spans="1:18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>
        <f t="shared" si="195"/>
        <v>42665.150347222225</v>
      </c>
      <c r="R3089" s="12">
        <f t="shared" si="194"/>
        <v>42725.192013888889</v>
      </c>
    </row>
    <row r="3090" spans="1:18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>
        <f t="shared" si="195"/>
        <v>41981.57230324074</v>
      </c>
      <c r="R3090" s="12">
        <f t="shared" si="194"/>
        <v>42012.570138888885</v>
      </c>
    </row>
    <row r="3091" spans="1:18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>
        <f t="shared" si="195"/>
        <v>42528.542627314819</v>
      </c>
      <c r="R3091" s="12">
        <f t="shared" si="194"/>
        <v>42560.082638888889</v>
      </c>
    </row>
    <row r="3092" spans="1:18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>
        <f t="shared" si="195"/>
        <v>42065.818807870368</v>
      </c>
      <c r="R3092" s="12">
        <f t="shared" si="194"/>
        <v>42125.777141203704</v>
      </c>
    </row>
    <row r="3093" spans="1:18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>
        <f t="shared" si="195"/>
        <v>42566.948414351849</v>
      </c>
      <c r="R3093" s="12">
        <f t="shared" si="194"/>
        <v>42596.948414351849</v>
      </c>
    </row>
    <row r="3094" spans="1:18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>
        <f t="shared" si="195"/>
        <v>42255.619351851856</v>
      </c>
      <c r="R3094" s="12">
        <f t="shared" si="194"/>
        <v>42292.916666666672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>
        <f t="shared" si="195"/>
        <v>41760.909039351849</v>
      </c>
      <c r="R3095" s="12">
        <f t="shared" si="194"/>
        <v>41791.165972222225</v>
      </c>
    </row>
    <row r="3096" spans="1:18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>
        <f t="shared" si="195"/>
        <v>42207.795787037037</v>
      </c>
      <c r="R3096" s="12">
        <f t="shared" si="194"/>
        <v>42267.795787037037</v>
      </c>
    </row>
    <row r="3097" spans="1:18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>
        <f t="shared" si="195"/>
        <v>42523.025231481486</v>
      </c>
      <c r="R3097" s="12">
        <f t="shared" si="194"/>
        <v>42583.025231481486</v>
      </c>
    </row>
    <row r="3098" spans="1:18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>
        <f t="shared" si="195"/>
        <v>42114.825532407413</v>
      </c>
      <c r="R3098" s="12">
        <f t="shared" si="194"/>
        <v>42144.825532407413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>
        <f t="shared" si="195"/>
        <v>42629.503483796296</v>
      </c>
      <c r="R3099" s="12">
        <f t="shared" si="194"/>
        <v>42650.583333333328</v>
      </c>
    </row>
    <row r="3100" spans="1:18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>
        <f t="shared" si="195"/>
        <v>42359.792233796295</v>
      </c>
      <c r="R3100" s="12">
        <f t="shared" si="194"/>
        <v>42408.01180555555</v>
      </c>
    </row>
    <row r="3101" spans="1:18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>
        <f t="shared" si="195"/>
        <v>42382.189710648148</v>
      </c>
      <c r="R3101" s="12">
        <f t="shared" si="194"/>
        <v>42412.189710648148</v>
      </c>
    </row>
    <row r="3102" spans="1:18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>
        <f t="shared" si="195"/>
        <v>41902.622395833336</v>
      </c>
      <c r="R3102" s="12">
        <f t="shared" si="194"/>
        <v>41932.622395833336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>
        <f t="shared" si="195"/>
        <v>42171.383530092593</v>
      </c>
      <c r="R3103" s="12">
        <f t="shared" si="194"/>
        <v>42201.330555555556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>
        <f t="shared" si="195"/>
        <v>42555.340486111112</v>
      </c>
      <c r="R3104" s="12">
        <f t="shared" si="194"/>
        <v>42605.340486111112</v>
      </c>
    </row>
    <row r="3105" spans="1:18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>
        <f t="shared" si="195"/>
        <v>42107.156319444446</v>
      </c>
      <c r="R3105" s="12">
        <f t="shared" si="194"/>
        <v>42167.156319444446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>
        <f t="shared" si="195"/>
        <v>42006.908692129626</v>
      </c>
      <c r="R3106" s="12">
        <f t="shared" si="194"/>
        <v>42038.083333333328</v>
      </c>
    </row>
    <row r="3107" spans="1:18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>
        <f t="shared" si="195"/>
        <v>41876.718935185185</v>
      </c>
      <c r="R3107" s="12">
        <f t="shared" si="194"/>
        <v>41931.208333333336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>
        <f t="shared" si="195"/>
        <v>42241.429120370376</v>
      </c>
      <c r="R3108" s="12">
        <f t="shared" si="194"/>
        <v>42263.916666666672</v>
      </c>
    </row>
    <row r="3109" spans="1:18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>
        <f t="shared" si="195"/>
        <v>42128.814247685179</v>
      </c>
      <c r="R3109" s="12">
        <f t="shared" si="194"/>
        <v>42135.814247685179</v>
      </c>
    </row>
    <row r="3110" spans="1:18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>
        <f t="shared" si="195"/>
        <v>42062.680486111116</v>
      </c>
      <c r="R3110" s="12">
        <f t="shared" si="194"/>
        <v>42122.638819444444</v>
      </c>
    </row>
    <row r="3111" spans="1:18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>
        <f t="shared" si="195"/>
        <v>41844.125115740739</v>
      </c>
      <c r="R3111" s="12">
        <f t="shared" si="194"/>
        <v>41879.125115740739</v>
      </c>
    </row>
    <row r="3112" spans="1:18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>
        <f t="shared" si="195"/>
        <v>42745.031469907408</v>
      </c>
      <c r="R3112" s="12">
        <f t="shared" si="194"/>
        <v>42785.031469907408</v>
      </c>
    </row>
    <row r="3113" spans="1:18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>
        <f t="shared" si="195"/>
        <v>41885.595138888886</v>
      </c>
      <c r="R3113" s="12">
        <f t="shared" si="194"/>
        <v>41916.595138888886</v>
      </c>
    </row>
    <row r="3114" spans="1:18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>
        <f t="shared" si="195"/>
        <v>42615.121921296297</v>
      </c>
      <c r="R3114" s="12">
        <f t="shared" si="194"/>
        <v>42675.121921296297</v>
      </c>
    </row>
    <row r="3115" spans="1:18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>
        <f t="shared" si="195"/>
        <v>42081.731273148151</v>
      </c>
      <c r="R3115" s="12">
        <f t="shared" si="194"/>
        <v>42111.731273148151</v>
      </c>
    </row>
    <row r="3116" spans="1:18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>
        <f t="shared" si="195"/>
        <v>41843.632523148146</v>
      </c>
      <c r="R3116" s="12">
        <f t="shared" si="194"/>
        <v>41903.632523148146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>
        <f t="shared" si="195"/>
        <v>42496.447071759263</v>
      </c>
      <c r="R3117" s="12">
        <f t="shared" si="194"/>
        <v>42526.447071759263</v>
      </c>
    </row>
    <row r="3118" spans="1:18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>
        <f t="shared" si="195"/>
        <v>42081.515335648146</v>
      </c>
      <c r="R3118" s="12">
        <f t="shared" si="194"/>
        <v>42095.515335648146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>
        <f t="shared" si="195"/>
        <v>42509.374537037031</v>
      </c>
      <c r="R3119" s="12">
        <f t="shared" si="194"/>
        <v>42517.55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>
        <f t="shared" si="195"/>
        <v>42534.649571759262</v>
      </c>
      <c r="R3120" s="12">
        <f t="shared" si="194"/>
        <v>42553.649571759262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>
        <f t="shared" si="195"/>
        <v>42060.04550925926</v>
      </c>
      <c r="R3121" s="12">
        <f t="shared" si="194"/>
        <v>42090.003842592589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>
        <f t="shared" si="195"/>
        <v>42435.942083333335</v>
      </c>
      <c r="R3122" s="12">
        <f t="shared" si="194"/>
        <v>42495.900416666671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>
        <f t="shared" si="195"/>
        <v>41848.679803240739</v>
      </c>
      <c r="R3123" s="12">
        <f t="shared" si="194"/>
        <v>41908.679803240739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>
        <f t="shared" si="195"/>
        <v>42678.932083333333</v>
      </c>
      <c r="R3124" s="12">
        <f t="shared" si="194"/>
        <v>42683.973750000005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>
        <f t="shared" si="195"/>
        <v>42530.993032407408</v>
      </c>
      <c r="R3125" s="12">
        <f t="shared" si="194"/>
        <v>42560.993032407408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>
        <f t="shared" si="195"/>
        <v>41977.780104166668</v>
      </c>
      <c r="R3126" s="12">
        <f t="shared" si="194"/>
        <v>42037.780104166668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>
        <f t="shared" si="195"/>
        <v>42346.20685185185</v>
      </c>
      <c r="R3127" s="12">
        <f t="shared" si="194"/>
        <v>42376.20685185185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>
        <f t="shared" si="195"/>
        <v>42427.01807870371</v>
      </c>
      <c r="R3128" s="12">
        <f t="shared" si="194"/>
        <v>42456.976412037038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>
        <f t="shared" si="195"/>
        <v>42034.856817129628</v>
      </c>
      <c r="R3129" s="12">
        <f t="shared" si="194"/>
        <v>42064.856817129628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>
        <f t="shared" si="195"/>
        <v>42780.825706018513</v>
      </c>
      <c r="R3130" s="12">
        <f t="shared" si="194"/>
        <v>42810.784039351856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>
        <f t="shared" si="195"/>
        <v>42803.842812499999</v>
      </c>
      <c r="R3131" s="12">
        <f t="shared" si="194"/>
        <v>42843.801145833335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>
        <f t="shared" si="195"/>
        <v>42808.640231481477</v>
      </c>
      <c r="R3132" s="12">
        <f t="shared" si="194"/>
        <v>42839.207638888889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>
        <f t="shared" si="195"/>
        <v>42803.579224537039</v>
      </c>
      <c r="R3133" s="12">
        <f t="shared" si="194"/>
        <v>42833.537557870368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>
        <f t="shared" si="195"/>
        <v>42786.350231481483</v>
      </c>
      <c r="R3134" s="12">
        <f t="shared" si="194"/>
        <v>42846.308564814812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>
        <f t="shared" si="195"/>
        <v>42788.565208333333</v>
      </c>
      <c r="R3135" s="12">
        <f t="shared" si="194"/>
        <v>42818.523541666669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>
        <f t="shared" si="195"/>
        <v>42800.720127314817</v>
      </c>
      <c r="R3136" s="12">
        <f t="shared" si="194"/>
        <v>42821.678460648152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>
        <f t="shared" si="195"/>
        <v>42807.151863425926</v>
      </c>
      <c r="R3137" s="12">
        <f t="shared" si="194"/>
        <v>42829.151863425926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>
        <f t="shared" si="195"/>
        <v>42789.462430555555</v>
      </c>
      <c r="R3138" s="12">
        <f t="shared" si="194"/>
        <v>42825.957638888889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>
        <f t="shared" si="195"/>
        <v>42807.885057870371</v>
      </c>
      <c r="R3139" s="12">
        <f t="shared" si="194"/>
        <v>42858.8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>
        <f t="shared" si="195"/>
        <v>42809.645914351851</v>
      </c>
      <c r="R3140" s="12">
        <f t="shared" si="194"/>
        <v>42828.645914351851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>
        <f t="shared" si="195"/>
        <v>42785.270370370374</v>
      </c>
      <c r="R3141" s="12">
        <f t="shared" ref="R3141:R3204" si="198">(((I3141/60)/60)/24+DATE(1970,1,1))</f>
        <v>42819.189583333333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>
        <f t="shared" ref="Q3142:Q3205" si="199">(((J3142/60)/60)/24+DATE(1970,1,1))</f>
        <v>42802.718784722223</v>
      </c>
      <c r="R3142" s="12">
        <f t="shared" si="198"/>
        <v>42832.677118055552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>
        <f t="shared" si="199"/>
        <v>42800.753333333334</v>
      </c>
      <c r="R3143" s="12">
        <f t="shared" si="198"/>
        <v>42841.833333333328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>
        <f t="shared" si="199"/>
        <v>42783.513182870374</v>
      </c>
      <c r="R3144" s="12">
        <f t="shared" si="198"/>
        <v>42813.471516203703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>
        <f t="shared" si="199"/>
        <v>42808.358287037037</v>
      </c>
      <c r="R3145" s="12">
        <f t="shared" si="198"/>
        <v>42834.358287037037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>
        <f t="shared" si="199"/>
        <v>42796.538275462968</v>
      </c>
      <c r="R3146" s="12">
        <f t="shared" si="198"/>
        <v>42813.25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>
        <f t="shared" si="199"/>
        <v>42762.040902777779</v>
      </c>
      <c r="R3147" s="12">
        <f t="shared" si="198"/>
        <v>42821.999236111107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>
        <f t="shared" si="199"/>
        <v>42796.682476851856</v>
      </c>
      <c r="R3148" s="12">
        <f t="shared" si="198"/>
        <v>42841.640810185185</v>
      </c>
    </row>
    <row r="3149" spans="1:18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>
        <f t="shared" si="199"/>
        <v>41909.969386574077</v>
      </c>
      <c r="R3149" s="12">
        <f t="shared" si="198"/>
        <v>41950.011053240742</v>
      </c>
    </row>
    <row r="3150" spans="1:18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>
        <f t="shared" si="199"/>
        <v>41891.665324074071</v>
      </c>
      <c r="R3150" s="12">
        <f t="shared" si="198"/>
        <v>41913.166666666664</v>
      </c>
    </row>
    <row r="3151" spans="1:18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>
        <f t="shared" si="199"/>
        <v>41226.017361111109</v>
      </c>
      <c r="R3151" s="12">
        <f t="shared" si="198"/>
        <v>41250.083333333336</v>
      </c>
    </row>
    <row r="3152" spans="1:18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>
        <f t="shared" si="199"/>
        <v>40478.263923611114</v>
      </c>
      <c r="R3152" s="12">
        <f t="shared" si="198"/>
        <v>40568.166666666664</v>
      </c>
    </row>
    <row r="3153" spans="1:18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>
        <f t="shared" si="199"/>
        <v>41862.83997685185</v>
      </c>
      <c r="R3153" s="12">
        <f t="shared" si="198"/>
        <v>41892.83997685185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>
        <f t="shared" si="199"/>
        <v>41550.867673611108</v>
      </c>
      <c r="R3154" s="12">
        <f t="shared" si="198"/>
        <v>41580.867673611108</v>
      </c>
    </row>
    <row r="3155" spans="1:18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>
        <f t="shared" si="199"/>
        <v>40633.154363425929</v>
      </c>
      <c r="R3155" s="12">
        <f t="shared" si="198"/>
        <v>40664.207638888889</v>
      </c>
    </row>
    <row r="3156" spans="1:18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>
        <f t="shared" si="199"/>
        <v>40970.875671296293</v>
      </c>
      <c r="R3156" s="12">
        <f t="shared" si="198"/>
        <v>41000.834004629629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>
        <f t="shared" si="199"/>
        <v>41233.499131944445</v>
      </c>
      <c r="R3157" s="12">
        <f t="shared" si="198"/>
        <v>41263.499131944445</v>
      </c>
    </row>
    <row r="3158" spans="1:18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>
        <f t="shared" si="199"/>
        <v>41026.953055555554</v>
      </c>
      <c r="R3158" s="12">
        <f t="shared" si="198"/>
        <v>41061.953055555554</v>
      </c>
    </row>
    <row r="3159" spans="1:18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>
        <f t="shared" si="199"/>
        <v>41829.788252314815</v>
      </c>
      <c r="R3159" s="12">
        <f t="shared" si="198"/>
        <v>41839.208333333336</v>
      </c>
    </row>
    <row r="3160" spans="1:18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>
        <f t="shared" si="199"/>
        <v>41447.839722222219</v>
      </c>
      <c r="R3160" s="12">
        <f t="shared" si="198"/>
        <v>41477.839722222219</v>
      </c>
    </row>
    <row r="3161" spans="1:18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>
        <f t="shared" si="199"/>
        <v>40884.066678240742</v>
      </c>
      <c r="R3161" s="12">
        <f t="shared" si="198"/>
        <v>40926.958333333336</v>
      </c>
    </row>
    <row r="3162" spans="1:18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>
        <f t="shared" si="199"/>
        <v>41841.26489583333</v>
      </c>
      <c r="R3162" s="12">
        <f t="shared" si="198"/>
        <v>41864.207638888889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>
        <f t="shared" si="199"/>
        <v>41897.536134259259</v>
      </c>
      <c r="R3163" s="12">
        <f t="shared" si="198"/>
        <v>41927.536134259259</v>
      </c>
    </row>
    <row r="3164" spans="1:18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>
        <f t="shared" si="199"/>
        <v>41799.685902777775</v>
      </c>
      <c r="R3164" s="12">
        <f t="shared" si="198"/>
        <v>41827.083333333336</v>
      </c>
    </row>
    <row r="3165" spans="1:18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>
        <f t="shared" si="199"/>
        <v>41775.753761574073</v>
      </c>
      <c r="R3165" s="12">
        <f t="shared" si="198"/>
        <v>41805.753761574073</v>
      </c>
    </row>
    <row r="3166" spans="1:18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>
        <f t="shared" si="199"/>
        <v>41766.80572916667</v>
      </c>
      <c r="R3166" s="12">
        <f t="shared" si="198"/>
        <v>41799.80572916667</v>
      </c>
    </row>
    <row r="3167" spans="1:18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>
        <f t="shared" si="199"/>
        <v>40644.159259259257</v>
      </c>
      <c r="R3167" s="12">
        <f t="shared" si="198"/>
        <v>40666.165972222225</v>
      </c>
    </row>
    <row r="3168" spans="1:18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>
        <f t="shared" si="199"/>
        <v>41940.69158564815</v>
      </c>
      <c r="R3168" s="12">
        <f t="shared" si="198"/>
        <v>41969.332638888889</v>
      </c>
    </row>
    <row r="3169" spans="1:18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>
        <f t="shared" si="199"/>
        <v>41839.175706018519</v>
      </c>
      <c r="R3169" s="12">
        <f t="shared" si="198"/>
        <v>41853.175706018519</v>
      </c>
    </row>
    <row r="3170" spans="1:18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>
        <f t="shared" si="199"/>
        <v>41772.105937500004</v>
      </c>
      <c r="R3170" s="12">
        <f t="shared" si="198"/>
        <v>41803.916666666664</v>
      </c>
    </row>
    <row r="3171" spans="1:18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>
        <f t="shared" si="199"/>
        <v>41591.737974537034</v>
      </c>
      <c r="R3171" s="12">
        <f t="shared" si="198"/>
        <v>41621.207638888889</v>
      </c>
    </row>
    <row r="3172" spans="1:18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>
        <f t="shared" si="199"/>
        <v>41789.080370370371</v>
      </c>
      <c r="R3172" s="12">
        <f t="shared" si="198"/>
        <v>41822.166666666664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>
        <f t="shared" si="199"/>
        <v>42466.608310185184</v>
      </c>
      <c r="R3173" s="12">
        <f t="shared" si="198"/>
        <v>42496.608310185184</v>
      </c>
    </row>
    <row r="3174" spans="1:18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>
        <f t="shared" si="199"/>
        <v>40923.729953703703</v>
      </c>
      <c r="R3174" s="12">
        <f t="shared" si="198"/>
        <v>40953.729953703703</v>
      </c>
    </row>
    <row r="3175" spans="1:18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>
        <f t="shared" si="199"/>
        <v>41878.878379629627</v>
      </c>
      <c r="R3175" s="12">
        <f t="shared" si="198"/>
        <v>41908.878379629627</v>
      </c>
    </row>
    <row r="3176" spans="1:18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>
        <f t="shared" si="199"/>
        <v>41862.864675925928</v>
      </c>
      <c r="R3176" s="12">
        <f t="shared" si="198"/>
        <v>41876.864675925928</v>
      </c>
    </row>
    <row r="3177" spans="1:18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>
        <f t="shared" si="199"/>
        <v>40531.886886574073</v>
      </c>
      <c r="R3177" s="12">
        <f t="shared" si="198"/>
        <v>40591.886886574073</v>
      </c>
    </row>
    <row r="3178" spans="1:18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>
        <f t="shared" si="199"/>
        <v>41477.930914351848</v>
      </c>
      <c r="R3178" s="12">
        <f t="shared" si="198"/>
        <v>41504.625</v>
      </c>
    </row>
    <row r="3179" spans="1:18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>
        <f t="shared" si="199"/>
        <v>41781.666770833333</v>
      </c>
      <c r="R3179" s="12">
        <f t="shared" si="198"/>
        <v>41811.666770833333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>
        <f t="shared" si="199"/>
        <v>41806.605034722219</v>
      </c>
      <c r="R3180" s="12">
        <f t="shared" si="198"/>
        <v>41836.605034722219</v>
      </c>
    </row>
    <row r="3181" spans="1:18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>
        <f t="shared" si="199"/>
        <v>41375.702210648145</v>
      </c>
      <c r="R3181" s="12">
        <f t="shared" si="198"/>
        <v>41400.702210648145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>
        <f t="shared" si="199"/>
        <v>41780.412604166668</v>
      </c>
      <c r="R3182" s="12">
        <f t="shared" si="198"/>
        <v>41810.412604166668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>
        <f t="shared" si="199"/>
        <v>41779.310034722221</v>
      </c>
      <c r="R3183" s="12">
        <f t="shared" si="198"/>
        <v>41805.666666666664</v>
      </c>
    </row>
    <row r="3184" spans="1:18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>
        <f t="shared" si="199"/>
        <v>40883.949317129627</v>
      </c>
      <c r="R3184" s="12">
        <f t="shared" si="198"/>
        <v>40939.708333333336</v>
      </c>
    </row>
    <row r="3185" spans="1:18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>
        <f t="shared" si="199"/>
        <v>41491.79478009259</v>
      </c>
      <c r="R3185" s="12">
        <f t="shared" si="198"/>
        <v>41509.79478009259</v>
      </c>
    </row>
    <row r="3186" spans="1:18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>
        <f t="shared" si="199"/>
        <v>41791.993414351848</v>
      </c>
      <c r="R3186" s="12">
        <f t="shared" si="198"/>
        <v>41821.993414351848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>
        <f t="shared" si="199"/>
        <v>41829.977326388893</v>
      </c>
      <c r="R3187" s="12">
        <f t="shared" si="198"/>
        <v>41836.977326388893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>
        <f t="shared" si="199"/>
        <v>41868.924050925925</v>
      </c>
      <c r="R3188" s="12">
        <f t="shared" si="198"/>
        <v>41898.875</v>
      </c>
    </row>
    <row r="3189" spans="1:18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>
        <f t="shared" si="199"/>
        <v>41835.666354166664</v>
      </c>
      <c r="R3189" s="12">
        <f t="shared" si="198"/>
        <v>41855.666354166664</v>
      </c>
    </row>
    <row r="3190" spans="1:18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>
        <f t="shared" si="199"/>
        <v>42144.415532407409</v>
      </c>
      <c r="R3190" s="12">
        <f t="shared" si="198"/>
        <v>42165.415532407409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>
        <f t="shared" si="199"/>
        <v>42118.346435185187</v>
      </c>
      <c r="R3191" s="12">
        <f t="shared" si="198"/>
        <v>42148.346435185187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>
        <f t="shared" si="199"/>
        <v>42683.151331018518</v>
      </c>
      <c r="R3192" s="12">
        <f t="shared" si="198"/>
        <v>42713.192997685182</v>
      </c>
    </row>
    <row r="3193" spans="1:18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>
        <f t="shared" si="199"/>
        <v>42538.755428240736</v>
      </c>
      <c r="R3193" s="12">
        <f t="shared" si="198"/>
        <v>42598.755428240736</v>
      </c>
    </row>
    <row r="3194" spans="1:18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>
        <f t="shared" si="199"/>
        <v>42018.94049768518</v>
      </c>
      <c r="R3194" s="12">
        <f t="shared" si="198"/>
        <v>42063.916666666672</v>
      </c>
    </row>
    <row r="3195" spans="1:18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>
        <f t="shared" si="199"/>
        <v>42010.968240740738</v>
      </c>
      <c r="R3195" s="12">
        <f t="shared" si="198"/>
        <v>42055.968240740738</v>
      </c>
    </row>
    <row r="3196" spans="1:18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>
        <f t="shared" si="199"/>
        <v>42182.062476851846</v>
      </c>
      <c r="R3196" s="12">
        <f t="shared" si="198"/>
        <v>42212.062476851846</v>
      </c>
    </row>
    <row r="3197" spans="1:18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>
        <f t="shared" si="199"/>
        <v>42017.594236111108</v>
      </c>
      <c r="R3197" s="12">
        <f t="shared" si="198"/>
        <v>42047.594236111108</v>
      </c>
    </row>
    <row r="3198" spans="1:18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>
        <f t="shared" si="199"/>
        <v>42157.598090277781</v>
      </c>
      <c r="R3198" s="12">
        <f t="shared" si="198"/>
        <v>42217.583333333328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>
        <f t="shared" si="199"/>
        <v>42009.493263888886</v>
      </c>
      <c r="R3199" s="12">
        <f t="shared" si="198"/>
        <v>42039.493263888886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>
        <f t="shared" si="199"/>
        <v>42013.424502314811</v>
      </c>
      <c r="R3200" s="12">
        <f t="shared" si="198"/>
        <v>42051.424502314811</v>
      </c>
    </row>
    <row r="3201" spans="1:18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>
        <f t="shared" si="199"/>
        <v>41858.761782407404</v>
      </c>
      <c r="R3201" s="12">
        <f t="shared" si="198"/>
        <v>41888.875</v>
      </c>
    </row>
    <row r="3202" spans="1:18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>
        <f t="shared" si="199"/>
        <v>42460.320613425924</v>
      </c>
      <c r="R3202" s="12">
        <f t="shared" si="198"/>
        <v>42490.231944444444</v>
      </c>
    </row>
    <row r="3203" spans="1:18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>
        <f t="shared" si="199"/>
        <v>41861.767094907409</v>
      </c>
      <c r="R3203" s="12">
        <f t="shared" si="198"/>
        <v>41882.767094907409</v>
      </c>
    </row>
    <row r="3204" spans="1:18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>
        <f t="shared" si="199"/>
        <v>42293.853541666671</v>
      </c>
      <c r="R3204" s="12">
        <f t="shared" si="198"/>
        <v>42352.249305555553</v>
      </c>
    </row>
    <row r="3205" spans="1:18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>
        <f t="shared" si="199"/>
        <v>42242.988680555558</v>
      </c>
      <c r="R3205" s="12">
        <f t="shared" ref="R3205:R3268" si="202">(((I3205/60)/60)/24+DATE(1970,1,1))</f>
        <v>42272.988680555558</v>
      </c>
    </row>
    <row r="3206" spans="1:18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>
        <f t="shared" ref="Q3206:Q3269" si="203">(((J3206/60)/60)/24+DATE(1970,1,1))</f>
        <v>42172.686099537037</v>
      </c>
      <c r="R3206" s="12">
        <f t="shared" si="202"/>
        <v>42202.676388888889</v>
      </c>
    </row>
    <row r="3207" spans="1:18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>
        <f t="shared" si="203"/>
        <v>42095.374675925923</v>
      </c>
      <c r="R3207" s="12">
        <f t="shared" si="202"/>
        <v>42125.374675925923</v>
      </c>
    </row>
    <row r="3208" spans="1:18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>
        <f t="shared" si="203"/>
        <v>42236.276053240741</v>
      </c>
      <c r="R3208" s="12">
        <f t="shared" si="202"/>
        <v>42266.276053240741</v>
      </c>
    </row>
    <row r="3209" spans="1:18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>
        <f t="shared" si="203"/>
        <v>42057.277858796297</v>
      </c>
      <c r="R3209" s="12">
        <f t="shared" si="202"/>
        <v>42117.236192129625</v>
      </c>
    </row>
    <row r="3210" spans="1:18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>
        <f t="shared" si="203"/>
        <v>41827.605057870373</v>
      </c>
      <c r="R3210" s="12">
        <f t="shared" si="202"/>
        <v>41848.605057870373</v>
      </c>
    </row>
    <row r="3211" spans="1:18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>
        <f t="shared" si="203"/>
        <v>41778.637245370373</v>
      </c>
      <c r="R3211" s="12">
        <f t="shared" si="202"/>
        <v>41810.958333333336</v>
      </c>
    </row>
    <row r="3212" spans="1:18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>
        <f t="shared" si="203"/>
        <v>41013.936562499999</v>
      </c>
      <c r="R3212" s="12">
        <f t="shared" si="202"/>
        <v>41061.165972222225</v>
      </c>
    </row>
    <row r="3213" spans="1:18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>
        <f t="shared" si="203"/>
        <v>41834.586574074077</v>
      </c>
      <c r="R3213" s="12">
        <f t="shared" si="202"/>
        <v>41866.083333333336</v>
      </c>
    </row>
    <row r="3214" spans="1:18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>
        <f t="shared" si="203"/>
        <v>41829.795729166668</v>
      </c>
      <c r="R3214" s="12">
        <f t="shared" si="202"/>
        <v>41859.795729166668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>
        <f t="shared" si="203"/>
        <v>42171.763414351852</v>
      </c>
      <c r="R3215" s="12">
        <f t="shared" si="202"/>
        <v>42211.763414351852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>
        <f t="shared" si="203"/>
        <v>42337.792511574073</v>
      </c>
      <c r="R3216" s="12">
        <f t="shared" si="202"/>
        <v>42374.996527777781</v>
      </c>
    </row>
    <row r="3217" spans="1:18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>
        <f t="shared" si="203"/>
        <v>42219.665173611109</v>
      </c>
      <c r="R3217" s="12">
        <f t="shared" si="202"/>
        <v>42257.165972222225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>
        <f t="shared" si="203"/>
        <v>42165.462627314817</v>
      </c>
      <c r="R3218" s="12">
        <f t="shared" si="202"/>
        <v>42196.604166666672</v>
      </c>
    </row>
    <row r="3219" spans="1:18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>
        <f t="shared" si="203"/>
        <v>42648.546111111107</v>
      </c>
      <c r="R3219" s="12">
        <f t="shared" si="202"/>
        <v>42678.546111111107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>
        <f t="shared" si="203"/>
        <v>41971.002152777779</v>
      </c>
      <c r="R3220" s="12">
        <f t="shared" si="202"/>
        <v>42004</v>
      </c>
    </row>
    <row r="3221" spans="1:18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>
        <f t="shared" si="203"/>
        <v>42050.983182870375</v>
      </c>
      <c r="R3221" s="12">
        <f t="shared" si="202"/>
        <v>42085.941516203704</v>
      </c>
    </row>
    <row r="3222" spans="1:18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>
        <f t="shared" si="203"/>
        <v>42772.833379629628</v>
      </c>
      <c r="R3222" s="12">
        <f t="shared" si="202"/>
        <v>42806.875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>
        <f t="shared" si="203"/>
        <v>42155.696793981479</v>
      </c>
      <c r="R3223" s="12">
        <f t="shared" si="202"/>
        <v>42190.696793981479</v>
      </c>
    </row>
    <row r="3224" spans="1:18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>
        <f t="shared" si="203"/>
        <v>42270.582141203704</v>
      </c>
      <c r="R3224" s="12">
        <f t="shared" si="202"/>
        <v>42301.895138888889</v>
      </c>
    </row>
    <row r="3225" spans="1:18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>
        <f t="shared" si="203"/>
        <v>42206.835370370376</v>
      </c>
      <c r="R3225" s="12">
        <f t="shared" si="202"/>
        <v>42236.835370370376</v>
      </c>
    </row>
    <row r="3226" spans="1:18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>
        <f t="shared" si="203"/>
        <v>42697.850844907407</v>
      </c>
      <c r="R3226" s="12">
        <f t="shared" si="202"/>
        <v>42745.208333333328</v>
      </c>
    </row>
    <row r="3227" spans="1:18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>
        <f t="shared" si="203"/>
        <v>42503.559467592597</v>
      </c>
      <c r="R3227" s="12">
        <f t="shared" si="202"/>
        <v>42524.875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>
        <f t="shared" si="203"/>
        <v>42277.583472222221</v>
      </c>
      <c r="R3228" s="12">
        <f t="shared" si="202"/>
        <v>42307.583472222221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>
        <f t="shared" si="203"/>
        <v>42722.882361111115</v>
      </c>
      <c r="R3229" s="12">
        <f t="shared" si="202"/>
        <v>42752.882361111115</v>
      </c>
    </row>
    <row r="3230" spans="1:18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>
        <f t="shared" si="203"/>
        <v>42323.70930555556</v>
      </c>
      <c r="R3230" s="12">
        <f t="shared" si="202"/>
        <v>42355.207638888889</v>
      </c>
    </row>
    <row r="3231" spans="1:18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>
        <f t="shared" si="203"/>
        <v>41933.291643518518</v>
      </c>
      <c r="R3231" s="12">
        <f t="shared" si="202"/>
        <v>41963.333310185189</v>
      </c>
    </row>
    <row r="3232" spans="1:18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>
        <f t="shared" si="203"/>
        <v>41898.168125000004</v>
      </c>
      <c r="R3232" s="12">
        <f t="shared" si="202"/>
        <v>41913.165972222225</v>
      </c>
    </row>
    <row r="3233" spans="1:18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>
        <f t="shared" si="203"/>
        <v>42446.943831018521</v>
      </c>
      <c r="R3233" s="12">
        <f t="shared" si="202"/>
        <v>42476.943831018521</v>
      </c>
    </row>
    <row r="3234" spans="1:18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>
        <f t="shared" si="203"/>
        <v>42463.81385416667</v>
      </c>
      <c r="R3234" s="12">
        <f t="shared" si="202"/>
        <v>42494.165972222225</v>
      </c>
    </row>
    <row r="3235" spans="1:18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>
        <f t="shared" si="203"/>
        <v>42766.805034722223</v>
      </c>
      <c r="R3235" s="12">
        <f t="shared" si="202"/>
        <v>42796.805034722223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>
        <f t="shared" si="203"/>
        <v>42734.789444444439</v>
      </c>
      <c r="R3236" s="12">
        <f t="shared" si="202"/>
        <v>42767.979861111111</v>
      </c>
    </row>
    <row r="3237" spans="1:18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>
        <f t="shared" si="203"/>
        <v>42522.347812499997</v>
      </c>
      <c r="R3237" s="12">
        <f t="shared" si="202"/>
        <v>42552.347812499997</v>
      </c>
    </row>
    <row r="3238" spans="1:18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>
        <f t="shared" si="203"/>
        <v>42702.917048611111</v>
      </c>
      <c r="R3238" s="12">
        <f t="shared" si="202"/>
        <v>42732.917048611111</v>
      </c>
    </row>
    <row r="3239" spans="1:18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>
        <f t="shared" si="203"/>
        <v>42252.474351851852</v>
      </c>
      <c r="R3239" s="12">
        <f t="shared" si="202"/>
        <v>42276.165972222225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>
        <f t="shared" si="203"/>
        <v>42156.510393518518</v>
      </c>
      <c r="R3240" s="12">
        <f t="shared" si="202"/>
        <v>42186.510393518518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>
        <f t="shared" si="203"/>
        <v>42278.089039351849</v>
      </c>
      <c r="R3241" s="12">
        <f t="shared" si="202"/>
        <v>42302.999305555553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>
        <f t="shared" si="203"/>
        <v>42754.693842592591</v>
      </c>
      <c r="R3242" s="12">
        <f t="shared" si="202"/>
        <v>42782.958333333328</v>
      </c>
    </row>
    <row r="3243" spans="1:18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>
        <f t="shared" si="203"/>
        <v>41893.324884259258</v>
      </c>
      <c r="R3243" s="12">
        <f t="shared" si="202"/>
        <v>41926.290972222225</v>
      </c>
    </row>
    <row r="3244" spans="1:18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>
        <f t="shared" si="203"/>
        <v>41871.755694444444</v>
      </c>
      <c r="R3244" s="12">
        <f t="shared" si="202"/>
        <v>41901.755694444444</v>
      </c>
    </row>
    <row r="3245" spans="1:18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>
        <f t="shared" si="203"/>
        <v>42262.096782407403</v>
      </c>
      <c r="R3245" s="12">
        <f t="shared" si="202"/>
        <v>42286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>
        <f t="shared" si="203"/>
        <v>42675.694236111114</v>
      </c>
      <c r="R3246" s="12">
        <f t="shared" si="202"/>
        <v>42705.735902777778</v>
      </c>
    </row>
    <row r="3247" spans="1:18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>
        <f t="shared" si="203"/>
        <v>42135.60020833333</v>
      </c>
      <c r="R3247" s="12">
        <f t="shared" si="202"/>
        <v>42167.083333333328</v>
      </c>
    </row>
    <row r="3248" spans="1:18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>
        <f t="shared" si="203"/>
        <v>42230.472222222219</v>
      </c>
      <c r="R3248" s="12">
        <f t="shared" si="202"/>
        <v>42259.165972222225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>
        <f t="shared" si="203"/>
        <v>42167.434166666666</v>
      </c>
      <c r="R3249" s="12">
        <f t="shared" si="202"/>
        <v>42197.434166666666</v>
      </c>
    </row>
    <row r="3250" spans="1:18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>
        <f t="shared" si="203"/>
        <v>42068.888391203705</v>
      </c>
      <c r="R3250" s="12">
        <f t="shared" si="202"/>
        <v>42098.846724537041</v>
      </c>
    </row>
    <row r="3251" spans="1:18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>
        <f t="shared" si="203"/>
        <v>42145.746689814812</v>
      </c>
      <c r="R3251" s="12">
        <f t="shared" si="202"/>
        <v>42175.746689814812</v>
      </c>
    </row>
    <row r="3252" spans="1:18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>
        <f t="shared" si="203"/>
        <v>41918.742175925923</v>
      </c>
      <c r="R3252" s="12">
        <f t="shared" si="202"/>
        <v>41948.783842592595</v>
      </c>
    </row>
    <row r="3253" spans="1:18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>
        <f t="shared" si="203"/>
        <v>42146.731087962966</v>
      </c>
      <c r="R3253" s="12">
        <f t="shared" si="202"/>
        <v>42176.731087962966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>
        <f t="shared" si="203"/>
        <v>42590.472685185188</v>
      </c>
      <c r="R3254" s="12">
        <f t="shared" si="202"/>
        <v>42620.472685185188</v>
      </c>
    </row>
    <row r="3255" spans="1:18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>
        <f t="shared" si="203"/>
        <v>42602.576712962968</v>
      </c>
      <c r="R3255" s="12">
        <f t="shared" si="202"/>
        <v>42621.15625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>
        <f t="shared" si="203"/>
        <v>42059.085752314815</v>
      </c>
      <c r="R3256" s="12">
        <f t="shared" si="202"/>
        <v>42089.044085648144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>
        <f t="shared" si="203"/>
        <v>41889.768229166664</v>
      </c>
      <c r="R3257" s="12">
        <f t="shared" si="202"/>
        <v>41919.768229166664</v>
      </c>
    </row>
    <row r="3258" spans="1:18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>
        <f t="shared" si="203"/>
        <v>42144.573807870373</v>
      </c>
      <c r="R3258" s="12">
        <f t="shared" si="202"/>
        <v>42166.165972222225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>
        <f t="shared" si="203"/>
        <v>42758.559629629628</v>
      </c>
      <c r="R3259" s="12">
        <f t="shared" si="202"/>
        <v>42788.559629629628</v>
      </c>
    </row>
    <row r="3260" spans="1:18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>
        <f t="shared" si="203"/>
        <v>41982.887280092589</v>
      </c>
      <c r="R3260" s="12">
        <f t="shared" si="202"/>
        <v>42012.887280092589</v>
      </c>
    </row>
    <row r="3261" spans="1:18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>
        <f t="shared" si="203"/>
        <v>42614.760937500003</v>
      </c>
      <c r="R3261" s="12">
        <f t="shared" si="202"/>
        <v>42644.165972222225</v>
      </c>
    </row>
    <row r="3262" spans="1:18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>
        <f t="shared" si="203"/>
        <v>42303.672662037032</v>
      </c>
      <c r="R3262" s="12">
        <f t="shared" si="202"/>
        <v>42338.714328703703</v>
      </c>
    </row>
    <row r="3263" spans="1:18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>
        <f t="shared" si="203"/>
        <v>42171.725416666668</v>
      </c>
      <c r="R3263" s="12">
        <f t="shared" si="202"/>
        <v>42201.725416666668</v>
      </c>
    </row>
    <row r="3264" spans="1:18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>
        <f t="shared" si="203"/>
        <v>41964.315532407403</v>
      </c>
      <c r="R3264" s="12">
        <f t="shared" si="202"/>
        <v>41995.166666666672</v>
      </c>
    </row>
    <row r="3265" spans="1:18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>
        <f t="shared" si="203"/>
        <v>42284.516064814816</v>
      </c>
      <c r="R3265" s="12">
        <f t="shared" si="202"/>
        <v>42307.875</v>
      </c>
    </row>
    <row r="3266" spans="1:18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>
        <f t="shared" si="203"/>
        <v>42016.800208333334</v>
      </c>
      <c r="R3266" s="12">
        <f t="shared" si="202"/>
        <v>42032.916666666672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>
        <f t="shared" si="203"/>
        <v>42311.711979166663</v>
      </c>
      <c r="R3267" s="12">
        <f t="shared" si="202"/>
        <v>42341.708333333328</v>
      </c>
    </row>
    <row r="3268" spans="1:18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>
        <f t="shared" si="203"/>
        <v>42136.536134259266</v>
      </c>
      <c r="R3268" s="12">
        <f t="shared" si="202"/>
        <v>42167.875</v>
      </c>
    </row>
    <row r="3269" spans="1:18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>
        <f t="shared" si="203"/>
        <v>42172.757638888885</v>
      </c>
      <c r="R3269" s="12">
        <f t="shared" ref="R3269:R3332" si="206">(((I3269/60)/60)/24+DATE(1970,1,1))</f>
        <v>42202.757638888885</v>
      </c>
    </row>
    <row r="3270" spans="1:18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>
        <f t="shared" ref="Q3270:Q3333" si="207">(((J3270/60)/60)/24+DATE(1970,1,1))</f>
        <v>42590.90425925926</v>
      </c>
      <c r="R3270" s="12">
        <f t="shared" si="206"/>
        <v>42606.90425925926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>
        <f t="shared" si="207"/>
        <v>42137.395798611105</v>
      </c>
      <c r="R3271" s="12">
        <f t="shared" si="206"/>
        <v>42171.458333333328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>
        <f t="shared" si="207"/>
        <v>42167.533159722225</v>
      </c>
      <c r="R3272" s="12">
        <f t="shared" si="206"/>
        <v>42197.533159722225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>
        <f t="shared" si="207"/>
        <v>41915.437210648146</v>
      </c>
      <c r="R3273" s="12">
        <f t="shared" si="206"/>
        <v>41945.478877314818</v>
      </c>
    </row>
    <row r="3274" spans="1:18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>
        <f t="shared" si="207"/>
        <v>42284.500104166669</v>
      </c>
      <c r="R3274" s="12">
        <f t="shared" si="206"/>
        <v>42314.541770833333</v>
      </c>
    </row>
    <row r="3275" spans="1:18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>
        <f t="shared" si="207"/>
        <v>42611.801412037035</v>
      </c>
      <c r="R3275" s="12">
        <f t="shared" si="206"/>
        <v>42627.791666666672</v>
      </c>
    </row>
    <row r="3276" spans="1:18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>
        <f t="shared" si="207"/>
        <v>42400.704537037032</v>
      </c>
      <c r="R3276" s="12">
        <f t="shared" si="206"/>
        <v>42444.875</v>
      </c>
    </row>
    <row r="3277" spans="1:18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>
        <f t="shared" si="207"/>
        <v>42017.88045138889</v>
      </c>
      <c r="R3277" s="12">
        <f t="shared" si="206"/>
        <v>42044.1875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>
        <f t="shared" si="207"/>
        <v>42426.949988425928</v>
      </c>
      <c r="R3278" s="12">
        <f t="shared" si="206"/>
        <v>42461.165972222225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>
        <f t="shared" si="207"/>
        <v>41931.682939814818</v>
      </c>
      <c r="R3279" s="12">
        <f t="shared" si="206"/>
        <v>41961.724606481483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>
        <f t="shared" si="207"/>
        <v>42124.848414351851</v>
      </c>
      <c r="R3280" s="12">
        <f t="shared" si="206"/>
        <v>42154.848414351851</v>
      </c>
    </row>
    <row r="3281" spans="1:18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>
        <f t="shared" si="207"/>
        <v>42431.102534722217</v>
      </c>
      <c r="R3281" s="12">
        <f t="shared" si="206"/>
        <v>42461.06086805556</v>
      </c>
    </row>
    <row r="3282" spans="1:18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>
        <f t="shared" si="207"/>
        <v>42121.756921296299</v>
      </c>
      <c r="R3282" s="12">
        <f t="shared" si="206"/>
        <v>42156.208333333328</v>
      </c>
    </row>
    <row r="3283" spans="1:18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>
        <f t="shared" si="207"/>
        <v>42219.019733796296</v>
      </c>
      <c r="R3283" s="12">
        <f t="shared" si="206"/>
        <v>42249.019733796296</v>
      </c>
    </row>
    <row r="3284" spans="1:18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>
        <f t="shared" si="207"/>
        <v>42445.19430555556</v>
      </c>
      <c r="R3284" s="12">
        <f t="shared" si="206"/>
        <v>42489.19430555556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>
        <f t="shared" si="207"/>
        <v>42379.74418981481</v>
      </c>
      <c r="R3285" s="12">
        <f t="shared" si="206"/>
        <v>42410.875</v>
      </c>
    </row>
    <row r="3286" spans="1:18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>
        <f t="shared" si="207"/>
        <v>42380.884872685187</v>
      </c>
      <c r="R3286" s="12">
        <f t="shared" si="206"/>
        <v>42398.249305555553</v>
      </c>
    </row>
    <row r="3287" spans="1:18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>
        <f t="shared" si="207"/>
        <v>42762.942430555559</v>
      </c>
      <c r="R3287" s="12">
        <f t="shared" si="206"/>
        <v>42794.208333333328</v>
      </c>
    </row>
    <row r="3288" spans="1:18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>
        <f t="shared" si="207"/>
        <v>42567.840069444443</v>
      </c>
      <c r="R3288" s="12">
        <f t="shared" si="206"/>
        <v>42597.840069444443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>
        <f t="shared" si="207"/>
        <v>42311.750324074077</v>
      </c>
      <c r="R3289" s="12">
        <f t="shared" si="206"/>
        <v>42336.750324074077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>
        <f t="shared" si="207"/>
        <v>42505.774479166663</v>
      </c>
      <c r="R3290" s="12">
        <f t="shared" si="206"/>
        <v>42541.958333333328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>
        <f t="shared" si="207"/>
        <v>42758.368078703701</v>
      </c>
      <c r="R3291" s="12">
        <f t="shared" si="206"/>
        <v>42786.368078703701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>
        <f t="shared" si="207"/>
        <v>42775.51494212963</v>
      </c>
      <c r="R3292" s="12">
        <f t="shared" si="206"/>
        <v>42805.51494212963</v>
      </c>
    </row>
    <row r="3293" spans="1:18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>
        <f t="shared" si="207"/>
        <v>42232.702546296292</v>
      </c>
      <c r="R3293" s="12">
        <f t="shared" si="206"/>
        <v>42264.165972222225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>
        <f t="shared" si="207"/>
        <v>42282.770231481481</v>
      </c>
      <c r="R3294" s="12">
        <f t="shared" si="206"/>
        <v>42342.811898148153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>
        <f t="shared" si="207"/>
        <v>42768.425370370373</v>
      </c>
      <c r="R3295" s="12">
        <f t="shared" si="206"/>
        <v>42798.425370370373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>
        <f t="shared" si="207"/>
        <v>42141.541134259256</v>
      </c>
      <c r="R3296" s="12">
        <f t="shared" si="206"/>
        <v>42171.541134259256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>
        <f t="shared" si="207"/>
        <v>42609.442465277782</v>
      </c>
      <c r="R3297" s="12">
        <f t="shared" si="206"/>
        <v>42639.442465277782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>
        <f t="shared" si="207"/>
        <v>42309.756620370375</v>
      </c>
      <c r="R3298" s="12">
        <f t="shared" si="206"/>
        <v>42330.916666666672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>
        <f t="shared" si="207"/>
        <v>42193.771481481483</v>
      </c>
      <c r="R3299" s="12">
        <f t="shared" si="206"/>
        <v>42212.957638888889</v>
      </c>
    </row>
    <row r="3300" spans="1:18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>
        <f t="shared" si="207"/>
        <v>42239.957962962959</v>
      </c>
      <c r="R3300" s="12">
        <f t="shared" si="206"/>
        <v>42260</v>
      </c>
    </row>
    <row r="3301" spans="1:18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>
        <f t="shared" si="207"/>
        <v>42261.917395833334</v>
      </c>
      <c r="R3301" s="12">
        <f t="shared" si="206"/>
        <v>42291.917395833334</v>
      </c>
    </row>
    <row r="3302" spans="1:18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>
        <f t="shared" si="207"/>
        <v>42102.743773148148</v>
      </c>
      <c r="R3302" s="12">
        <f t="shared" si="206"/>
        <v>42123.743773148148</v>
      </c>
    </row>
    <row r="3303" spans="1:18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>
        <f t="shared" si="207"/>
        <v>42538.73583333334</v>
      </c>
      <c r="R3303" s="12">
        <f t="shared" si="206"/>
        <v>42583.290972222225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>
        <f t="shared" si="207"/>
        <v>42681.35157407407</v>
      </c>
      <c r="R3304" s="12">
        <f t="shared" si="206"/>
        <v>42711.35157407407</v>
      </c>
    </row>
    <row r="3305" spans="1:18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>
        <f t="shared" si="207"/>
        <v>42056.65143518518</v>
      </c>
      <c r="R3305" s="12">
        <f t="shared" si="206"/>
        <v>42091.609768518523</v>
      </c>
    </row>
    <row r="3306" spans="1:18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>
        <f t="shared" si="207"/>
        <v>42696.624444444446</v>
      </c>
      <c r="R3306" s="12">
        <f t="shared" si="206"/>
        <v>42726.624444444446</v>
      </c>
    </row>
    <row r="3307" spans="1:18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>
        <f t="shared" si="207"/>
        <v>42186.855879629627</v>
      </c>
      <c r="R3307" s="12">
        <f t="shared" si="206"/>
        <v>42216.855879629627</v>
      </c>
    </row>
    <row r="3308" spans="1:18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>
        <f t="shared" si="207"/>
        <v>42493.219236111108</v>
      </c>
      <c r="R3308" s="12">
        <f t="shared" si="206"/>
        <v>42531.125</v>
      </c>
    </row>
    <row r="3309" spans="1:18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>
        <f t="shared" si="207"/>
        <v>42475.057164351849</v>
      </c>
      <c r="R3309" s="12">
        <f t="shared" si="206"/>
        <v>42505.057164351849</v>
      </c>
    </row>
    <row r="3310" spans="1:18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>
        <f t="shared" si="207"/>
        <v>42452.876909722225</v>
      </c>
      <c r="R3310" s="12">
        <f t="shared" si="206"/>
        <v>42473.876909722225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>
        <f t="shared" si="207"/>
        <v>42628.650208333333</v>
      </c>
      <c r="R3311" s="12">
        <f t="shared" si="206"/>
        <v>42659.650208333333</v>
      </c>
    </row>
    <row r="3312" spans="1:18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>
        <f t="shared" si="207"/>
        <v>42253.928530092591</v>
      </c>
      <c r="R3312" s="12">
        <f t="shared" si="206"/>
        <v>42283.928530092591</v>
      </c>
    </row>
    <row r="3313" spans="1:18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>
        <f t="shared" si="207"/>
        <v>42264.29178240741</v>
      </c>
      <c r="R3313" s="12">
        <f t="shared" si="206"/>
        <v>42294.29178240741</v>
      </c>
    </row>
    <row r="3314" spans="1:18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>
        <f t="shared" si="207"/>
        <v>42664.809560185182</v>
      </c>
      <c r="R3314" s="12">
        <f t="shared" si="206"/>
        <v>42685.916666666672</v>
      </c>
    </row>
    <row r="3315" spans="1:18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>
        <f t="shared" si="207"/>
        <v>42382.244409722218</v>
      </c>
      <c r="R3315" s="12">
        <f t="shared" si="206"/>
        <v>42396.041666666672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>
        <f t="shared" si="207"/>
        <v>42105.267488425925</v>
      </c>
      <c r="R3316" s="12">
        <f t="shared" si="206"/>
        <v>42132.836805555555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>
        <f t="shared" si="207"/>
        <v>42466.303715277783</v>
      </c>
      <c r="R3317" s="12">
        <f t="shared" si="206"/>
        <v>42496.303715277783</v>
      </c>
    </row>
    <row r="3318" spans="1:18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>
        <f t="shared" si="207"/>
        <v>41826.871238425927</v>
      </c>
      <c r="R3318" s="12">
        <f t="shared" si="206"/>
        <v>41859.57916666667</v>
      </c>
    </row>
    <row r="3319" spans="1:18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>
        <f t="shared" si="207"/>
        <v>42499.039629629624</v>
      </c>
      <c r="R3319" s="12">
        <f t="shared" si="206"/>
        <v>42529.039629629624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>
        <f t="shared" si="207"/>
        <v>42431.302002314813</v>
      </c>
      <c r="R3320" s="12">
        <f t="shared" si="206"/>
        <v>42471.104166666672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>
        <f t="shared" si="207"/>
        <v>41990.585486111115</v>
      </c>
      <c r="R3321" s="12">
        <f t="shared" si="206"/>
        <v>42035.585486111115</v>
      </c>
    </row>
    <row r="3322" spans="1:18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>
        <f t="shared" si="207"/>
        <v>42513.045798611114</v>
      </c>
      <c r="R3322" s="12">
        <f t="shared" si="206"/>
        <v>42543.045798611114</v>
      </c>
    </row>
    <row r="3323" spans="1:18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>
        <f t="shared" si="207"/>
        <v>41914.100289351853</v>
      </c>
      <c r="R3323" s="12">
        <f t="shared" si="206"/>
        <v>41928.165972222225</v>
      </c>
    </row>
    <row r="3324" spans="1:18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>
        <f t="shared" si="207"/>
        <v>42521.010370370372</v>
      </c>
      <c r="R3324" s="12">
        <f t="shared" si="206"/>
        <v>42543.163194444445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>
        <f t="shared" si="207"/>
        <v>42608.36583333333</v>
      </c>
      <c r="R3325" s="12">
        <f t="shared" si="206"/>
        <v>42638.36583333333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>
        <f t="shared" si="207"/>
        <v>42512.58321759259</v>
      </c>
      <c r="R3326" s="12">
        <f t="shared" si="206"/>
        <v>42526.58321759259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>
        <f t="shared" si="207"/>
        <v>42064.785613425927</v>
      </c>
      <c r="R3327" s="12">
        <f t="shared" si="206"/>
        <v>42099.743946759263</v>
      </c>
    </row>
    <row r="3328" spans="1:18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>
        <f t="shared" si="207"/>
        <v>42041.714178240742</v>
      </c>
      <c r="R3328" s="12">
        <f t="shared" si="206"/>
        <v>42071.67251157407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>
        <f t="shared" si="207"/>
        <v>42468.374606481477</v>
      </c>
      <c r="R3329" s="12">
        <f t="shared" si="206"/>
        <v>42498.374606481477</v>
      </c>
    </row>
    <row r="3330" spans="1:18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>
        <f t="shared" si="207"/>
        <v>41822.57503472222</v>
      </c>
      <c r="R3330" s="12">
        <f t="shared" si="206"/>
        <v>41825.041666666664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>
        <f t="shared" si="207"/>
        <v>41837.323009259257</v>
      </c>
      <c r="R3331" s="12">
        <f t="shared" si="206"/>
        <v>41847.958333333336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>
        <f t="shared" si="207"/>
        <v>42065.887361111112</v>
      </c>
      <c r="R3332" s="12">
        <f t="shared" si="206"/>
        <v>42095.845694444448</v>
      </c>
    </row>
    <row r="3333" spans="1:18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>
        <f t="shared" si="207"/>
        <v>42248.697754629626</v>
      </c>
      <c r="R3333" s="12">
        <f t="shared" ref="R3333:R3396" si="210">(((I3333/60)/60)/24+DATE(1970,1,1))</f>
        <v>42283.697754629626</v>
      </c>
    </row>
    <row r="3334" spans="1:18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>
        <f t="shared" ref="Q3334:Q3397" si="211">(((J3334/60)/60)/24+DATE(1970,1,1))</f>
        <v>41809.860300925924</v>
      </c>
      <c r="R3334" s="12">
        <f t="shared" si="210"/>
        <v>41839.860300925924</v>
      </c>
    </row>
    <row r="3335" spans="1:18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>
        <f t="shared" si="211"/>
        <v>42148.676851851851</v>
      </c>
      <c r="R3335" s="12">
        <f t="shared" si="210"/>
        <v>42170.676851851851</v>
      </c>
    </row>
    <row r="3336" spans="1:18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>
        <f t="shared" si="211"/>
        <v>42185.521087962959</v>
      </c>
      <c r="R3336" s="12">
        <f t="shared" si="210"/>
        <v>42215.521087962959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>
        <f t="shared" si="211"/>
        <v>41827.674143518518</v>
      </c>
      <c r="R3337" s="12">
        <f t="shared" si="210"/>
        <v>41854.958333333336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>
        <f t="shared" si="211"/>
        <v>42437.398680555561</v>
      </c>
      <c r="R3338" s="12">
        <f t="shared" si="210"/>
        <v>42465.35701388889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>
        <f t="shared" si="211"/>
        <v>41901.282025462962</v>
      </c>
      <c r="R3339" s="12">
        <f t="shared" si="210"/>
        <v>41922.875</v>
      </c>
    </row>
    <row r="3340" spans="1:18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>
        <f t="shared" si="211"/>
        <v>42769.574999999997</v>
      </c>
      <c r="R3340" s="12">
        <f t="shared" si="210"/>
        <v>42790.574999999997</v>
      </c>
    </row>
    <row r="3341" spans="1:18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>
        <f t="shared" si="211"/>
        <v>42549.665717592594</v>
      </c>
      <c r="R3341" s="12">
        <f t="shared" si="210"/>
        <v>42579.665717592594</v>
      </c>
    </row>
    <row r="3342" spans="1:18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>
        <f t="shared" si="211"/>
        <v>42685.974004629628</v>
      </c>
      <c r="R3342" s="12">
        <f t="shared" si="210"/>
        <v>42710.974004629628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>
        <f t="shared" si="211"/>
        <v>42510.798854166671</v>
      </c>
      <c r="R3343" s="12">
        <f t="shared" si="210"/>
        <v>42533.708333333328</v>
      </c>
    </row>
    <row r="3344" spans="1:18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>
        <f t="shared" si="211"/>
        <v>42062.296412037031</v>
      </c>
      <c r="R3344" s="12">
        <f t="shared" si="210"/>
        <v>42095.207638888889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>
        <f t="shared" si="211"/>
        <v>42452.916481481487</v>
      </c>
      <c r="R3345" s="12">
        <f t="shared" si="210"/>
        <v>42473.554166666669</v>
      </c>
    </row>
    <row r="3346" spans="1:18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>
        <f t="shared" si="211"/>
        <v>41851.200150462959</v>
      </c>
      <c r="R3346" s="12">
        <f t="shared" si="210"/>
        <v>41881.200150462959</v>
      </c>
    </row>
    <row r="3347" spans="1:18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>
        <f t="shared" si="211"/>
        <v>42053.106111111112</v>
      </c>
      <c r="R3347" s="12">
        <f t="shared" si="210"/>
        <v>42112.025694444441</v>
      </c>
    </row>
    <row r="3348" spans="1:18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>
        <f t="shared" si="211"/>
        <v>42054.024421296301</v>
      </c>
      <c r="R3348" s="12">
        <f t="shared" si="210"/>
        <v>42061.024421296301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>
        <f t="shared" si="211"/>
        <v>42484.551550925928</v>
      </c>
      <c r="R3349" s="12">
        <f t="shared" si="210"/>
        <v>42498.875</v>
      </c>
    </row>
    <row r="3350" spans="1:18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>
        <f t="shared" si="211"/>
        <v>42466.558796296296</v>
      </c>
      <c r="R3350" s="12">
        <f t="shared" si="210"/>
        <v>42490.165972222225</v>
      </c>
    </row>
    <row r="3351" spans="1:18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>
        <f t="shared" si="211"/>
        <v>42513.110787037032</v>
      </c>
      <c r="R3351" s="12">
        <f t="shared" si="210"/>
        <v>42534.708333333328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>
        <f t="shared" si="211"/>
        <v>42302.701516203699</v>
      </c>
      <c r="R3352" s="12">
        <f t="shared" si="210"/>
        <v>42337.958333333328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>
        <f t="shared" si="211"/>
        <v>41806.395428240743</v>
      </c>
      <c r="R3353" s="12">
        <f t="shared" si="210"/>
        <v>41843.458333333336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>
        <f t="shared" si="211"/>
        <v>42495.992800925931</v>
      </c>
      <c r="R3354" s="12">
        <f t="shared" si="210"/>
        <v>42552.958333333328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>
        <f t="shared" si="211"/>
        <v>42479.432291666672</v>
      </c>
      <c r="R3355" s="12">
        <f t="shared" si="210"/>
        <v>42492.958333333328</v>
      </c>
    </row>
    <row r="3356" spans="1:18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>
        <f t="shared" si="211"/>
        <v>42270.7269212963</v>
      </c>
      <c r="R3356" s="12">
        <f t="shared" si="210"/>
        <v>42306.167361111111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>
        <f t="shared" si="211"/>
        <v>42489.619525462964</v>
      </c>
      <c r="R3357" s="12">
        <f t="shared" si="210"/>
        <v>42500.470138888893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>
        <f t="shared" si="211"/>
        <v>42536.815648148149</v>
      </c>
      <c r="R3358" s="12">
        <f t="shared" si="210"/>
        <v>42566.815648148149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>
        <f t="shared" si="211"/>
        <v>41822.417939814812</v>
      </c>
      <c r="R3359" s="12">
        <f t="shared" si="210"/>
        <v>41852.417939814812</v>
      </c>
    </row>
    <row r="3360" spans="1:18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>
        <f t="shared" si="211"/>
        <v>41932.311099537037</v>
      </c>
      <c r="R3360" s="12">
        <f t="shared" si="210"/>
        <v>41962.352766203709</v>
      </c>
    </row>
    <row r="3361" spans="1:18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>
        <f t="shared" si="211"/>
        <v>42746.057106481487</v>
      </c>
      <c r="R3361" s="12">
        <f t="shared" si="210"/>
        <v>42791.057106481487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>
        <f t="shared" si="211"/>
        <v>42697.082673611112</v>
      </c>
      <c r="R3362" s="12">
        <f t="shared" si="210"/>
        <v>42718.665972222225</v>
      </c>
    </row>
    <row r="3363" spans="1:18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>
        <f t="shared" si="211"/>
        <v>41866.025347222225</v>
      </c>
      <c r="R3363" s="12">
        <f t="shared" si="210"/>
        <v>41883.665972222225</v>
      </c>
    </row>
    <row r="3364" spans="1:18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>
        <f t="shared" si="211"/>
        <v>42056.091631944444</v>
      </c>
      <c r="R3364" s="12">
        <f t="shared" si="210"/>
        <v>42070.204861111109</v>
      </c>
    </row>
    <row r="3365" spans="1:18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>
        <f t="shared" si="211"/>
        <v>41851.771354166667</v>
      </c>
      <c r="R3365" s="12">
        <f t="shared" si="210"/>
        <v>41870.666666666664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>
        <f t="shared" si="211"/>
        <v>42422.977418981478</v>
      </c>
      <c r="R3366" s="12">
        <f t="shared" si="210"/>
        <v>42444.875</v>
      </c>
    </row>
    <row r="3367" spans="1:18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>
        <f t="shared" si="211"/>
        <v>42321.101759259262</v>
      </c>
      <c r="R3367" s="12">
        <f t="shared" si="210"/>
        <v>42351.101759259262</v>
      </c>
    </row>
    <row r="3368" spans="1:18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>
        <f t="shared" si="211"/>
        <v>42107.067557870367</v>
      </c>
      <c r="R3368" s="12">
        <f t="shared" si="210"/>
        <v>42137.067557870367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>
        <f t="shared" si="211"/>
        <v>42192.933958333335</v>
      </c>
      <c r="R3369" s="12">
        <f t="shared" si="210"/>
        <v>42217.933958333335</v>
      </c>
    </row>
    <row r="3370" spans="1:18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>
        <f t="shared" si="211"/>
        <v>41969.199756944443</v>
      </c>
      <c r="R3370" s="12">
        <f t="shared" si="210"/>
        <v>42005.208333333328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>
        <f t="shared" si="211"/>
        <v>42690.041435185187</v>
      </c>
      <c r="R3371" s="12">
        <f t="shared" si="210"/>
        <v>42750.041435185187</v>
      </c>
    </row>
    <row r="3372" spans="1:18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>
        <f t="shared" si="211"/>
        <v>42690.334317129629</v>
      </c>
      <c r="R3372" s="12">
        <f t="shared" si="210"/>
        <v>42721.333333333328</v>
      </c>
    </row>
    <row r="3373" spans="1:18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>
        <f t="shared" si="211"/>
        <v>42312.874594907407</v>
      </c>
      <c r="R3373" s="12">
        <f t="shared" si="210"/>
        <v>42340.874594907407</v>
      </c>
    </row>
    <row r="3374" spans="1:18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>
        <f t="shared" si="211"/>
        <v>41855.548101851848</v>
      </c>
      <c r="R3374" s="12">
        <f t="shared" si="210"/>
        <v>41876.207638888889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>
        <f t="shared" si="211"/>
        <v>42179.854629629626</v>
      </c>
      <c r="R3375" s="12">
        <f t="shared" si="210"/>
        <v>42203.666666666672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>
        <f t="shared" si="211"/>
        <v>42275.731666666667</v>
      </c>
      <c r="R3376" s="12">
        <f t="shared" si="210"/>
        <v>42305.731666666667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>
        <f t="shared" si="211"/>
        <v>41765.610798611109</v>
      </c>
      <c r="R3377" s="12">
        <f t="shared" si="210"/>
        <v>41777.610798611109</v>
      </c>
    </row>
    <row r="3378" spans="1:18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>
        <f t="shared" si="211"/>
        <v>42059.701319444444</v>
      </c>
      <c r="R3378" s="12">
        <f t="shared" si="210"/>
        <v>42119.659652777773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>
        <f t="shared" si="211"/>
        <v>42053.732627314821</v>
      </c>
      <c r="R3379" s="12">
        <f t="shared" si="210"/>
        <v>42083.705555555556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>
        <f t="shared" si="211"/>
        <v>41858.355393518519</v>
      </c>
      <c r="R3380" s="12">
        <f t="shared" si="210"/>
        <v>41882.547222222223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>
        <f t="shared" si="211"/>
        <v>42225.513888888891</v>
      </c>
      <c r="R3381" s="12">
        <f t="shared" si="210"/>
        <v>42242.958333333328</v>
      </c>
    </row>
    <row r="3382" spans="1:18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>
        <f t="shared" si="211"/>
        <v>41937.95344907407</v>
      </c>
      <c r="R3382" s="12">
        <f t="shared" si="210"/>
        <v>41972.995115740734</v>
      </c>
    </row>
    <row r="3383" spans="1:18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>
        <f t="shared" si="211"/>
        <v>42044.184988425928</v>
      </c>
      <c r="R3383" s="12">
        <f t="shared" si="210"/>
        <v>42074.143321759257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>
        <f t="shared" si="211"/>
        <v>42559.431203703702</v>
      </c>
      <c r="R3384" s="12">
        <f t="shared" si="210"/>
        <v>42583.957638888889</v>
      </c>
    </row>
    <row r="3385" spans="1:18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>
        <f t="shared" si="211"/>
        <v>42524.782638888893</v>
      </c>
      <c r="R3385" s="12">
        <f t="shared" si="210"/>
        <v>42544.782638888893</v>
      </c>
    </row>
    <row r="3386" spans="1:18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>
        <f t="shared" si="211"/>
        <v>42292.087592592594</v>
      </c>
      <c r="R3386" s="12">
        <f t="shared" si="210"/>
        <v>42329.125</v>
      </c>
    </row>
    <row r="3387" spans="1:18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>
        <f t="shared" si="211"/>
        <v>41953.8675</v>
      </c>
      <c r="R3387" s="12">
        <f t="shared" si="210"/>
        <v>41983.8675</v>
      </c>
    </row>
    <row r="3388" spans="1:18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>
        <f t="shared" si="211"/>
        <v>41946.644745370373</v>
      </c>
      <c r="R3388" s="12">
        <f t="shared" si="210"/>
        <v>41976.644745370373</v>
      </c>
    </row>
    <row r="3389" spans="1:18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>
        <f t="shared" si="211"/>
        <v>41947.762592592589</v>
      </c>
      <c r="R3389" s="12">
        <f t="shared" si="210"/>
        <v>41987.762592592597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>
        <f t="shared" si="211"/>
        <v>42143.461122685185</v>
      </c>
      <c r="R3390" s="12">
        <f t="shared" si="210"/>
        <v>42173.461122685185</v>
      </c>
    </row>
    <row r="3391" spans="1:18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>
        <f t="shared" si="211"/>
        <v>42494.563449074078</v>
      </c>
      <c r="R3391" s="12">
        <f t="shared" si="210"/>
        <v>42524.563449074078</v>
      </c>
    </row>
    <row r="3392" spans="1:18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>
        <f t="shared" si="211"/>
        <v>41815.774826388886</v>
      </c>
      <c r="R3392" s="12">
        <f t="shared" si="210"/>
        <v>41830.774826388886</v>
      </c>
    </row>
    <row r="3393" spans="1:18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>
        <f t="shared" si="211"/>
        <v>41830.545694444445</v>
      </c>
      <c r="R3393" s="12">
        <f t="shared" si="210"/>
        <v>41859.936111111114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>
        <f t="shared" si="211"/>
        <v>42446.845543981486</v>
      </c>
      <c r="R3394" s="12">
        <f t="shared" si="210"/>
        <v>42496.845543981486</v>
      </c>
    </row>
    <row r="3395" spans="1:18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>
        <f t="shared" si="211"/>
        <v>41923.921643518523</v>
      </c>
      <c r="R3395" s="12">
        <f t="shared" si="210"/>
        <v>41949.031944444447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>
        <f t="shared" si="211"/>
        <v>41817.59542824074</v>
      </c>
      <c r="R3396" s="12">
        <f t="shared" si="210"/>
        <v>41847.59542824074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>
        <f t="shared" si="211"/>
        <v>42140.712314814817</v>
      </c>
      <c r="R3397" s="12">
        <f t="shared" ref="R3397:R3460" si="214">(((I3397/60)/60)/24+DATE(1970,1,1))</f>
        <v>42154.756944444445</v>
      </c>
    </row>
    <row r="3398" spans="1:18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>
        <f t="shared" ref="Q3398:Q3463" si="215">(((J3398/60)/60)/24+DATE(1970,1,1))</f>
        <v>41764.44663194444</v>
      </c>
      <c r="R3398" s="12">
        <f t="shared" si="214"/>
        <v>41791.165972222225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>
        <f t="shared" si="215"/>
        <v>42378.478344907402</v>
      </c>
      <c r="R3399" s="12">
        <f t="shared" si="214"/>
        <v>42418.916666666672</v>
      </c>
    </row>
    <row r="3400" spans="1:18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>
        <f t="shared" si="215"/>
        <v>41941.75203703704</v>
      </c>
      <c r="R3400" s="12">
        <f t="shared" si="214"/>
        <v>41964.708333333328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>
        <f t="shared" si="215"/>
        <v>42026.920428240745</v>
      </c>
      <c r="R3401" s="12">
        <f t="shared" si="214"/>
        <v>42056.920428240745</v>
      </c>
    </row>
    <row r="3402" spans="1:18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>
        <f t="shared" si="215"/>
        <v>41834.953865740739</v>
      </c>
      <c r="R3402" s="12">
        <f t="shared" si="214"/>
        <v>41879.953865740739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>
        <f t="shared" si="215"/>
        <v>42193.723912037036</v>
      </c>
      <c r="R3403" s="12">
        <f t="shared" si="214"/>
        <v>42223.723912037036</v>
      </c>
    </row>
    <row r="3404" spans="1:18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>
        <f t="shared" si="215"/>
        <v>42290.61855324074</v>
      </c>
      <c r="R3404" s="12">
        <f t="shared" si="214"/>
        <v>42320.104861111111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>
        <f t="shared" si="215"/>
        <v>42150.462083333332</v>
      </c>
      <c r="R3405" s="12">
        <f t="shared" si="214"/>
        <v>42180.462083333332</v>
      </c>
    </row>
    <row r="3406" spans="1:18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>
        <f t="shared" si="215"/>
        <v>42152.503495370373</v>
      </c>
      <c r="R3406" s="12">
        <f t="shared" si="214"/>
        <v>42172.503495370373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>
        <f t="shared" si="215"/>
        <v>42410.017199074078</v>
      </c>
      <c r="R3407" s="12">
        <f t="shared" si="214"/>
        <v>42430.999305555553</v>
      </c>
    </row>
    <row r="3408" spans="1:18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>
        <f t="shared" si="215"/>
        <v>41791.492777777778</v>
      </c>
      <c r="R3408" s="12">
        <f t="shared" si="214"/>
        <v>41836.492777777778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>
        <f t="shared" si="215"/>
        <v>41796.422326388885</v>
      </c>
      <c r="R3409" s="12">
        <f t="shared" si="214"/>
        <v>41826.422326388885</v>
      </c>
    </row>
    <row r="3410" spans="1:18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>
        <f t="shared" si="215"/>
        <v>41808.991944444446</v>
      </c>
      <c r="R3410" s="12">
        <f t="shared" si="214"/>
        <v>41838.991944444446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>
        <f t="shared" si="215"/>
        <v>42544.814328703709</v>
      </c>
      <c r="R3411" s="12">
        <f t="shared" si="214"/>
        <v>42582.873611111107</v>
      </c>
    </row>
    <row r="3412" spans="1:18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>
        <f t="shared" si="215"/>
        <v>42500.041550925926</v>
      </c>
      <c r="R3412" s="12">
        <f t="shared" si="214"/>
        <v>42527.291666666672</v>
      </c>
    </row>
    <row r="3413" spans="1:18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>
        <f t="shared" si="215"/>
        <v>42265.022824074069</v>
      </c>
      <c r="R3413" s="12">
        <f t="shared" si="214"/>
        <v>42285.022824074069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>
        <f t="shared" si="215"/>
        <v>41879.959050925929</v>
      </c>
      <c r="R3414" s="12">
        <f t="shared" si="214"/>
        <v>41909.959050925929</v>
      </c>
    </row>
    <row r="3415" spans="1:18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>
        <f t="shared" si="215"/>
        <v>42053.733078703706</v>
      </c>
      <c r="R3415" s="12">
        <f t="shared" si="214"/>
        <v>42063.207638888889</v>
      </c>
    </row>
    <row r="3416" spans="1:18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>
        <f t="shared" si="215"/>
        <v>42675.832465277781</v>
      </c>
      <c r="R3416" s="12">
        <f t="shared" si="214"/>
        <v>42705.332638888889</v>
      </c>
    </row>
    <row r="3417" spans="1:18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>
        <f t="shared" si="215"/>
        <v>42467.144166666665</v>
      </c>
      <c r="R3417" s="12">
        <f t="shared" si="214"/>
        <v>42477.979166666672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>
        <f t="shared" si="215"/>
        <v>42089.412557870368</v>
      </c>
      <c r="R3418" s="12">
        <f t="shared" si="214"/>
        <v>42117.770833333328</v>
      </c>
    </row>
    <row r="3419" spans="1:18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>
        <f t="shared" si="215"/>
        <v>41894.91375</v>
      </c>
      <c r="R3419" s="12">
        <f t="shared" si="214"/>
        <v>41938.029861111114</v>
      </c>
    </row>
    <row r="3420" spans="1:18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>
        <f t="shared" si="215"/>
        <v>41752.83457175926</v>
      </c>
      <c r="R3420" s="12">
        <f t="shared" si="214"/>
        <v>41782.83457175926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>
        <f t="shared" si="215"/>
        <v>42448.821585648147</v>
      </c>
      <c r="R3421" s="12">
        <f t="shared" si="214"/>
        <v>42466.895833333328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>
        <f t="shared" si="215"/>
        <v>42405.090300925927</v>
      </c>
      <c r="R3422" s="12">
        <f t="shared" si="214"/>
        <v>42414</v>
      </c>
    </row>
    <row r="3423" spans="1:18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>
        <f t="shared" si="215"/>
        <v>42037.791238425925</v>
      </c>
      <c r="R3423" s="12">
        <f t="shared" si="214"/>
        <v>42067.791238425925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>
        <f t="shared" si="215"/>
        <v>42323.562222222223</v>
      </c>
      <c r="R3424" s="12">
        <f t="shared" si="214"/>
        <v>42352</v>
      </c>
    </row>
    <row r="3425" spans="1:18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>
        <f t="shared" si="215"/>
        <v>42088.911354166667</v>
      </c>
      <c r="R3425" s="12">
        <f t="shared" si="214"/>
        <v>42118.911354166667</v>
      </c>
    </row>
    <row r="3426" spans="1:18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>
        <f t="shared" si="215"/>
        <v>42018.676898148144</v>
      </c>
      <c r="R3426" s="12">
        <f t="shared" si="214"/>
        <v>42040.290972222225</v>
      </c>
    </row>
    <row r="3427" spans="1:18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>
        <f t="shared" si="215"/>
        <v>41884.617314814815</v>
      </c>
      <c r="R3427" s="12">
        <f t="shared" si="214"/>
        <v>41916.617314814815</v>
      </c>
    </row>
    <row r="3428" spans="1:18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>
        <f t="shared" si="215"/>
        <v>41884.056747685187</v>
      </c>
      <c r="R3428" s="12">
        <f t="shared" si="214"/>
        <v>41903.083333333336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>
        <f t="shared" si="215"/>
        <v>41792.645277777774</v>
      </c>
      <c r="R3429" s="12">
        <f t="shared" si="214"/>
        <v>41822.645277777774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>
        <f t="shared" si="215"/>
        <v>42038.720451388886</v>
      </c>
      <c r="R3430" s="12">
        <f t="shared" si="214"/>
        <v>42063.708333333328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>
        <f t="shared" si="215"/>
        <v>42662.021539351852</v>
      </c>
      <c r="R3431" s="12">
        <f t="shared" si="214"/>
        <v>42676.021539351852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>
        <f t="shared" si="215"/>
        <v>41820.945613425924</v>
      </c>
      <c r="R3432" s="12">
        <f t="shared" si="214"/>
        <v>41850.945613425924</v>
      </c>
    </row>
    <row r="3433" spans="1:18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>
        <f t="shared" si="215"/>
        <v>41839.730937500004</v>
      </c>
      <c r="R3433" s="12">
        <f t="shared" si="214"/>
        <v>41869.730937500004</v>
      </c>
    </row>
    <row r="3434" spans="1:18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>
        <f t="shared" si="215"/>
        <v>42380.581180555557</v>
      </c>
      <c r="R3434" s="12">
        <f t="shared" si="214"/>
        <v>42405.916666666672</v>
      </c>
    </row>
    <row r="3435" spans="1:18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>
        <f t="shared" si="215"/>
        <v>41776.063136574077</v>
      </c>
      <c r="R3435" s="12">
        <f t="shared" si="214"/>
        <v>41807.125</v>
      </c>
    </row>
    <row r="3436" spans="1:18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>
        <f t="shared" si="215"/>
        <v>41800.380428240744</v>
      </c>
      <c r="R3436" s="12">
        <f t="shared" si="214"/>
        <v>41830.380428240744</v>
      </c>
    </row>
    <row r="3437" spans="1:18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>
        <f t="shared" si="215"/>
        <v>42572.61681712963</v>
      </c>
      <c r="R3437" s="12">
        <f t="shared" si="214"/>
        <v>42589.125</v>
      </c>
    </row>
    <row r="3438" spans="1:18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>
        <f t="shared" si="215"/>
        <v>41851.541585648149</v>
      </c>
      <c r="R3438" s="12">
        <f t="shared" si="214"/>
        <v>41872.686111111114</v>
      </c>
    </row>
    <row r="3439" spans="1:18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>
        <f t="shared" si="215"/>
        <v>42205.710879629631</v>
      </c>
      <c r="R3439" s="12">
        <f t="shared" si="214"/>
        <v>42235.710879629631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>
        <f t="shared" si="215"/>
        <v>42100.927858796291</v>
      </c>
      <c r="R3440" s="12">
        <f t="shared" si="214"/>
        <v>42126.875</v>
      </c>
    </row>
    <row r="3441" spans="1:18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>
        <f t="shared" si="215"/>
        <v>42374.911226851851</v>
      </c>
      <c r="R3441" s="12">
        <f t="shared" si="214"/>
        <v>42388.207638888889</v>
      </c>
    </row>
    <row r="3442" spans="1:18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>
        <f t="shared" si="215"/>
        <v>41809.12300925926</v>
      </c>
      <c r="R3442" s="12">
        <f t="shared" si="214"/>
        <v>41831.677083333336</v>
      </c>
    </row>
    <row r="3443" spans="1:18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>
        <f t="shared" si="215"/>
        <v>42294.429641203707</v>
      </c>
      <c r="R3443" s="12">
        <f t="shared" si="214"/>
        <v>42321.845138888893</v>
      </c>
    </row>
    <row r="3444" spans="1:18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>
        <f t="shared" si="215"/>
        <v>42124.841111111105</v>
      </c>
      <c r="R3444" s="12">
        <f t="shared" si="214"/>
        <v>42154.841111111105</v>
      </c>
    </row>
    <row r="3445" spans="1:18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>
        <f t="shared" si="215"/>
        <v>41861.524837962963</v>
      </c>
      <c r="R3445" s="12">
        <f t="shared" si="214"/>
        <v>41891.524837962963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>
        <f t="shared" si="215"/>
        <v>42521.291504629626</v>
      </c>
      <c r="R3446" s="12">
        <f t="shared" si="214"/>
        <v>42529.582638888889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>
        <f t="shared" si="215"/>
        <v>42272.530509259261</v>
      </c>
      <c r="R3447" s="12">
        <f t="shared" si="214"/>
        <v>42300.530509259261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>
        <f t="shared" si="215"/>
        <v>42016.832465277781</v>
      </c>
      <c r="R3448" s="12">
        <f t="shared" si="214"/>
        <v>42040.513888888891</v>
      </c>
    </row>
    <row r="3449" spans="1:18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>
        <f t="shared" si="215"/>
        <v>42402.889027777783</v>
      </c>
      <c r="R3449" s="12">
        <f t="shared" si="214"/>
        <v>42447.847361111111</v>
      </c>
    </row>
    <row r="3450" spans="1:18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>
        <f t="shared" si="215"/>
        <v>41960.119085648148</v>
      </c>
      <c r="R3450" s="12">
        <f t="shared" si="214"/>
        <v>41990.119085648148</v>
      </c>
    </row>
    <row r="3451" spans="1:18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>
        <f t="shared" si="215"/>
        <v>42532.052523148144</v>
      </c>
      <c r="R3451" s="12">
        <f t="shared" si="214"/>
        <v>42560.166666666672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>
        <f t="shared" si="215"/>
        <v>42036.704525462963</v>
      </c>
      <c r="R3452" s="12">
        <f t="shared" si="214"/>
        <v>42096.662858796291</v>
      </c>
    </row>
    <row r="3453" spans="1:18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>
        <f t="shared" si="215"/>
        <v>42088.723692129628</v>
      </c>
      <c r="R3453" s="12">
        <f t="shared" si="214"/>
        <v>42115.723692129628</v>
      </c>
    </row>
    <row r="3454" spans="1:18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>
        <f t="shared" si="215"/>
        <v>41820.639189814814</v>
      </c>
      <c r="R3454" s="12">
        <f t="shared" si="214"/>
        <v>41843.165972222225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>
        <f t="shared" si="215"/>
        <v>42535.97865740741</v>
      </c>
      <c r="R3455" s="12">
        <f t="shared" si="214"/>
        <v>42595.97865740741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>
        <f t="shared" si="215"/>
        <v>41821.698599537034</v>
      </c>
      <c r="R3456" s="12">
        <f t="shared" si="214"/>
        <v>41851.698599537034</v>
      </c>
    </row>
    <row r="3457" spans="1:18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>
        <f t="shared" si="215"/>
        <v>42626.7503125</v>
      </c>
      <c r="R3457" s="12">
        <f t="shared" si="214"/>
        <v>42656.7503125</v>
      </c>
    </row>
    <row r="3458" spans="1:18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>
        <f t="shared" si="215"/>
        <v>41821.205636574072</v>
      </c>
      <c r="R3458" s="12">
        <f t="shared" si="214"/>
        <v>41852.290972222225</v>
      </c>
    </row>
    <row r="3459" spans="1:18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>
        <f t="shared" si="215"/>
        <v>42016.706678240742</v>
      </c>
      <c r="R3459" s="12">
        <f t="shared" si="214"/>
        <v>42047.249305555553</v>
      </c>
    </row>
    <row r="3460" spans="1:18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>
        <f t="shared" si="215"/>
        <v>42011.202581018515</v>
      </c>
      <c r="R3460" s="12">
        <f t="shared" si="214"/>
        <v>42038.185416666667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>
        <f t="shared" si="215"/>
        <v>42480.479861111111</v>
      </c>
      <c r="R3461" s="12">
        <f t="shared" ref="R3461:R3524" si="218">(((I3461/60)/60)/24+DATE(1970,1,1))</f>
        <v>42510.479861111111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>
        <f t="shared" si="215"/>
        <v>41852.527222222219</v>
      </c>
      <c r="R3462" s="12">
        <f t="shared" si="218"/>
        <v>41866.527222222219</v>
      </c>
    </row>
    <row r="3463" spans="1:18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>
        <f t="shared" si="215"/>
        <v>42643.632858796293</v>
      </c>
      <c r="R3463" s="12">
        <f t="shared" si="218"/>
        <v>42672.125</v>
      </c>
    </row>
    <row r="3464" spans="1:18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>
        <f t="shared" ref="Q3464:Q3527" si="219">(((J3464/60)/60)/24+DATE(1970,1,1))</f>
        <v>42179.898472222223</v>
      </c>
      <c r="R3464" s="12">
        <f t="shared" si="218"/>
        <v>42195.75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>
        <f t="shared" si="219"/>
        <v>42612.918807870374</v>
      </c>
      <c r="R3465" s="12">
        <f t="shared" si="218"/>
        <v>42654.165972222225</v>
      </c>
    </row>
    <row r="3466" spans="1:18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>
        <f t="shared" si="219"/>
        <v>42575.130057870367</v>
      </c>
      <c r="R3466" s="12">
        <f t="shared" si="218"/>
        <v>42605.130057870367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>
        <f t="shared" si="219"/>
        <v>42200.625833333332</v>
      </c>
      <c r="R3467" s="12">
        <f t="shared" si="218"/>
        <v>42225.666666666672</v>
      </c>
    </row>
    <row r="3468" spans="1:18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>
        <f t="shared" si="219"/>
        <v>42420.019097222219</v>
      </c>
      <c r="R3468" s="12">
        <f t="shared" si="218"/>
        <v>42479.977430555555</v>
      </c>
    </row>
    <row r="3469" spans="1:18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>
        <f t="shared" si="219"/>
        <v>42053.671666666662</v>
      </c>
      <c r="R3469" s="12">
        <f t="shared" si="218"/>
        <v>42083.630000000005</v>
      </c>
    </row>
    <row r="3470" spans="1:18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>
        <f t="shared" si="219"/>
        <v>42605.765381944439</v>
      </c>
      <c r="R3470" s="12">
        <f t="shared" si="218"/>
        <v>42634.125</v>
      </c>
    </row>
    <row r="3471" spans="1:18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>
        <f t="shared" si="219"/>
        <v>42458.641724537039</v>
      </c>
      <c r="R3471" s="12">
        <f t="shared" si="218"/>
        <v>42488.641724537039</v>
      </c>
    </row>
    <row r="3472" spans="1:18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>
        <f t="shared" si="219"/>
        <v>42529.022013888884</v>
      </c>
      <c r="R3472" s="12">
        <f t="shared" si="218"/>
        <v>42566.901388888888</v>
      </c>
    </row>
    <row r="3473" spans="1:18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>
        <f t="shared" si="219"/>
        <v>41841.820486111108</v>
      </c>
      <c r="R3473" s="12">
        <f t="shared" si="218"/>
        <v>41882.833333333336</v>
      </c>
    </row>
    <row r="3474" spans="1:18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>
        <f t="shared" si="219"/>
        <v>41928.170497685183</v>
      </c>
      <c r="R3474" s="12">
        <f t="shared" si="218"/>
        <v>41949.249305555553</v>
      </c>
    </row>
    <row r="3475" spans="1:18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>
        <f t="shared" si="219"/>
        <v>42062.834444444445</v>
      </c>
      <c r="R3475" s="12">
        <f t="shared" si="218"/>
        <v>42083.852083333331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>
        <f t="shared" si="219"/>
        <v>42541.501516203702</v>
      </c>
      <c r="R3476" s="12">
        <f t="shared" si="218"/>
        <v>42571.501516203702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>
        <f t="shared" si="219"/>
        <v>41918.880833333329</v>
      </c>
      <c r="R3477" s="12">
        <f t="shared" si="218"/>
        <v>41946</v>
      </c>
    </row>
    <row r="3478" spans="1:18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>
        <f t="shared" si="219"/>
        <v>41921.279976851853</v>
      </c>
      <c r="R3478" s="12">
        <f t="shared" si="218"/>
        <v>41939.125</v>
      </c>
    </row>
    <row r="3479" spans="1:18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>
        <f t="shared" si="219"/>
        <v>42128.736608796295</v>
      </c>
      <c r="R3479" s="12">
        <f t="shared" si="218"/>
        <v>42141.125</v>
      </c>
    </row>
    <row r="3480" spans="1:18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>
        <f t="shared" si="219"/>
        <v>42053.916921296302</v>
      </c>
      <c r="R3480" s="12">
        <f t="shared" si="218"/>
        <v>42079.875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>
        <f t="shared" si="219"/>
        <v>41781.855092592588</v>
      </c>
      <c r="R3481" s="12">
        <f t="shared" si="218"/>
        <v>41811.855092592588</v>
      </c>
    </row>
    <row r="3482" spans="1:18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>
        <f t="shared" si="219"/>
        <v>42171.317442129628</v>
      </c>
      <c r="R3482" s="12">
        <f t="shared" si="218"/>
        <v>42195.875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>
        <f t="shared" si="219"/>
        <v>41989.24754629629</v>
      </c>
      <c r="R3483" s="12">
        <f t="shared" si="218"/>
        <v>42006.24754629629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>
        <f t="shared" si="219"/>
        <v>41796.771597222221</v>
      </c>
      <c r="R3484" s="12">
        <f t="shared" si="218"/>
        <v>41826.771597222221</v>
      </c>
    </row>
    <row r="3485" spans="1:18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>
        <f t="shared" si="219"/>
        <v>41793.668761574074</v>
      </c>
      <c r="R3485" s="12">
        <f t="shared" si="218"/>
        <v>41823.668761574074</v>
      </c>
    </row>
    <row r="3486" spans="1:18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>
        <f t="shared" si="219"/>
        <v>42506.760405092587</v>
      </c>
      <c r="R3486" s="12">
        <f t="shared" si="218"/>
        <v>42536.760405092587</v>
      </c>
    </row>
    <row r="3487" spans="1:18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>
        <f t="shared" si="219"/>
        <v>42372.693055555559</v>
      </c>
      <c r="R3487" s="12">
        <f t="shared" si="218"/>
        <v>42402.693055555559</v>
      </c>
    </row>
    <row r="3488" spans="1:18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>
        <f t="shared" si="219"/>
        <v>42126.87501157407</v>
      </c>
      <c r="R3488" s="12">
        <f t="shared" si="218"/>
        <v>42158.290972222225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>
        <f t="shared" si="219"/>
        <v>42149.940416666665</v>
      </c>
      <c r="R3489" s="12">
        <f t="shared" si="218"/>
        <v>42179.940416666665</v>
      </c>
    </row>
    <row r="3490" spans="1:18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>
        <f t="shared" si="219"/>
        <v>42087.768055555556</v>
      </c>
      <c r="R3490" s="12">
        <f t="shared" si="218"/>
        <v>42111.666666666672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>
        <f t="shared" si="219"/>
        <v>41753.635775462964</v>
      </c>
      <c r="R3491" s="12">
        <f t="shared" si="218"/>
        <v>41783.875</v>
      </c>
    </row>
    <row r="3492" spans="1:18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>
        <f t="shared" si="219"/>
        <v>42443.802361111113</v>
      </c>
      <c r="R3492" s="12">
        <f t="shared" si="218"/>
        <v>42473.802361111113</v>
      </c>
    </row>
    <row r="3493" spans="1:18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>
        <f t="shared" si="219"/>
        <v>42121.249814814815</v>
      </c>
      <c r="R3493" s="12">
        <f t="shared" si="218"/>
        <v>42142.249814814815</v>
      </c>
    </row>
    <row r="3494" spans="1:18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>
        <f t="shared" si="219"/>
        <v>42268.009224537032</v>
      </c>
      <c r="R3494" s="12">
        <f t="shared" si="218"/>
        <v>42303.009224537032</v>
      </c>
    </row>
    <row r="3495" spans="1:18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>
        <f t="shared" si="219"/>
        <v>41848.866157407407</v>
      </c>
      <c r="R3495" s="12">
        <f t="shared" si="218"/>
        <v>41868.21597222222</v>
      </c>
    </row>
    <row r="3496" spans="1:18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>
        <f t="shared" si="219"/>
        <v>42689.214988425927</v>
      </c>
      <c r="R3496" s="12">
        <f t="shared" si="218"/>
        <v>42700.25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>
        <f t="shared" si="219"/>
        <v>41915.762835648151</v>
      </c>
      <c r="R3497" s="12">
        <f t="shared" si="218"/>
        <v>41944.720833333333</v>
      </c>
    </row>
    <row r="3498" spans="1:18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>
        <f t="shared" si="219"/>
        <v>42584.846828703703</v>
      </c>
      <c r="R3498" s="12">
        <f t="shared" si="218"/>
        <v>42624.846828703703</v>
      </c>
    </row>
    <row r="3499" spans="1:18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>
        <f t="shared" si="219"/>
        <v>42511.741944444439</v>
      </c>
      <c r="R3499" s="12">
        <f t="shared" si="218"/>
        <v>42523.916666666672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>
        <f t="shared" si="219"/>
        <v>42459.15861111111</v>
      </c>
      <c r="R3500" s="12">
        <f t="shared" si="218"/>
        <v>42518.905555555553</v>
      </c>
    </row>
    <row r="3501" spans="1:18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>
        <f t="shared" si="219"/>
        <v>42132.036168981482</v>
      </c>
      <c r="R3501" s="12">
        <f t="shared" si="218"/>
        <v>42186.290972222225</v>
      </c>
    </row>
    <row r="3502" spans="1:18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>
        <f t="shared" si="219"/>
        <v>42419.91942129629</v>
      </c>
      <c r="R3502" s="12">
        <f t="shared" si="218"/>
        <v>42436.207638888889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>
        <f t="shared" si="219"/>
        <v>42233.763831018514</v>
      </c>
      <c r="R3503" s="12">
        <f t="shared" si="218"/>
        <v>42258.763831018514</v>
      </c>
    </row>
    <row r="3504" spans="1:18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>
        <f t="shared" si="219"/>
        <v>42430.839398148149</v>
      </c>
      <c r="R3504" s="12">
        <f t="shared" si="218"/>
        <v>42445.165972222225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>
        <f t="shared" si="219"/>
        <v>42545.478333333333</v>
      </c>
      <c r="R3505" s="12">
        <f t="shared" si="218"/>
        <v>42575.478333333333</v>
      </c>
    </row>
    <row r="3506" spans="1:18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>
        <f t="shared" si="219"/>
        <v>42297.748738425929</v>
      </c>
      <c r="R3506" s="12">
        <f t="shared" si="218"/>
        <v>42327.790405092594</v>
      </c>
    </row>
    <row r="3507" spans="1:18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>
        <f t="shared" si="219"/>
        <v>41760.935706018521</v>
      </c>
      <c r="R3507" s="12">
        <f t="shared" si="218"/>
        <v>41772.166666666664</v>
      </c>
    </row>
    <row r="3508" spans="1:18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>
        <f t="shared" si="219"/>
        <v>41829.734259259261</v>
      </c>
      <c r="R3508" s="12">
        <f t="shared" si="218"/>
        <v>41874.734259259261</v>
      </c>
    </row>
    <row r="3509" spans="1:18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>
        <f t="shared" si="219"/>
        <v>42491.92288194444</v>
      </c>
      <c r="R3509" s="12">
        <f t="shared" si="218"/>
        <v>42521.92288194444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>
        <f t="shared" si="219"/>
        <v>42477.729780092588</v>
      </c>
      <c r="R3510" s="12">
        <f t="shared" si="218"/>
        <v>42500.875</v>
      </c>
    </row>
    <row r="3511" spans="1:18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>
        <f t="shared" si="219"/>
        <v>41950.859560185185</v>
      </c>
      <c r="R3511" s="12">
        <f t="shared" si="218"/>
        <v>41964.204861111109</v>
      </c>
    </row>
    <row r="3512" spans="1:18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>
        <f t="shared" si="219"/>
        <v>41802.62090277778</v>
      </c>
      <c r="R3512" s="12">
        <f t="shared" si="218"/>
        <v>41822.62090277778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>
        <f t="shared" si="219"/>
        <v>41927.873784722222</v>
      </c>
      <c r="R3513" s="12">
        <f t="shared" si="218"/>
        <v>41950.770833333336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>
        <f t="shared" si="219"/>
        <v>42057.536944444444</v>
      </c>
      <c r="R3514" s="12">
        <f t="shared" si="218"/>
        <v>42117.49527777778</v>
      </c>
    </row>
    <row r="3515" spans="1:18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>
        <f t="shared" si="219"/>
        <v>41781.096203703702</v>
      </c>
      <c r="R3515" s="12">
        <f t="shared" si="218"/>
        <v>41794.207638888889</v>
      </c>
    </row>
    <row r="3516" spans="1:18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>
        <f t="shared" si="219"/>
        <v>42020.846666666665</v>
      </c>
      <c r="R3516" s="12">
        <f t="shared" si="218"/>
        <v>42037.207638888889</v>
      </c>
    </row>
    <row r="3517" spans="1:18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>
        <f t="shared" si="219"/>
        <v>42125.772812499999</v>
      </c>
      <c r="R3517" s="12">
        <f t="shared" si="218"/>
        <v>42155.772812499999</v>
      </c>
    </row>
    <row r="3518" spans="1:18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>
        <f t="shared" si="219"/>
        <v>41856.010069444441</v>
      </c>
      <c r="R3518" s="12">
        <f t="shared" si="218"/>
        <v>41890.125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>
        <f t="shared" si="219"/>
        <v>41794.817523148151</v>
      </c>
      <c r="R3519" s="12">
        <f t="shared" si="218"/>
        <v>41824.458333333336</v>
      </c>
    </row>
    <row r="3520" spans="1:18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>
        <f t="shared" si="219"/>
        <v>41893.783553240741</v>
      </c>
      <c r="R3520" s="12">
        <f t="shared" si="218"/>
        <v>41914.597916666666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>
        <f t="shared" si="219"/>
        <v>42037.598958333328</v>
      </c>
      <c r="R3521" s="12">
        <f t="shared" si="218"/>
        <v>42067.598958333328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>
        <f t="shared" si="219"/>
        <v>42227.824212962965</v>
      </c>
      <c r="R3522" s="12">
        <f t="shared" si="218"/>
        <v>42253.57430555555</v>
      </c>
    </row>
    <row r="3523" spans="1:18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>
        <f t="shared" si="219"/>
        <v>41881.361342592594</v>
      </c>
      <c r="R3523" s="12">
        <f t="shared" si="218"/>
        <v>41911.361342592594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>
        <f t="shared" si="219"/>
        <v>42234.789884259255</v>
      </c>
      <c r="R3524" s="12">
        <f t="shared" si="218"/>
        <v>42262.420833333337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>
        <f t="shared" si="219"/>
        <v>42581.397546296299</v>
      </c>
      <c r="R3525" s="12">
        <f t="shared" ref="R3525:R3588" si="222">(((I3525/60)/60)/24+DATE(1970,1,1))</f>
        <v>42638.958333333328</v>
      </c>
    </row>
    <row r="3526" spans="1:18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>
        <f t="shared" si="219"/>
        <v>41880.76357638889</v>
      </c>
      <c r="R3526" s="12">
        <f t="shared" si="222"/>
        <v>41895.166666666664</v>
      </c>
    </row>
    <row r="3527" spans="1:18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>
        <f t="shared" si="219"/>
        <v>42214.6956712963</v>
      </c>
      <c r="R3527" s="12">
        <f t="shared" si="222"/>
        <v>42225.666666666672</v>
      </c>
    </row>
    <row r="3528" spans="1:18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>
        <f t="shared" ref="Q3528:Q3591" si="223">(((J3528/60)/60)/24+DATE(1970,1,1))</f>
        <v>42460.335312499999</v>
      </c>
      <c r="R3528" s="12">
        <f t="shared" si="222"/>
        <v>42488.249305555553</v>
      </c>
    </row>
    <row r="3529" spans="1:18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>
        <f t="shared" si="223"/>
        <v>42167.023206018523</v>
      </c>
      <c r="R3529" s="12">
        <f t="shared" si="222"/>
        <v>42196.165972222225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>
        <f t="shared" si="223"/>
        <v>42733.50136574074</v>
      </c>
      <c r="R3530" s="12">
        <f t="shared" si="222"/>
        <v>42753.50136574074</v>
      </c>
    </row>
    <row r="3531" spans="1:18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>
        <f t="shared" si="223"/>
        <v>42177.761782407411</v>
      </c>
      <c r="R3531" s="12">
        <f t="shared" si="222"/>
        <v>42198.041666666672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>
        <f t="shared" si="223"/>
        <v>42442.623344907406</v>
      </c>
      <c r="R3532" s="12">
        <f t="shared" si="222"/>
        <v>42470.833333333328</v>
      </c>
    </row>
    <row r="3533" spans="1:18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>
        <f t="shared" si="223"/>
        <v>42521.654328703706</v>
      </c>
      <c r="R3533" s="12">
        <f t="shared" si="222"/>
        <v>42551.654328703706</v>
      </c>
    </row>
    <row r="3534" spans="1:18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>
        <f t="shared" si="223"/>
        <v>41884.599849537037</v>
      </c>
      <c r="R3534" s="12">
        <f t="shared" si="222"/>
        <v>41900.165972222225</v>
      </c>
    </row>
    <row r="3535" spans="1:18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>
        <f t="shared" si="223"/>
        <v>42289.761192129634</v>
      </c>
      <c r="R3535" s="12">
        <f t="shared" si="222"/>
        <v>42319.802858796291</v>
      </c>
    </row>
    <row r="3536" spans="1:18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>
        <f t="shared" si="223"/>
        <v>42243.6252662037</v>
      </c>
      <c r="R3536" s="12">
        <f t="shared" si="222"/>
        <v>42278.6252662037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>
        <f t="shared" si="223"/>
        <v>42248.640162037031</v>
      </c>
      <c r="R3537" s="12">
        <f t="shared" si="222"/>
        <v>42279.75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>
        <f t="shared" si="223"/>
        <v>42328.727141203708</v>
      </c>
      <c r="R3538" s="12">
        <f t="shared" si="222"/>
        <v>42358.499305555553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>
        <f t="shared" si="223"/>
        <v>41923.354351851849</v>
      </c>
      <c r="R3539" s="12">
        <f t="shared" si="222"/>
        <v>41960.332638888889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>
        <f t="shared" si="223"/>
        <v>42571.420601851853</v>
      </c>
      <c r="R3540" s="12">
        <f t="shared" si="222"/>
        <v>42599.420601851853</v>
      </c>
    </row>
    <row r="3541" spans="1:18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>
        <f t="shared" si="223"/>
        <v>42600.756041666667</v>
      </c>
      <c r="R3541" s="12">
        <f t="shared" si="222"/>
        <v>42621.756041666667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>
        <f t="shared" si="223"/>
        <v>42517.003368055557</v>
      </c>
      <c r="R3542" s="12">
        <f t="shared" si="222"/>
        <v>42547.003368055557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>
        <f t="shared" si="223"/>
        <v>42222.730034722219</v>
      </c>
      <c r="R3543" s="12">
        <f t="shared" si="222"/>
        <v>42247.730034722219</v>
      </c>
    </row>
    <row r="3544" spans="1:18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>
        <f t="shared" si="223"/>
        <v>41829.599791666667</v>
      </c>
      <c r="R3544" s="12">
        <f t="shared" si="222"/>
        <v>41889.599791666667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>
        <f t="shared" si="223"/>
        <v>42150.755312499998</v>
      </c>
      <c r="R3545" s="12">
        <f t="shared" si="222"/>
        <v>42180.755312499998</v>
      </c>
    </row>
    <row r="3546" spans="1:18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>
        <f t="shared" si="223"/>
        <v>42040.831678240742</v>
      </c>
      <c r="R3546" s="12">
        <f t="shared" si="222"/>
        <v>42070.831678240742</v>
      </c>
    </row>
    <row r="3547" spans="1:18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>
        <f t="shared" si="223"/>
        <v>42075.807395833333</v>
      </c>
      <c r="R3547" s="12">
        <f t="shared" si="222"/>
        <v>42105.807395833333</v>
      </c>
    </row>
    <row r="3548" spans="1:18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>
        <f t="shared" si="223"/>
        <v>42073.660694444443</v>
      </c>
      <c r="R3548" s="12">
        <f t="shared" si="222"/>
        <v>42095.165972222225</v>
      </c>
    </row>
    <row r="3549" spans="1:18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>
        <f t="shared" si="223"/>
        <v>42480.078715277778</v>
      </c>
      <c r="R3549" s="12">
        <f t="shared" si="222"/>
        <v>42504.165972222225</v>
      </c>
    </row>
    <row r="3550" spans="1:18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>
        <f t="shared" si="223"/>
        <v>42411.942291666666</v>
      </c>
      <c r="R3550" s="12">
        <f t="shared" si="222"/>
        <v>42434.041666666672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>
        <f t="shared" si="223"/>
        <v>42223.394363425927</v>
      </c>
      <c r="R3551" s="12">
        <f t="shared" si="222"/>
        <v>42251.394363425927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>
        <f t="shared" si="223"/>
        <v>42462.893495370372</v>
      </c>
      <c r="R3552" s="12">
        <f t="shared" si="222"/>
        <v>42492.893495370372</v>
      </c>
    </row>
    <row r="3553" spans="1:18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>
        <f t="shared" si="223"/>
        <v>41753.515856481477</v>
      </c>
      <c r="R3553" s="12">
        <f t="shared" si="222"/>
        <v>41781.921527777777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>
        <f t="shared" si="223"/>
        <v>41788.587083333332</v>
      </c>
      <c r="R3554" s="12">
        <f t="shared" si="222"/>
        <v>41818.587083333332</v>
      </c>
    </row>
    <row r="3555" spans="1:18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>
        <f t="shared" si="223"/>
        <v>42196.028703703705</v>
      </c>
      <c r="R3555" s="12">
        <f t="shared" si="222"/>
        <v>42228</v>
      </c>
    </row>
    <row r="3556" spans="1:18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>
        <f t="shared" si="223"/>
        <v>42016.050451388888</v>
      </c>
      <c r="R3556" s="12">
        <f t="shared" si="222"/>
        <v>42046.708333333328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>
        <f t="shared" si="223"/>
        <v>42661.442060185189</v>
      </c>
      <c r="R3557" s="12">
        <f t="shared" si="222"/>
        <v>42691.483726851846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>
        <f t="shared" si="223"/>
        <v>41808.649583333332</v>
      </c>
      <c r="R3558" s="12">
        <f t="shared" si="222"/>
        <v>41868.649583333332</v>
      </c>
    </row>
    <row r="3559" spans="1:18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>
        <f t="shared" si="223"/>
        <v>41730.276747685188</v>
      </c>
      <c r="R3559" s="12">
        <f t="shared" si="222"/>
        <v>41764.276747685188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>
        <f t="shared" si="223"/>
        <v>42139.816840277781</v>
      </c>
      <c r="R3560" s="12">
        <f t="shared" si="222"/>
        <v>42181.875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>
        <f t="shared" si="223"/>
        <v>42194.096157407403</v>
      </c>
      <c r="R3561" s="12">
        <f t="shared" si="222"/>
        <v>42216.373611111107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>
        <f t="shared" si="223"/>
        <v>42115.889652777783</v>
      </c>
      <c r="R3562" s="12">
        <f t="shared" si="222"/>
        <v>42151.114583333328</v>
      </c>
    </row>
    <row r="3563" spans="1:18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>
        <f t="shared" si="223"/>
        <v>42203.680300925931</v>
      </c>
      <c r="R3563" s="12">
        <f t="shared" si="222"/>
        <v>42221.774999999994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>
        <f t="shared" si="223"/>
        <v>42433.761886574073</v>
      </c>
      <c r="R3564" s="12">
        <f t="shared" si="222"/>
        <v>42442.916666666672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>
        <f t="shared" si="223"/>
        <v>42555.671944444446</v>
      </c>
      <c r="R3565" s="12">
        <f t="shared" si="222"/>
        <v>42583.791666666672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>
        <f t="shared" si="223"/>
        <v>42236.623252314821</v>
      </c>
      <c r="R3566" s="12">
        <f t="shared" si="222"/>
        <v>42282.666666666672</v>
      </c>
    </row>
    <row r="3567" spans="1:18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>
        <f t="shared" si="223"/>
        <v>41974.743148148147</v>
      </c>
      <c r="R3567" s="12">
        <f t="shared" si="222"/>
        <v>42004.743148148147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>
        <f t="shared" si="223"/>
        <v>41997.507905092592</v>
      </c>
      <c r="R3568" s="12">
        <f t="shared" si="222"/>
        <v>42027.507905092592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>
        <f t="shared" si="223"/>
        <v>42135.810694444444</v>
      </c>
      <c r="R3569" s="12">
        <f t="shared" si="222"/>
        <v>42165.810694444444</v>
      </c>
    </row>
    <row r="3570" spans="1:18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>
        <f t="shared" si="223"/>
        <v>41869.740671296298</v>
      </c>
      <c r="R3570" s="12">
        <f t="shared" si="222"/>
        <v>41899.740671296298</v>
      </c>
    </row>
    <row r="3571" spans="1:18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>
        <f t="shared" si="223"/>
        <v>41982.688611111109</v>
      </c>
      <c r="R3571" s="12">
        <f t="shared" si="222"/>
        <v>42012.688611111109</v>
      </c>
    </row>
    <row r="3572" spans="1:18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>
        <f t="shared" si="223"/>
        <v>41976.331979166673</v>
      </c>
      <c r="R3572" s="12">
        <f t="shared" si="222"/>
        <v>42004.291666666672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>
        <f t="shared" si="223"/>
        <v>41912.858946759261</v>
      </c>
      <c r="R3573" s="12">
        <f t="shared" si="222"/>
        <v>41942.858946759261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>
        <f t="shared" si="223"/>
        <v>42146.570393518516</v>
      </c>
      <c r="R3574" s="12">
        <f t="shared" si="222"/>
        <v>42176.570393518516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>
        <f t="shared" si="223"/>
        <v>41921.375532407408</v>
      </c>
      <c r="R3575" s="12">
        <f t="shared" si="222"/>
        <v>41951.417199074072</v>
      </c>
    </row>
    <row r="3576" spans="1:18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>
        <f t="shared" si="223"/>
        <v>41926.942685185182</v>
      </c>
      <c r="R3576" s="12">
        <f t="shared" si="222"/>
        <v>41956.984351851846</v>
      </c>
    </row>
    <row r="3577" spans="1:18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>
        <f t="shared" si="223"/>
        <v>42561.783877314811</v>
      </c>
      <c r="R3577" s="12">
        <f t="shared" si="222"/>
        <v>42593.165972222225</v>
      </c>
    </row>
    <row r="3578" spans="1:18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>
        <f t="shared" si="223"/>
        <v>42649.54923611111</v>
      </c>
      <c r="R3578" s="12">
        <f t="shared" si="222"/>
        <v>42709.590902777782</v>
      </c>
    </row>
    <row r="3579" spans="1:18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>
        <f t="shared" si="223"/>
        <v>42093.786840277782</v>
      </c>
      <c r="R3579" s="12">
        <f t="shared" si="222"/>
        <v>42120.26944444445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>
        <f t="shared" si="223"/>
        <v>42460.733530092592</v>
      </c>
      <c r="R3580" s="12">
        <f t="shared" si="222"/>
        <v>42490.733530092592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>
        <f t="shared" si="223"/>
        <v>42430.762222222227</v>
      </c>
      <c r="R3581" s="12">
        <f t="shared" si="222"/>
        <v>42460.720555555556</v>
      </c>
    </row>
    <row r="3582" spans="1:18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>
        <f t="shared" si="223"/>
        <v>42026.176180555558</v>
      </c>
      <c r="R3582" s="12">
        <f t="shared" si="222"/>
        <v>42064.207638888889</v>
      </c>
    </row>
    <row r="3583" spans="1:18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>
        <f t="shared" si="223"/>
        <v>41836.471180555556</v>
      </c>
      <c r="R3583" s="12">
        <f t="shared" si="222"/>
        <v>41850.471180555556</v>
      </c>
    </row>
    <row r="3584" spans="1:18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>
        <f t="shared" si="223"/>
        <v>42451.095856481479</v>
      </c>
      <c r="R3584" s="12">
        <f t="shared" si="222"/>
        <v>42465.095856481479</v>
      </c>
    </row>
    <row r="3585" spans="1:18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>
        <f t="shared" si="223"/>
        <v>42418.425983796296</v>
      </c>
      <c r="R3585" s="12">
        <f t="shared" si="222"/>
        <v>42478.384317129632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>
        <f t="shared" si="223"/>
        <v>42168.316481481481</v>
      </c>
      <c r="R3586" s="12">
        <f t="shared" si="222"/>
        <v>42198.316481481481</v>
      </c>
    </row>
    <row r="3587" spans="1:18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>
        <f t="shared" si="223"/>
        <v>41964.716319444444</v>
      </c>
      <c r="R3587" s="12">
        <f t="shared" si="222"/>
        <v>41994.716319444444</v>
      </c>
    </row>
    <row r="3588" spans="1:18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>
        <f t="shared" si="223"/>
        <v>42576.697569444441</v>
      </c>
      <c r="R3588" s="12">
        <f t="shared" si="222"/>
        <v>42636.697569444441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>
        <f t="shared" si="223"/>
        <v>42503.539976851855</v>
      </c>
      <c r="R3589" s="12">
        <f t="shared" ref="R3589:R3652" si="226">(((I3589/60)/60)/24+DATE(1970,1,1))</f>
        <v>42548.791666666672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>
        <f t="shared" si="223"/>
        <v>42101.828819444447</v>
      </c>
      <c r="R3590" s="12">
        <f t="shared" si="226"/>
        <v>42123.958333333328</v>
      </c>
    </row>
    <row r="3591" spans="1:18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>
        <f t="shared" si="223"/>
        <v>42125.647534722222</v>
      </c>
      <c r="R3591" s="12">
        <f t="shared" si="226"/>
        <v>42150.647534722222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>
        <f t="shared" ref="Q3592:Q3655" si="227">(((J3592/60)/60)/24+DATE(1970,1,1))</f>
        <v>41902.333726851852</v>
      </c>
      <c r="R3592" s="12">
        <f t="shared" si="226"/>
        <v>41932.333726851852</v>
      </c>
    </row>
    <row r="3593" spans="1:18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>
        <f t="shared" si="227"/>
        <v>42003.948425925926</v>
      </c>
      <c r="R3593" s="12">
        <f t="shared" si="226"/>
        <v>42028.207638888889</v>
      </c>
    </row>
    <row r="3594" spans="1:18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>
        <f t="shared" si="227"/>
        <v>41988.829942129625</v>
      </c>
      <c r="R3594" s="12">
        <f t="shared" si="226"/>
        <v>42046.207638888889</v>
      </c>
    </row>
    <row r="3595" spans="1:18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>
        <f t="shared" si="227"/>
        <v>41974.898599537039</v>
      </c>
      <c r="R3595" s="12">
        <f t="shared" si="226"/>
        <v>42009.851388888885</v>
      </c>
    </row>
    <row r="3596" spans="1:18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>
        <f t="shared" si="227"/>
        <v>42592.066921296297</v>
      </c>
      <c r="R3596" s="12">
        <f t="shared" si="226"/>
        <v>42617.066921296297</v>
      </c>
    </row>
    <row r="3597" spans="1:18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>
        <f t="shared" si="227"/>
        <v>42050.008368055554</v>
      </c>
      <c r="R3597" s="12">
        <f t="shared" si="226"/>
        <v>42076.290972222225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>
        <f t="shared" si="227"/>
        <v>41856.715069444443</v>
      </c>
      <c r="R3598" s="12">
        <f t="shared" si="226"/>
        <v>41877.715069444443</v>
      </c>
    </row>
    <row r="3599" spans="1:18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>
        <f t="shared" si="227"/>
        <v>42417.585532407407</v>
      </c>
      <c r="R3599" s="12">
        <f t="shared" si="226"/>
        <v>42432.249305555553</v>
      </c>
    </row>
    <row r="3600" spans="1:18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>
        <f t="shared" si="227"/>
        <v>41866.79886574074</v>
      </c>
      <c r="R3600" s="12">
        <f t="shared" si="226"/>
        <v>41885.207638888889</v>
      </c>
    </row>
    <row r="3601" spans="1:18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>
        <f t="shared" si="227"/>
        <v>42220.79487268519</v>
      </c>
      <c r="R3601" s="12">
        <f t="shared" si="226"/>
        <v>42246</v>
      </c>
    </row>
    <row r="3602" spans="1:18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>
        <f t="shared" si="227"/>
        <v>42628.849120370374</v>
      </c>
      <c r="R3602" s="12">
        <f t="shared" si="226"/>
        <v>42656.849120370374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>
        <f t="shared" si="227"/>
        <v>41990.99863425926</v>
      </c>
      <c r="R3603" s="12">
        <f t="shared" si="226"/>
        <v>42020.99863425926</v>
      </c>
    </row>
    <row r="3604" spans="1:18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>
        <f t="shared" si="227"/>
        <v>42447.894432870366</v>
      </c>
      <c r="R3604" s="12">
        <f t="shared" si="226"/>
        <v>42507.894432870366</v>
      </c>
    </row>
    <row r="3605" spans="1:18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>
        <f t="shared" si="227"/>
        <v>42283.864351851851</v>
      </c>
      <c r="R3605" s="12">
        <f t="shared" si="226"/>
        <v>42313.906018518523</v>
      </c>
    </row>
    <row r="3606" spans="1:18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>
        <f t="shared" si="227"/>
        <v>42483.015694444446</v>
      </c>
      <c r="R3606" s="12">
        <f t="shared" si="226"/>
        <v>42489.290972222225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>
        <f t="shared" si="227"/>
        <v>42383.793124999997</v>
      </c>
      <c r="R3607" s="12">
        <f t="shared" si="226"/>
        <v>42413.793124999997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>
        <f t="shared" si="227"/>
        <v>42566.604826388888</v>
      </c>
      <c r="R3608" s="12">
        <f t="shared" si="226"/>
        <v>42596.604826388888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>
        <f t="shared" si="227"/>
        <v>42338.963912037041</v>
      </c>
      <c r="R3609" s="12">
        <f t="shared" si="226"/>
        <v>42353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>
        <f t="shared" si="227"/>
        <v>42506.709375000006</v>
      </c>
      <c r="R3610" s="12">
        <f t="shared" si="226"/>
        <v>42538.583333333328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>
        <f t="shared" si="227"/>
        <v>42429.991724537031</v>
      </c>
      <c r="R3611" s="12">
        <f t="shared" si="226"/>
        <v>42459.950057870374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>
        <f t="shared" si="227"/>
        <v>42203.432129629626</v>
      </c>
      <c r="R3612" s="12">
        <f t="shared" si="226"/>
        <v>42233.432129629626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>
        <f t="shared" si="227"/>
        <v>42072.370381944449</v>
      </c>
      <c r="R3613" s="12">
        <f t="shared" si="226"/>
        <v>42102.370381944449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>
        <f t="shared" si="227"/>
        <v>41789.726979166669</v>
      </c>
      <c r="R3614" s="12">
        <f t="shared" si="226"/>
        <v>41799.726979166669</v>
      </c>
    </row>
    <row r="3615" spans="1:18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>
        <f t="shared" si="227"/>
        <v>41788.58997685185</v>
      </c>
      <c r="R3615" s="12">
        <f t="shared" si="226"/>
        <v>41818.58997685185</v>
      </c>
    </row>
    <row r="3616" spans="1:18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>
        <f t="shared" si="227"/>
        <v>42144.041851851856</v>
      </c>
      <c r="R3616" s="12">
        <f t="shared" si="226"/>
        <v>42174.041851851856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>
        <f t="shared" si="227"/>
        <v>42318.593703703707</v>
      </c>
      <c r="R3617" s="12">
        <f t="shared" si="226"/>
        <v>42348.593703703707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>
        <f t="shared" si="227"/>
        <v>42052.949814814812</v>
      </c>
      <c r="R3618" s="12">
        <f t="shared" si="226"/>
        <v>42082.908148148148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>
        <f t="shared" si="227"/>
        <v>42779.610289351855</v>
      </c>
      <c r="R3619" s="12">
        <f t="shared" si="226"/>
        <v>42794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>
        <f t="shared" si="227"/>
        <v>42128.627893518518</v>
      </c>
      <c r="R3620" s="12">
        <f t="shared" si="226"/>
        <v>42158.627893518518</v>
      </c>
    </row>
    <row r="3621" spans="1:18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>
        <f t="shared" si="227"/>
        <v>42661.132245370376</v>
      </c>
      <c r="R3621" s="12">
        <f t="shared" si="226"/>
        <v>42693.916666666672</v>
      </c>
    </row>
    <row r="3622" spans="1:18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>
        <f t="shared" si="227"/>
        <v>42037.938206018516</v>
      </c>
      <c r="R3622" s="12">
        <f t="shared" si="226"/>
        <v>42068.166666666672</v>
      </c>
    </row>
    <row r="3623" spans="1:18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>
        <f t="shared" si="227"/>
        <v>42619.935694444444</v>
      </c>
      <c r="R3623" s="12">
        <f t="shared" si="226"/>
        <v>42643.875</v>
      </c>
    </row>
    <row r="3624" spans="1:18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>
        <f t="shared" si="227"/>
        <v>41877.221886574072</v>
      </c>
      <c r="R3624" s="12">
        <f t="shared" si="226"/>
        <v>41910.140972222223</v>
      </c>
    </row>
    <row r="3625" spans="1:18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>
        <f t="shared" si="227"/>
        <v>41828.736921296295</v>
      </c>
      <c r="R3625" s="12">
        <f t="shared" si="226"/>
        <v>41846.291666666664</v>
      </c>
    </row>
    <row r="3626" spans="1:18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>
        <f t="shared" si="227"/>
        <v>42545.774189814809</v>
      </c>
      <c r="R3626" s="12">
        <f t="shared" si="226"/>
        <v>42605.774189814809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>
        <f t="shared" si="227"/>
        <v>42157.652511574073</v>
      </c>
      <c r="R3627" s="12">
        <f t="shared" si="226"/>
        <v>42187.652511574073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>
        <f t="shared" si="227"/>
        <v>41846.667326388888</v>
      </c>
      <c r="R3628" s="12">
        <f t="shared" si="226"/>
        <v>41867.667326388888</v>
      </c>
    </row>
    <row r="3629" spans="1:18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>
        <f t="shared" si="227"/>
        <v>42460.741747685184</v>
      </c>
      <c r="R3629" s="12">
        <f t="shared" si="226"/>
        <v>42511.165972222225</v>
      </c>
    </row>
    <row r="3630" spans="1:18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>
        <f t="shared" si="227"/>
        <v>42291.833287037036</v>
      </c>
      <c r="R3630" s="12">
        <f t="shared" si="226"/>
        <v>42351.874953703707</v>
      </c>
    </row>
    <row r="3631" spans="1:18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>
        <f t="shared" si="227"/>
        <v>42437.094490740739</v>
      </c>
      <c r="R3631" s="12">
        <f t="shared" si="226"/>
        <v>42495.708333333328</v>
      </c>
    </row>
    <row r="3632" spans="1:18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>
        <f t="shared" si="227"/>
        <v>41942.84710648148</v>
      </c>
      <c r="R3632" s="12">
        <f t="shared" si="226"/>
        <v>41972.888773148152</v>
      </c>
    </row>
    <row r="3633" spans="1:18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>
        <f t="shared" si="227"/>
        <v>41880.753437499996</v>
      </c>
      <c r="R3633" s="12">
        <f t="shared" si="226"/>
        <v>41905.165972222225</v>
      </c>
    </row>
    <row r="3634" spans="1:18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>
        <f t="shared" si="227"/>
        <v>41946.936909722222</v>
      </c>
      <c r="R3634" s="12">
        <f t="shared" si="226"/>
        <v>41966.936909722222</v>
      </c>
    </row>
    <row r="3635" spans="1:18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>
        <f t="shared" si="227"/>
        <v>42649.623460648145</v>
      </c>
      <c r="R3635" s="12">
        <f t="shared" si="226"/>
        <v>42693.041666666672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>
        <f t="shared" si="227"/>
        <v>42701.166365740741</v>
      </c>
      <c r="R3636" s="12">
        <f t="shared" si="226"/>
        <v>42749.165972222225</v>
      </c>
    </row>
    <row r="3637" spans="1:18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>
        <f t="shared" si="227"/>
        <v>42450.88282407407</v>
      </c>
      <c r="R3637" s="12">
        <f t="shared" si="226"/>
        <v>42480.88282407407</v>
      </c>
    </row>
    <row r="3638" spans="1:18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>
        <f t="shared" si="227"/>
        <v>42226.694780092599</v>
      </c>
      <c r="R3638" s="12">
        <f t="shared" si="226"/>
        <v>42261.694780092599</v>
      </c>
    </row>
    <row r="3639" spans="1:18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>
        <f t="shared" si="227"/>
        <v>41975.700636574074</v>
      </c>
      <c r="R3639" s="12">
        <f t="shared" si="226"/>
        <v>42005.700636574074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>
        <f t="shared" si="227"/>
        <v>42053.672824074078</v>
      </c>
      <c r="R3640" s="12">
        <f t="shared" si="226"/>
        <v>42113.631157407406</v>
      </c>
    </row>
    <row r="3641" spans="1:18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>
        <f t="shared" si="227"/>
        <v>42590.677152777775</v>
      </c>
      <c r="R3641" s="12">
        <f t="shared" si="226"/>
        <v>42650.632638888885</v>
      </c>
    </row>
    <row r="3642" spans="1:18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>
        <f t="shared" si="227"/>
        <v>42104.781597222223</v>
      </c>
      <c r="R3642" s="12">
        <f t="shared" si="226"/>
        <v>42134.781597222223</v>
      </c>
    </row>
    <row r="3643" spans="1:18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>
        <f t="shared" si="227"/>
        <v>41899.627071759263</v>
      </c>
      <c r="R3643" s="12">
        <f t="shared" si="226"/>
        <v>41917.208333333336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>
        <f t="shared" si="227"/>
        <v>42297.816284722227</v>
      </c>
      <c r="R3644" s="12">
        <f t="shared" si="226"/>
        <v>42338.708333333328</v>
      </c>
    </row>
    <row r="3645" spans="1:18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>
        <f t="shared" si="227"/>
        <v>42285.143969907411</v>
      </c>
      <c r="R3645" s="12">
        <f t="shared" si="226"/>
        <v>42325.185636574075</v>
      </c>
    </row>
    <row r="3646" spans="1:18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>
        <f t="shared" si="227"/>
        <v>42409.241747685184</v>
      </c>
      <c r="R3646" s="12">
        <f t="shared" si="226"/>
        <v>42437.207638888889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>
        <f t="shared" si="227"/>
        <v>42665.970347222217</v>
      </c>
      <c r="R3647" s="12">
        <f t="shared" si="226"/>
        <v>42696.012013888889</v>
      </c>
    </row>
    <row r="3648" spans="1:18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>
        <f t="shared" si="227"/>
        <v>42140.421319444446</v>
      </c>
      <c r="R3648" s="12">
        <f t="shared" si="226"/>
        <v>42171.979166666672</v>
      </c>
    </row>
    <row r="3649" spans="1:18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>
        <f t="shared" si="227"/>
        <v>42598.749155092592</v>
      </c>
      <c r="R3649" s="12">
        <f t="shared" si="226"/>
        <v>42643.749155092592</v>
      </c>
    </row>
    <row r="3650" spans="1:18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>
        <f t="shared" si="227"/>
        <v>41887.292187500003</v>
      </c>
      <c r="R3650" s="12">
        <f t="shared" si="226"/>
        <v>41917.292187500003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>
        <f t="shared" si="227"/>
        <v>41780.712893518517</v>
      </c>
      <c r="R3651" s="12">
        <f t="shared" si="226"/>
        <v>41806.712893518517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>
        <f t="shared" si="227"/>
        <v>42381.478981481487</v>
      </c>
      <c r="R3652" s="12">
        <f t="shared" si="226"/>
        <v>42402.478981481487</v>
      </c>
    </row>
    <row r="3653" spans="1:18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>
        <f t="shared" si="227"/>
        <v>41828.646319444444</v>
      </c>
      <c r="R3653" s="12">
        <f t="shared" ref="R3653:R3716" si="230">(((I3653/60)/60)/24+DATE(1970,1,1))</f>
        <v>41861.665972222225</v>
      </c>
    </row>
    <row r="3654" spans="1:18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>
        <f t="shared" si="227"/>
        <v>42596.644699074073</v>
      </c>
      <c r="R3654" s="12">
        <f t="shared" si="230"/>
        <v>42607.165972222225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>
        <f t="shared" si="227"/>
        <v>42191.363506944443</v>
      </c>
      <c r="R3655" s="12">
        <f t="shared" si="230"/>
        <v>42221.363506944443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>
        <f t="shared" ref="Q3656:Q3719" si="231">(((J3656/60)/60)/24+DATE(1970,1,1))</f>
        <v>42440.416504629626</v>
      </c>
      <c r="R3656" s="12">
        <f t="shared" si="230"/>
        <v>42463.708333333328</v>
      </c>
    </row>
    <row r="3657" spans="1:18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>
        <f t="shared" si="231"/>
        <v>42173.803217592591</v>
      </c>
      <c r="R3657" s="12">
        <f t="shared" si="230"/>
        <v>42203.290972222225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>
        <f t="shared" si="231"/>
        <v>42737.910138888896</v>
      </c>
      <c r="R3658" s="12">
        <f t="shared" si="230"/>
        <v>42767.957638888889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>
        <f t="shared" si="231"/>
        <v>42499.629849537043</v>
      </c>
      <c r="R3659" s="12">
        <f t="shared" si="230"/>
        <v>42522.904166666667</v>
      </c>
    </row>
    <row r="3660" spans="1:18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>
        <f t="shared" si="231"/>
        <v>41775.858564814815</v>
      </c>
      <c r="R3660" s="12">
        <f t="shared" si="230"/>
        <v>41822.165972222225</v>
      </c>
    </row>
    <row r="3661" spans="1:18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>
        <f t="shared" si="231"/>
        <v>42055.277199074073</v>
      </c>
      <c r="R3661" s="12">
        <f t="shared" si="230"/>
        <v>42082.610416666663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>
        <f t="shared" si="231"/>
        <v>41971.881076388891</v>
      </c>
      <c r="R3662" s="12">
        <f t="shared" si="230"/>
        <v>41996.881076388891</v>
      </c>
    </row>
    <row r="3663" spans="1:18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>
        <f t="shared" si="231"/>
        <v>42447.896666666667</v>
      </c>
      <c r="R3663" s="12">
        <f t="shared" si="230"/>
        <v>42470.166666666672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>
        <f t="shared" si="231"/>
        <v>42064.220069444447</v>
      </c>
      <c r="R3664" s="12">
        <f t="shared" si="230"/>
        <v>42094.178402777776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>
        <f t="shared" si="231"/>
        <v>42665.451736111107</v>
      </c>
      <c r="R3665" s="12">
        <f t="shared" si="230"/>
        <v>42725.493402777778</v>
      </c>
    </row>
    <row r="3666" spans="1:18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>
        <f t="shared" si="231"/>
        <v>42523.248715277776</v>
      </c>
      <c r="R3666" s="12">
        <f t="shared" si="230"/>
        <v>42537.248715277776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>
        <f t="shared" si="231"/>
        <v>42294.808124999996</v>
      </c>
      <c r="R3667" s="12">
        <f t="shared" si="230"/>
        <v>42305.829166666663</v>
      </c>
    </row>
    <row r="3668" spans="1:18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>
        <f t="shared" si="231"/>
        <v>41822.90488425926</v>
      </c>
      <c r="R3668" s="12">
        <f t="shared" si="230"/>
        <v>41844.291666666664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>
        <f t="shared" si="231"/>
        <v>42173.970127314817</v>
      </c>
      <c r="R3669" s="12">
        <f t="shared" si="230"/>
        <v>42203.970127314817</v>
      </c>
    </row>
    <row r="3670" spans="1:18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>
        <f t="shared" si="231"/>
        <v>42185.556157407409</v>
      </c>
      <c r="R3670" s="12">
        <f t="shared" si="230"/>
        <v>42208.772916666669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>
        <f t="shared" si="231"/>
        <v>42136.675196759257</v>
      </c>
      <c r="R3671" s="12">
        <f t="shared" si="230"/>
        <v>42166.675196759257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>
        <f t="shared" si="231"/>
        <v>42142.514016203699</v>
      </c>
      <c r="R3672" s="12">
        <f t="shared" si="230"/>
        <v>42155.958333333328</v>
      </c>
    </row>
    <row r="3673" spans="1:18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>
        <f t="shared" si="231"/>
        <v>41820.62809027778</v>
      </c>
      <c r="R3673" s="12">
        <f t="shared" si="230"/>
        <v>41841.165972222225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>
        <f t="shared" si="231"/>
        <v>41878.946574074071</v>
      </c>
      <c r="R3674" s="12">
        <f t="shared" si="230"/>
        <v>41908.946574074071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>
        <f t="shared" si="231"/>
        <v>41914.295104166667</v>
      </c>
      <c r="R3675" s="12">
        <f t="shared" si="230"/>
        <v>41948.536111111112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>
        <f t="shared" si="231"/>
        <v>42556.873020833329</v>
      </c>
      <c r="R3676" s="12">
        <f t="shared" si="230"/>
        <v>42616.873020833329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>
        <f t="shared" si="231"/>
        <v>42493.597013888888</v>
      </c>
      <c r="R3677" s="12">
        <f t="shared" si="230"/>
        <v>42505.958333333328</v>
      </c>
    </row>
    <row r="3678" spans="1:18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>
        <f t="shared" si="231"/>
        <v>41876.815787037034</v>
      </c>
      <c r="R3678" s="12">
        <f t="shared" si="230"/>
        <v>41894.815787037034</v>
      </c>
    </row>
    <row r="3679" spans="1:18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>
        <f t="shared" si="231"/>
        <v>41802.574282407404</v>
      </c>
      <c r="R3679" s="12">
        <f t="shared" si="230"/>
        <v>41823.165972222225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>
        <f t="shared" si="231"/>
        <v>42120.531226851846</v>
      </c>
      <c r="R3680" s="12">
        <f t="shared" si="230"/>
        <v>42155.531226851846</v>
      </c>
    </row>
    <row r="3681" spans="1:18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>
        <f t="shared" si="231"/>
        <v>41786.761354166665</v>
      </c>
      <c r="R3681" s="12">
        <f t="shared" si="230"/>
        <v>41821.207638888889</v>
      </c>
    </row>
    <row r="3682" spans="1:18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>
        <f t="shared" si="231"/>
        <v>42627.454097222217</v>
      </c>
      <c r="R3682" s="12">
        <f t="shared" si="230"/>
        <v>42648.454097222217</v>
      </c>
    </row>
    <row r="3683" spans="1:18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>
        <f t="shared" si="231"/>
        <v>42374.651504629626</v>
      </c>
      <c r="R3683" s="12">
        <f t="shared" si="230"/>
        <v>42384.651504629626</v>
      </c>
    </row>
    <row r="3684" spans="1:18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>
        <f t="shared" si="231"/>
        <v>41772.685393518521</v>
      </c>
      <c r="R3684" s="12">
        <f t="shared" si="230"/>
        <v>41806.290972222225</v>
      </c>
    </row>
    <row r="3685" spans="1:18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>
        <f t="shared" si="231"/>
        <v>42633.116851851853</v>
      </c>
      <c r="R3685" s="12">
        <f t="shared" si="230"/>
        <v>42663.116851851853</v>
      </c>
    </row>
    <row r="3686" spans="1:18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>
        <f t="shared" si="231"/>
        <v>42219.180393518516</v>
      </c>
      <c r="R3686" s="12">
        <f t="shared" si="230"/>
        <v>42249.180393518516</v>
      </c>
    </row>
    <row r="3687" spans="1:18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>
        <f t="shared" si="231"/>
        <v>41753.593275462961</v>
      </c>
      <c r="R3687" s="12">
        <f t="shared" si="230"/>
        <v>41778.875</v>
      </c>
    </row>
    <row r="3688" spans="1:18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>
        <f t="shared" si="231"/>
        <v>42230.662731481483</v>
      </c>
      <c r="R3688" s="12">
        <f t="shared" si="230"/>
        <v>42245.165972222225</v>
      </c>
    </row>
    <row r="3689" spans="1:18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>
        <f t="shared" si="231"/>
        <v>41787.218229166669</v>
      </c>
      <c r="R3689" s="12">
        <f t="shared" si="230"/>
        <v>41817.218229166669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>
        <f t="shared" si="231"/>
        <v>41829.787083333329</v>
      </c>
      <c r="R3690" s="12">
        <f t="shared" si="230"/>
        <v>41859.787083333329</v>
      </c>
    </row>
    <row r="3691" spans="1:18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>
        <f t="shared" si="231"/>
        <v>42147.826840277776</v>
      </c>
      <c r="R3691" s="12">
        <f t="shared" si="230"/>
        <v>42176.934027777781</v>
      </c>
    </row>
    <row r="3692" spans="1:18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>
        <f t="shared" si="231"/>
        <v>41940.598182870373</v>
      </c>
      <c r="R3692" s="12">
        <f t="shared" si="230"/>
        <v>41970.639849537038</v>
      </c>
    </row>
    <row r="3693" spans="1:18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>
        <f t="shared" si="231"/>
        <v>42020.700567129628</v>
      </c>
      <c r="R3693" s="12">
        <f t="shared" si="230"/>
        <v>42065.207638888889</v>
      </c>
    </row>
    <row r="3694" spans="1:18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>
        <f t="shared" si="231"/>
        <v>41891.96503472222</v>
      </c>
      <c r="R3694" s="12">
        <f t="shared" si="230"/>
        <v>41901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>
        <f t="shared" si="231"/>
        <v>42309.191307870366</v>
      </c>
      <c r="R3695" s="12">
        <f t="shared" si="230"/>
        <v>42338.9375</v>
      </c>
    </row>
    <row r="3696" spans="1:18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>
        <f t="shared" si="231"/>
        <v>42490.133877314816</v>
      </c>
      <c r="R3696" s="12">
        <f t="shared" si="230"/>
        <v>42527.083333333328</v>
      </c>
    </row>
    <row r="3697" spans="1:18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>
        <f t="shared" si="231"/>
        <v>41995.870486111111</v>
      </c>
      <c r="R3697" s="12">
        <f t="shared" si="230"/>
        <v>42015.870486111111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>
        <f t="shared" si="231"/>
        <v>41988.617083333331</v>
      </c>
      <c r="R3698" s="12">
        <f t="shared" si="230"/>
        <v>42048.617083333331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>
        <f t="shared" si="231"/>
        <v>42479.465833333335</v>
      </c>
      <c r="R3699" s="12">
        <f t="shared" si="230"/>
        <v>42500.465833333335</v>
      </c>
    </row>
    <row r="3700" spans="1:18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>
        <f t="shared" si="231"/>
        <v>42401.806562500002</v>
      </c>
      <c r="R3700" s="12">
        <f t="shared" si="230"/>
        <v>42431.806562500002</v>
      </c>
    </row>
    <row r="3701" spans="1:18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>
        <f t="shared" si="231"/>
        <v>41897.602037037039</v>
      </c>
      <c r="R3701" s="12">
        <f t="shared" si="230"/>
        <v>41927.602037037039</v>
      </c>
    </row>
    <row r="3702" spans="1:18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>
        <f t="shared" si="231"/>
        <v>41882.585648148146</v>
      </c>
      <c r="R3702" s="12">
        <f t="shared" si="230"/>
        <v>41912.666666666664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>
        <f t="shared" si="231"/>
        <v>42129.541585648149</v>
      </c>
      <c r="R3703" s="12">
        <f t="shared" si="230"/>
        <v>42159.541585648149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>
        <f t="shared" si="231"/>
        <v>42524.53800925926</v>
      </c>
      <c r="R3704" s="12">
        <f t="shared" si="230"/>
        <v>42561.957638888889</v>
      </c>
    </row>
    <row r="3705" spans="1:18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>
        <f t="shared" si="231"/>
        <v>42556.504490740743</v>
      </c>
      <c r="R3705" s="12">
        <f t="shared" si="230"/>
        <v>42595.290972222225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>
        <f t="shared" si="231"/>
        <v>42461.689745370371</v>
      </c>
      <c r="R3706" s="12">
        <f t="shared" si="230"/>
        <v>42521.689745370371</v>
      </c>
    </row>
    <row r="3707" spans="1:18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>
        <f t="shared" si="231"/>
        <v>41792.542986111112</v>
      </c>
      <c r="R3707" s="12">
        <f t="shared" si="230"/>
        <v>41813.75</v>
      </c>
    </row>
    <row r="3708" spans="1:18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>
        <f t="shared" si="231"/>
        <v>41879.913761574076</v>
      </c>
      <c r="R3708" s="12">
        <f t="shared" si="230"/>
        <v>41894.913761574076</v>
      </c>
    </row>
    <row r="3709" spans="1:18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>
        <f t="shared" si="231"/>
        <v>42552.048356481479</v>
      </c>
      <c r="R3709" s="12">
        <f t="shared" si="230"/>
        <v>42573.226388888885</v>
      </c>
    </row>
    <row r="3710" spans="1:18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>
        <f t="shared" si="231"/>
        <v>41810.142199074071</v>
      </c>
      <c r="R3710" s="12">
        <f t="shared" si="230"/>
        <v>41824.142199074071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>
        <f t="shared" si="231"/>
        <v>41785.707708333335</v>
      </c>
      <c r="R3711" s="12">
        <f t="shared" si="230"/>
        <v>41815.707708333335</v>
      </c>
    </row>
    <row r="3712" spans="1:18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>
        <f t="shared" si="231"/>
        <v>42072.576249999998</v>
      </c>
      <c r="R3712" s="12">
        <f t="shared" si="230"/>
        <v>42097.576249999998</v>
      </c>
    </row>
    <row r="3713" spans="1:18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>
        <f t="shared" si="231"/>
        <v>41779.724224537036</v>
      </c>
      <c r="R3713" s="12">
        <f t="shared" si="230"/>
        <v>41805.666666666664</v>
      </c>
    </row>
    <row r="3714" spans="1:18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>
        <f t="shared" si="231"/>
        <v>42134.172071759262</v>
      </c>
      <c r="R3714" s="12">
        <f t="shared" si="230"/>
        <v>42155.290972222225</v>
      </c>
    </row>
    <row r="3715" spans="1:18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>
        <f t="shared" si="231"/>
        <v>42505.738032407404</v>
      </c>
      <c r="R3715" s="12">
        <f t="shared" si="230"/>
        <v>42525.738032407404</v>
      </c>
    </row>
    <row r="3716" spans="1:18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>
        <f t="shared" si="231"/>
        <v>42118.556331018524</v>
      </c>
      <c r="R3716" s="12">
        <f t="shared" si="230"/>
        <v>42150.165972222225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>
        <f t="shared" si="231"/>
        <v>42036.995590277773</v>
      </c>
      <c r="R3717" s="12">
        <f t="shared" ref="R3717:R3780" si="234">(((I3717/60)/60)/24+DATE(1970,1,1))</f>
        <v>42094.536111111112</v>
      </c>
    </row>
    <row r="3718" spans="1:18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>
        <f t="shared" si="231"/>
        <v>42360.887835648144</v>
      </c>
      <c r="R3718" s="12">
        <f t="shared" si="234"/>
        <v>42390.887835648144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>
        <f t="shared" si="231"/>
        <v>42102.866307870368</v>
      </c>
      <c r="R3719" s="12">
        <f t="shared" si="234"/>
        <v>42133.866307870368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>
        <f t="shared" ref="Q3720:Q3783" si="235">(((J3720/60)/60)/24+DATE(1970,1,1))</f>
        <v>42032.716145833328</v>
      </c>
      <c r="R3720" s="12">
        <f t="shared" si="234"/>
        <v>42062.716145833328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>
        <f t="shared" si="235"/>
        <v>42147.729930555557</v>
      </c>
      <c r="R3721" s="12">
        <f t="shared" si="234"/>
        <v>42177.729930555557</v>
      </c>
    </row>
    <row r="3722" spans="1:18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>
        <f t="shared" si="235"/>
        <v>42165.993125000001</v>
      </c>
      <c r="R3722" s="12">
        <f t="shared" si="234"/>
        <v>42187.993125000001</v>
      </c>
    </row>
    <row r="3723" spans="1:18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>
        <f t="shared" si="235"/>
        <v>41927.936157407406</v>
      </c>
      <c r="R3723" s="12">
        <f t="shared" si="234"/>
        <v>41948.977824074071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>
        <f t="shared" si="235"/>
        <v>42381.671840277777</v>
      </c>
      <c r="R3724" s="12">
        <f t="shared" si="234"/>
        <v>42411.957638888889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>
        <f t="shared" si="235"/>
        <v>41943.753032407411</v>
      </c>
      <c r="R3725" s="12">
        <f t="shared" si="234"/>
        <v>41973.794699074075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>
        <f t="shared" si="235"/>
        <v>42465.491435185191</v>
      </c>
      <c r="R3726" s="12">
        <f t="shared" si="234"/>
        <v>42494.958333333328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>
        <f t="shared" si="235"/>
        <v>42401.945219907408</v>
      </c>
      <c r="R3727" s="12">
        <f t="shared" si="234"/>
        <v>42418.895833333328</v>
      </c>
    </row>
    <row r="3728" spans="1:18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>
        <f t="shared" si="235"/>
        <v>42462.140868055561</v>
      </c>
      <c r="R3728" s="12">
        <f t="shared" si="234"/>
        <v>42489.875</v>
      </c>
    </row>
    <row r="3729" spans="1:18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>
        <f t="shared" si="235"/>
        <v>42632.348310185189</v>
      </c>
      <c r="R3729" s="12">
        <f t="shared" si="234"/>
        <v>42663.204861111109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>
        <f t="shared" si="235"/>
        <v>42205.171018518522</v>
      </c>
      <c r="R3730" s="12">
        <f t="shared" si="234"/>
        <v>42235.171018518522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>
        <f t="shared" si="235"/>
        <v>42041.205000000002</v>
      </c>
      <c r="R3731" s="12">
        <f t="shared" si="234"/>
        <v>42086.16333333333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>
        <f t="shared" si="235"/>
        <v>42203.677766203706</v>
      </c>
      <c r="R3732" s="12">
        <f t="shared" si="234"/>
        <v>42233.677766203706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>
        <f t="shared" si="235"/>
        <v>41983.752847222218</v>
      </c>
      <c r="R3733" s="12">
        <f t="shared" si="234"/>
        <v>42014.140972222223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>
        <f t="shared" si="235"/>
        <v>41968.677465277782</v>
      </c>
      <c r="R3734" s="12">
        <f t="shared" si="234"/>
        <v>42028.5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>
        <f t="shared" si="235"/>
        <v>42103.024398148147</v>
      </c>
      <c r="R3735" s="12">
        <f t="shared" si="234"/>
        <v>42112.9375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>
        <f t="shared" si="235"/>
        <v>42089.901574074072</v>
      </c>
      <c r="R3736" s="12">
        <f t="shared" si="234"/>
        <v>42149.901574074072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>
        <f t="shared" si="235"/>
        <v>42122.693159722221</v>
      </c>
      <c r="R3737" s="12">
        <f t="shared" si="234"/>
        <v>42152.693159722221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>
        <f t="shared" si="235"/>
        <v>42048.711724537032</v>
      </c>
      <c r="R3738" s="12">
        <f t="shared" si="234"/>
        <v>42086.75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>
        <f t="shared" si="235"/>
        <v>42297.691006944442</v>
      </c>
      <c r="R3739" s="12">
        <f t="shared" si="234"/>
        <v>42320.290972222225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>
        <f t="shared" si="235"/>
        <v>41813.938715277778</v>
      </c>
      <c r="R3740" s="12">
        <f t="shared" si="234"/>
        <v>41835.916666666664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>
        <f t="shared" si="235"/>
        <v>42548.449861111112</v>
      </c>
      <c r="R3741" s="12">
        <f t="shared" si="234"/>
        <v>42568.449861111112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>
        <f t="shared" si="235"/>
        <v>41833.089756944442</v>
      </c>
      <c r="R3742" s="12">
        <f t="shared" si="234"/>
        <v>41863.079143518517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>
        <f t="shared" si="235"/>
        <v>42325.920717592591</v>
      </c>
      <c r="R3743" s="12">
        <f t="shared" si="234"/>
        <v>42355.920717592591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>
        <f t="shared" si="235"/>
        <v>41858.214629629627</v>
      </c>
      <c r="R3744" s="12">
        <f t="shared" si="234"/>
        <v>41888.214629629627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>
        <f t="shared" si="235"/>
        <v>41793.710231481484</v>
      </c>
      <c r="R3745" s="12">
        <f t="shared" si="234"/>
        <v>41823.710231481484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>
        <f t="shared" si="235"/>
        <v>41793.814259259263</v>
      </c>
      <c r="R3746" s="12">
        <f t="shared" si="234"/>
        <v>41825.165972222225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>
        <f t="shared" si="235"/>
        <v>41831.697939814818</v>
      </c>
      <c r="R3747" s="12">
        <f t="shared" si="234"/>
        <v>41861.697939814818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>
        <f t="shared" si="235"/>
        <v>42621.389340277776</v>
      </c>
      <c r="R3748" s="12">
        <f t="shared" si="234"/>
        <v>42651.389340277776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>
        <f t="shared" si="235"/>
        <v>42164.299722222218</v>
      </c>
      <c r="R3749" s="12">
        <f t="shared" si="234"/>
        <v>42190.957638888889</v>
      </c>
    </row>
    <row r="3750" spans="1:18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>
        <f t="shared" si="235"/>
        <v>42395.706435185188</v>
      </c>
      <c r="R3750" s="12">
        <f t="shared" si="234"/>
        <v>42416.249305555553</v>
      </c>
    </row>
    <row r="3751" spans="1:18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>
        <f t="shared" si="235"/>
        <v>42458.127175925925</v>
      </c>
      <c r="R3751" s="12">
        <f t="shared" si="234"/>
        <v>42489.165972222225</v>
      </c>
    </row>
    <row r="3752" spans="1:18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>
        <f t="shared" si="235"/>
        <v>42016.981574074074</v>
      </c>
      <c r="R3752" s="12">
        <f t="shared" si="234"/>
        <v>42045.332638888889</v>
      </c>
    </row>
    <row r="3753" spans="1:18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>
        <f t="shared" si="235"/>
        <v>42403.035567129627</v>
      </c>
      <c r="R3753" s="12">
        <f t="shared" si="234"/>
        <v>42462.993900462956</v>
      </c>
    </row>
    <row r="3754" spans="1:18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>
        <f t="shared" si="235"/>
        <v>42619.802488425921</v>
      </c>
      <c r="R3754" s="12">
        <f t="shared" si="234"/>
        <v>42659.875</v>
      </c>
    </row>
    <row r="3755" spans="1:18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>
        <f t="shared" si="235"/>
        <v>42128.824074074073</v>
      </c>
      <c r="R3755" s="12">
        <f t="shared" si="234"/>
        <v>42158</v>
      </c>
    </row>
    <row r="3756" spans="1:18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>
        <f t="shared" si="235"/>
        <v>41808.881215277775</v>
      </c>
      <c r="R3756" s="12">
        <f t="shared" si="234"/>
        <v>41846.207638888889</v>
      </c>
    </row>
    <row r="3757" spans="1:18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>
        <f t="shared" si="235"/>
        <v>42445.866979166662</v>
      </c>
      <c r="R3757" s="12">
        <f t="shared" si="234"/>
        <v>42475.866979166662</v>
      </c>
    </row>
    <row r="3758" spans="1:18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>
        <f t="shared" si="235"/>
        <v>41771.814791666664</v>
      </c>
      <c r="R3758" s="12">
        <f t="shared" si="234"/>
        <v>41801.814791666664</v>
      </c>
    </row>
    <row r="3759" spans="1:18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>
        <f t="shared" si="235"/>
        <v>41954.850868055553</v>
      </c>
      <c r="R3759" s="12">
        <f t="shared" si="234"/>
        <v>41974.850868055553</v>
      </c>
    </row>
    <row r="3760" spans="1:18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>
        <f t="shared" si="235"/>
        <v>41747.471504629626</v>
      </c>
      <c r="R3760" s="12">
        <f t="shared" si="234"/>
        <v>41778.208333333336</v>
      </c>
    </row>
    <row r="3761" spans="1:18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>
        <f t="shared" si="235"/>
        <v>42182.108252314814</v>
      </c>
      <c r="R3761" s="12">
        <f t="shared" si="234"/>
        <v>42242.108252314814</v>
      </c>
    </row>
    <row r="3762" spans="1:18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>
        <f t="shared" si="235"/>
        <v>41739.525300925925</v>
      </c>
      <c r="R3762" s="12">
        <f t="shared" si="234"/>
        <v>41764.525300925925</v>
      </c>
    </row>
    <row r="3763" spans="1:18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>
        <f t="shared" si="235"/>
        <v>42173.466863425929</v>
      </c>
      <c r="R3763" s="12">
        <f t="shared" si="234"/>
        <v>42226.958333333328</v>
      </c>
    </row>
    <row r="3764" spans="1:18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>
        <f t="shared" si="235"/>
        <v>42193.813530092593</v>
      </c>
      <c r="R3764" s="12">
        <f t="shared" si="234"/>
        <v>42218.813530092593</v>
      </c>
    </row>
    <row r="3765" spans="1:18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>
        <f t="shared" si="235"/>
        <v>42065.750300925924</v>
      </c>
      <c r="R3765" s="12">
        <f t="shared" si="234"/>
        <v>42095.708634259259</v>
      </c>
    </row>
    <row r="3766" spans="1:18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>
        <f t="shared" si="235"/>
        <v>42499.842962962968</v>
      </c>
      <c r="R3766" s="12">
        <f t="shared" si="234"/>
        <v>42519.024999999994</v>
      </c>
    </row>
    <row r="3767" spans="1:18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>
        <f t="shared" si="235"/>
        <v>41820.776412037041</v>
      </c>
      <c r="R3767" s="12">
        <f t="shared" si="234"/>
        <v>41850.776412037041</v>
      </c>
    </row>
    <row r="3768" spans="1:18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>
        <f t="shared" si="235"/>
        <v>41788.167187500003</v>
      </c>
      <c r="R3768" s="12">
        <f t="shared" si="234"/>
        <v>41823.167187500003</v>
      </c>
    </row>
    <row r="3769" spans="1:18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>
        <f t="shared" si="235"/>
        <v>42050.019641203704</v>
      </c>
      <c r="R3769" s="12">
        <f t="shared" si="234"/>
        <v>42064.207638888889</v>
      </c>
    </row>
    <row r="3770" spans="1:18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>
        <f t="shared" si="235"/>
        <v>41772.727893518517</v>
      </c>
      <c r="R3770" s="12">
        <f t="shared" si="234"/>
        <v>41802.727893518517</v>
      </c>
    </row>
    <row r="3771" spans="1:18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>
        <f t="shared" si="235"/>
        <v>42445.598136574074</v>
      </c>
      <c r="R3771" s="12">
        <f t="shared" si="234"/>
        <v>42475.598136574074</v>
      </c>
    </row>
    <row r="3772" spans="1:18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>
        <f t="shared" si="235"/>
        <v>42138.930671296301</v>
      </c>
      <c r="R3772" s="12">
        <f t="shared" si="234"/>
        <v>42168.930671296301</v>
      </c>
    </row>
    <row r="3773" spans="1:18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>
        <f t="shared" si="235"/>
        <v>42493.857083333336</v>
      </c>
      <c r="R3773" s="12">
        <f t="shared" si="234"/>
        <v>42508</v>
      </c>
    </row>
    <row r="3774" spans="1:18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>
        <f t="shared" si="235"/>
        <v>42682.616967592592</v>
      </c>
      <c r="R3774" s="12">
        <f t="shared" si="234"/>
        <v>42703.25</v>
      </c>
    </row>
    <row r="3775" spans="1:18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>
        <f t="shared" si="235"/>
        <v>42656.005173611105</v>
      </c>
      <c r="R3775" s="12">
        <f t="shared" si="234"/>
        <v>42689.088888888888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>
        <f t="shared" si="235"/>
        <v>42087.792303240742</v>
      </c>
      <c r="R3776" s="12">
        <f t="shared" si="234"/>
        <v>42103.792303240742</v>
      </c>
    </row>
    <row r="3777" spans="1:18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>
        <f t="shared" si="235"/>
        <v>42075.942627314813</v>
      </c>
      <c r="R3777" s="12">
        <f t="shared" si="234"/>
        <v>42103.166666666672</v>
      </c>
    </row>
    <row r="3778" spans="1:18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>
        <f t="shared" si="235"/>
        <v>41814.367800925924</v>
      </c>
      <c r="R3778" s="12">
        <f t="shared" si="234"/>
        <v>41852.041666666664</v>
      </c>
    </row>
    <row r="3779" spans="1:18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>
        <f t="shared" si="235"/>
        <v>41887.111354166671</v>
      </c>
      <c r="R3779" s="12">
        <f t="shared" si="234"/>
        <v>41909.166666666664</v>
      </c>
    </row>
    <row r="3780" spans="1:18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>
        <f t="shared" si="235"/>
        <v>41989.819212962961</v>
      </c>
      <c r="R3780" s="12">
        <f t="shared" si="234"/>
        <v>42049.819212962961</v>
      </c>
    </row>
    <row r="3781" spans="1:18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>
        <f t="shared" si="235"/>
        <v>42425.735416666663</v>
      </c>
      <c r="R3781" s="12">
        <f t="shared" ref="R3781:R3844" si="238">(((I3781/60)/60)/24+DATE(1970,1,1))</f>
        <v>42455.693750000006</v>
      </c>
    </row>
    <row r="3782" spans="1:18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>
        <f t="shared" si="235"/>
        <v>42166.219733796301</v>
      </c>
      <c r="R3782" s="12">
        <f t="shared" si="238"/>
        <v>42198.837499999994</v>
      </c>
    </row>
    <row r="3783" spans="1:18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>
        <f t="shared" si="235"/>
        <v>41865.882928240739</v>
      </c>
      <c r="R3783" s="12">
        <f t="shared" si="238"/>
        <v>41890.882928240739</v>
      </c>
    </row>
    <row r="3784" spans="1:18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>
        <f t="shared" ref="Q3784:Q3847" si="239">(((J3784/60)/60)/24+DATE(1970,1,1))</f>
        <v>42546.862233796302</v>
      </c>
      <c r="R3784" s="12">
        <f t="shared" si="238"/>
        <v>42575.958333333328</v>
      </c>
    </row>
    <row r="3785" spans="1:18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>
        <f t="shared" si="239"/>
        <v>42420.140277777777</v>
      </c>
      <c r="R3785" s="12">
        <f t="shared" si="238"/>
        <v>42444.666666666672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>
        <f t="shared" si="239"/>
        <v>42531.980694444443</v>
      </c>
      <c r="R3786" s="12">
        <f t="shared" si="238"/>
        <v>42561.980694444443</v>
      </c>
    </row>
    <row r="3787" spans="1:18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>
        <f t="shared" si="239"/>
        <v>42548.63853009259</v>
      </c>
      <c r="R3787" s="12">
        <f t="shared" si="238"/>
        <v>42584.418749999997</v>
      </c>
    </row>
    <row r="3788" spans="1:18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>
        <f t="shared" si="239"/>
        <v>42487.037905092591</v>
      </c>
      <c r="R3788" s="12">
        <f t="shared" si="238"/>
        <v>42517.037905092591</v>
      </c>
    </row>
    <row r="3789" spans="1:18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>
        <f t="shared" si="239"/>
        <v>42167.534791666665</v>
      </c>
      <c r="R3789" s="12">
        <f t="shared" si="238"/>
        <v>42196.165972222225</v>
      </c>
    </row>
    <row r="3790" spans="1:18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>
        <f t="shared" si="239"/>
        <v>42333.695821759262</v>
      </c>
      <c r="R3790" s="12">
        <f t="shared" si="238"/>
        <v>42361.679166666669</v>
      </c>
    </row>
    <row r="3791" spans="1:18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>
        <f t="shared" si="239"/>
        <v>42138.798819444448</v>
      </c>
      <c r="R3791" s="12">
        <f t="shared" si="238"/>
        <v>42170.798819444448</v>
      </c>
    </row>
    <row r="3792" spans="1:18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>
        <f t="shared" si="239"/>
        <v>42666.666932870372</v>
      </c>
      <c r="R3792" s="12">
        <f t="shared" si="238"/>
        <v>42696.708599537036</v>
      </c>
    </row>
    <row r="3793" spans="1:18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>
        <f t="shared" si="239"/>
        <v>41766.692037037035</v>
      </c>
      <c r="R3793" s="12">
        <f t="shared" si="238"/>
        <v>41826.692037037035</v>
      </c>
    </row>
    <row r="3794" spans="1:18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>
        <f t="shared" si="239"/>
        <v>42170.447013888886</v>
      </c>
      <c r="R3794" s="12">
        <f t="shared" si="238"/>
        <v>42200.447013888886</v>
      </c>
    </row>
    <row r="3795" spans="1:18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>
        <f t="shared" si="239"/>
        <v>41968.938993055555</v>
      </c>
      <c r="R3795" s="12">
        <f t="shared" si="238"/>
        <v>41989.938993055555</v>
      </c>
    </row>
    <row r="3796" spans="1:18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>
        <f t="shared" si="239"/>
        <v>42132.58048611111</v>
      </c>
      <c r="R3796" s="12">
        <f t="shared" si="238"/>
        <v>42162.58048611111</v>
      </c>
    </row>
    <row r="3797" spans="1:18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>
        <f t="shared" si="239"/>
        <v>42201.436226851853</v>
      </c>
      <c r="R3797" s="12">
        <f t="shared" si="238"/>
        <v>42244.9375</v>
      </c>
    </row>
    <row r="3798" spans="1:18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>
        <f t="shared" si="239"/>
        <v>42689.029583333337</v>
      </c>
      <c r="R3798" s="12">
        <f t="shared" si="238"/>
        <v>42749.029583333337</v>
      </c>
    </row>
    <row r="3799" spans="1:18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>
        <f t="shared" si="239"/>
        <v>42084.881539351853</v>
      </c>
      <c r="R3799" s="12">
        <f t="shared" si="238"/>
        <v>42114.881539351853</v>
      </c>
    </row>
    <row r="3800" spans="1:18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>
        <f t="shared" si="239"/>
        <v>41831.722777777781</v>
      </c>
      <c r="R3800" s="12">
        <f t="shared" si="238"/>
        <v>41861.722777777781</v>
      </c>
    </row>
    <row r="3801" spans="1:18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>
        <f t="shared" si="239"/>
        <v>42410.93105324074</v>
      </c>
      <c r="R3801" s="12">
        <f t="shared" si="238"/>
        <v>42440.93105324074</v>
      </c>
    </row>
    <row r="3802" spans="1:18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>
        <f t="shared" si="239"/>
        <v>41982.737071759257</v>
      </c>
      <c r="R3802" s="12">
        <f t="shared" si="238"/>
        <v>42015.207638888889</v>
      </c>
    </row>
    <row r="3803" spans="1:18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>
        <f t="shared" si="239"/>
        <v>41975.676111111112</v>
      </c>
      <c r="R3803" s="12">
        <f t="shared" si="238"/>
        <v>42006.676111111112</v>
      </c>
    </row>
    <row r="3804" spans="1:18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>
        <f t="shared" si="239"/>
        <v>42269.126226851848</v>
      </c>
      <c r="R3804" s="12">
        <f t="shared" si="238"/>
        <v>42299.126226851848</v>
      </c>
    </row>
    <row r="3805" spans="1:18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>
        <f t="shared" si="239"/>
        <v>42403.971851851849</v>
      </c>
      <c r="R3805" s="12">
        <f t="shared" si="238"/>
        <v>42433.971851851849</v>
      </c>
    </row>
    <row r="3806" spans="1:18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>
        <f t="shared" si="239"/>
        <v>42527.00953703704</v>
      </c>
      <c r="R3806" s="12">
        <f t="shared" si="238"/>
        <v>42582.291666666672</v>
      </c>
    </row>
    <row r="3807" spans="1:18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>
        <f t="shared" si="239"/>
        <v>41849.887037037035</v>
      </c>
      <c r="R3807" s="12">
        <f t="shared" si="238"/>
        <v>41909.887037037035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>
        <f t="shared" si="239"/>
        <v>41799.259039351848</v>
      </c>
      <c r="R3808" s="12">
        <f t="shared" si="238"/>
        <v>41819.259039351848</v>
      </c>
    </row>
    <row r="3809" spans="1:18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>
        <f t="shared" si="239"/>
        <v>42090.909016203703</v>
      </c>
      <c r="R3809" s="12">
        <f t="shared" si="238"/>
        <v>42097.909016203703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>
        <f t="shared" si="239"/>
        <v>42059.453923611116</v>
      </c>
      <c r="R3810" s="12">
        <f t="shared" si="238"/>
        <v>42119.412256944444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>
        <f t="shared" si="239"/>
        <v>41800.526701388888</v>
      </c>
      <c r="R3811" s="12">
        <f t="shared" si="238"/>
        <v>41850.958333333336</v>
      </c>
    </row>
    <row r="3812" spans="1:18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>
        <f t="shared" si="239"/>
        <v>42054.849050925928</v>
      </c>
      <c r="R3812" s="12">
        <f t="shared" si="238"/>
        <v>42084.807384259257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>
        <f t="shared" si="239"/>
        <v>42487.62700231481</v>
      </c>
      <c r="R3813" s="12">
        <f t="shared" si="238"/>
        <v>42521.458333333328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>
        <f t="shared" si="239"/>
        <v>42109.751250000001</v>
      </c>
      <c r="R3814" s="12">
        <f t="shared" si="238"/>
        <v>42156.165972222225</v>
      </c>
    </row>
    <row r="3815" spans="1:18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>
        <f t="shared" si="239"/>
        <v>42497.275706018518</v>
      </c>
      <c r="R3815" s="12">
        <f t="shared" si="238"/>
        <v>42535.904861111107</v>
      </c>
    </row>
    <row r="3816" spans="1:18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>
        <f t="shared" si="239"/>
        <v>42058.904074074075</v>
      </c>
      <c r="R3816" s="12">
        <f t="shared" si="238"/>
        <v>42095.165972222225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>
        <f t="shared" si="239"/>
        <v>42207.259918981479</v>
      </c>
      <c r="R3817" s="12">
        <f t="shared" si="238"/>
        <v>42236.958333333328</v>
      </c>
    </row>
    <row r="3818" spans="1:18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>
        <f t="shared" si="239"/>
        <v>41807.690081018518</v>
      </c>
      <c r="R3818" s="12">
        <f t="shared" si="238"/>
        <v>41837.690081018518</v>
      </c>
    </row>
    <row r="3819" spans="1:18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>
        <f t="shared" si="239"/>
        <v>42284.69694444444</v>
      </c>
      <c r="R3819" s="12">
        <f t="shared" si="238"/>
        <v>42301.165972222225</v>
      </c>
    </row>
    <row r="3820" spans="1:18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>
        <f t="shared" si="239"/>
        <v>42045.84238425926</v>
      </c>
      <c r="R3820" s="12">
        <f t="shared" si="238"/>
        <v>42075.800717592589</v>
      </c>
    </row>
    <row r="3821" spans="1:18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>
        <f t="shared" si="239"/>
        <v>42184.209537037037</v>
      </c>
      <c r="R3821" s="12">
        <f t="shared" si="238"/>
        <v>42202.876388888893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>
        <f t="shared" si="239"/>
        <v>42160.651817129634</v>
      </c>
      <c r="R3822" s="12">
        <f t="shared" si="238"/>
        <v>42190.651817129634</v>
      </c>
    </row>
    <row r="3823" spans="1:18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>
        <f t="shared" si="239"/>
        <v>42341.180636574078</v>
      </c>
      <c r="R3823" s="12">
        <f t="shared" si="238"/>
        <v>42373.180636574078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>
        <f t="shared" si="239"/>
        <v>42329.838159722218</v>
      </c>
      <c r="R3824" s="12">
        <f t="shared" si="238"/>
        <v>42388.957638888889</v>
      </c>
    </row>
    <row r="3825" spans="1:18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>
        <f t="shared" si="239"/>
        <v>42170.910231481481</v>
      </c>
      <c r="R3825" s="12">
        <f t="shared" si="238"/>
        <v>42205.165972222225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>
        <f t="shared" si="239"/>
        <v>42571.626192129625</v>
      </c>
      <c r="R3826" s="12">
        <f t="shared" si="238"/>
        <v>42583.570138888885</v>
      </c>
    </row>
    <row r="3827" spans="1:18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>
        <f t="shared" si="239"/>
        <v>42151.069606481484</v>
      </c>
      <c r="R3827" s="12">
        <f t="shared" si="238"/>
        <v>42172.069606481484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>
        <f t="shared" si="239"/>
        <v>42101.423541666663</v>
      </c>
      <c r="R3828" s="12">
        <f t="shared" si="238"/>
        <v>42131.423541666663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>
        <f t="shared" si="239"/>
        <v>42034.928252314814</v>
      </c>
      <c r="R3829" s="12">
        <f t="shared" si="238"/>
        <v>42090</v>
      </c>
    </row>
    <row r="3830" spans="1:18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>
        <f t="shared" si="239"/>
        <v>41944.527627314819</v>
      </c>
      <c r="R3830" s="12">
        <f t="shared" si="238"/>
        <v>42004.569293981483</v>
      </c>
    </row>
    <row r="3831" spans="1:18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>
        <f t="shared" si="239"/>
        <v>42593.865405092598</v>
      </c>
      <c r="R3831" s="12">
        <f t="shared" si="238"/>
        <v>42613.865405092598</v>
      </c>
    </row>
    <row r="3832" spans="1:18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>
        <f t="shared" si="239"/>
        <v>42503.740868055553</v>
      </c>
      <c r="R3832" s="12">
        <f t="shared" si="238"/>
        <v>42517.740868055553</v>
      </c>
    </row>
    <row r="3833" spans="1:18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>
        <f t="shared" si="239"/>
        <v>41927.848900462966</v>
      </c>
      <c r="R3833" s="12">
        <f t="shared" si="238"/>
        <v>41948.890567129631</v>
      </c>
    </row>
    <row r="3834" spans="1:18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>
        <f t="shared" si="239"/>
        <v>42375.114988425921</v>
      </c>
      <c r="R3834" s="12">
        <f t="shared" si="238"/>
        <v>42420.114988425921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>
        <f t="shared" si="239"/>
        <v>41963.872361111105</v>
      </c>
      <c r="R3835" s="12">
        <f t="shared" si="238"/>
        <v>41974.797916666663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>
        <f t="shared" si="239"/>
        <v>42143.445219907408</v>
      </c>
      <c r="R3836" s="12">
        <f t="shared" si="238"/>
        <v>42173.445219907408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>
        <f t="shared" si="239"/>
        <v>42460.94222222222</v>
      </c>
      <c r="R3837" s="12">
        <f t="shared" si="238"/>
        <v>42481.94222222222</v>
      </c>
    </row>
    <row r="3838" spans="1:18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>
        <f t="shared" si="239"/>
        <v>42553.926527777774</v>
      </c>
      <c r="R3838" s="12">
        <f t="shared" si="238"/>
        <v>42585.172916666663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>
        <f t="shared" si="239"/>
        <v>42152.765717592592</v>
      </c>
      <c r="R3839" s="12">
        <f t="shared" si="238"/>
        <v>42188.765717592592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>
        <f t="shared" si="239"/>
        <v>42116.710752314815</v>
      </c>
      <c r="R3840" s="12">
        <f t="shared" si="238"/>
        <v>42146.710752314815</v>
      </c>
    </row>
    <row r="3841" spans="1:18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>
        <f t="shared" si="239"/>
        <v>42155.142638888887</v>
      </c>
      <c r="R3841" s="12">
        <f t="shared" si="238"/>
        <v>42215.142638888887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>
        <f t="shared" si="239"/>
        <v>42432.701724537037</v>
      </c>
      <c r="R3842" s="12">
        <f t="shared" si="238"/>
        <v>42457.660057870366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>
        <f t="shared" si="239"/>
        <v>41780.785729166666</v>
      </c>
      <c r="R3843" s="12">
        <f t="shared" si="238"/>
        <v>41840.785729166666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>
        <f t="shared" si="239"/>
        <v>41740.493657407409</v>
      </c>
      <c r="R3844" s="12">
        <f t="shared" si="238"/>
        <v>41770.493657407409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>
        <f t="shared" si="239"/>
        <v>41766.072500000002</v>
      </c>
      <c r="R3845" s="12">
        <f t="shared" ref="R3845:R3908" si="242">(((I3845/60)/60)/24+DATE(1970,1,1))</f>
        <v>41791.072500000002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>
        <f t="shared" si="239"/>
        <v>41766.617291666669</v>
      </c>
      <c r="R3846" s="12">
        <f t="shared" si="242"/>
        <v>41793.290972222225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>
        <f t="shared" si="239"/>
        <v>42248.627013888887</v>
      </c>
      <c r="R3847" s="12">
        <f t="shared" si="242"/>
        <v>42278.627013888887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>
        <f t="shared" ref="Q3848:Q3911" si="243">(((J3848/60)/60)/24+DATE(1970,1,1))</f>
        <v>41885.221550925926</v>
      </c>
      <c r="R3848" s="12">
        <f t="shared" si="242"/>
        <v>41916.290972222225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>
        <f t="shared" si="243"/>
        <v>42159.224432870367</v>
      </c>
      <c r="R3849" s="12">
        <f t="shared" si="242"/>
        <v>42204.224432870367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>
        <f t="shared" si="243"/>
        <v>42265.817002314812</v>
      </c>
      <c r="R3850" s="12">
        <f t="shared" si="242"/>
        <v>42295.817002314812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>
        <f t="shared" si="243"/>
        <v>42136.767175925925</v>
      </c>
      <c r="R3851" s="12">
        <f t="shared" si="242"/>
        <v>42166.767175925925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>
        <f t="shared" si="243"/>
        <v>41975.124340277776</v>
      </c>
      <c r="R3852" s="12">
        <f t="shared" si="242"/>
        <v>42005.124340277776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>
        <f t="shared" si="243"/>
        <v>42172.439571759256</v>
      </c>
      <c r="R3853" s="12">
        <f t="shared" si="242"/>
        <v>42202.439571759256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>
        <f t="shared" si="243"/>
        <v>42065.190694444449</v>
      </c>
      <c r="R3854" s="12">
        <f t="shared" si="242"/>
        <v>42090.149027777778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>
        <f t="shared" si="243"/>
        <v>41848.84002314815</v>
      </c>
      <c r="R3855" s="12">
        <f t="shared" si="242"/>
        <v>41883.84002314815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>
        <f t="shared" si="243"/>
        <v>42103.884930555556</v>
      </c>
      <c r="R3856" s="12">
        <f t="shared" si="242"/>
        <v>42133.884930555556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>
        <f t="shared" si="243"/>
        <v>42059.970729166671</v>
      </c>
      <c r="R3857" s="12">
        <f t="shared" si="242"/>
        <v>42089.929062499999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>
        <f t="shared" si="243"/>
        <v>42041.743090277778</v>
      </c>
      <c r="R3858" s="12">
        <f t="shared" si="242"/>
        <v>42071.701423611114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>
        <f t="shared" si="243"/>
        <v>41829.73715277778</v>
      </c>
      <c r="R3859" s="12">
        <f t="shared" si="242"/>
        <v>41852.716666666667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>
        <f t="shared" si="243"/>
        <v>42128.431064814817</v>
      </c>
      <c r="R3860" s="12">
        <f t="shared" si="242"/>
        <v>42146.875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>
        <f t="shared" si="243"/>
        <v>41789.893599537041</v>
      </c>
      <c r="R3861" s="12">
        <f t="shared" si="242"/>
        <v>41815.875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>
        <f t="shared" si="243"/>
        <v>41833.660995370366</v>
      </c>
      <c r="R3862" s="12">
        <f t="shared" si="242"/>
        <v>41863.660995370366</v>
      </c>
    </row>
    <row r="3863" spans="1:18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>
        <f t="shared" si="243"/>
        <v>41914.590011574073</v>
      </c>
      <c r="R3863" s="12">
        <f t="shared" si="242"/>
        <v>41955.907638888893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>
        <f t="shared" si="243"/>
        <v>42611.261064814811</v>
      </c>
      <c r="R3864" s="12">
        <f t="shared" si="242"/>
        <v>42625.707638888889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>
        <f t="shared" si="243"/>
        <v>42253.633159722223</v>
      </c>
      <c r="R3865" s="12">
        <f t="shared" si="242"/>
        <v>42313.674826388888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>
        <f t="shared" si="243"/>
        <v>42295.891828703709</v>
      </c>
      <c r="R3866" s="12">
        <f t="shared" si="242"/>
        <v>42325.933495370366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>
        <f t="shared" si="243"/>
        <v>41841.651597222226</v>
      </c>
      <c r="R3867" s="12">
        <f t="shared" si="242"/>
        <v>41881.229166666664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>
        <f t="shared" si="243"/>
        <v>42402.947002314817</v>
      </c>
      <c r="R3868" s="12">
        <f t="shared" si="242"/>
        <v>42452.145138888889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>
        <f t="shared" si="243"/>
        <v>42509.814108796301</v>
      </c>
      <c r="R3869" s="12">
        <f t="shared" si="242"/>
        <v>42539.814108796301</v>
      </c>
    </row>
    <row r="3870" spans="1:18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>
        <f t="shared" si="243"/>
        <v>41865.659780092588</v>
      </c>
      <c r="R3870" s="12">
        <f t="shared" si="242"/>
        <v>41890.659780092588</v>
      </c>
    </row>
    <row r="3871" spans="1:18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>
        <f t="shared" si="243"/>
        <v>42047.724444444444</v>
      </c>
      <c r="R3871" s="12">
        <f t="shared" si="242"/>
        <v>42077.132638888885</v>
      </c>
    </row>
    <row r="3872" spans="1:18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>
        <f t="shared" si="243"/>
        <v>41793.17219907407</v>
      </c>
      <c r="R3872" s="12">
        <f t="shared" si="242"/>
        <v>41823.17219907407</v>
      </c>
    </row>
    <row r="3873" spans="1:18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>
        <f t="shared" si="243"/>
        <v>42763.780671296292</v>
      </c>
      <c r="R3873" s="12">
        <f t="shared" si="242"/>
        <v>42823.739004629635</v>
      </c>
    </row>
    <row r="3874" spans="1:18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>
        <f t="shared" si="243"/>
        <v>42180.145787037036</v>
      </c>
      <c r="R3874" s="12">
        <f t="shared" si="242"/>
        <v>42230.145787037036</v>
      </c>
    </row>
    <row r="3875" spans="1:18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>
        <f t="shared" si="243"/>
        <v>42255.696006944447</v>
      </c>
      <c r="R3875" s="12">
        <f t="shared" si="242"/>
        <v>42285.696006944447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>
        <f t="shared" si="243"/>
        <v>42007.016458333332</v>
      </c>
      <c r="R3876" s="12">
        <f t="shared" si="242"/>
        <v>42028.041666666672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>
        <f t="shared" si="243"/>
        <v>42615.346817129626</v>
      </c>
      <c r="R3877" s="12">
        <f t="shared" si="242"/>
        <v>42616.416666666672</v>
      </c>
    </row>
    <row r="3878" spans="1:18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>
        <f t="shared" si="243"/>
        <v>42372.624166666668</v>
      </c>
      <c r="R3878" s="12">
        <f t="shared" si="242"/>
        <v>42402.624166666668</v>
      </c>
    </row>
    <row r="3879" spans="1:18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>
        <f t="shared" si="243"/>
        <v>42682.67768518519</v>
      </c>
      <c r="R3879" s="12">
        <f t="shared" si="242"/>
        <v>42712.67768518519</v>
      </c>
    </row>
    <row r="3880" spans="1:18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>
        <f t="shared" si="243"/>
        <v>42154.818819444445</v>
      </c>
      <c r="R3880" s="12">
        <f t="shared" si="242"/>
        <v>42185.165972222225</v>
      </c>
    </row>
    <row r="3881" spans="1:18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>
        <f t="shared" si="243"/>
        <v>41999.861064814817</v>
      </c>
      <c r="R3881" s="12">
        <f t="shared" si="242"/>
        <v>42029.861064814817</v>
      </c>
    </row>
    <row r="3882" spans="1:18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>
        <f t="shared" si="243"/>
        <v>41815.815046296295</v>
      </c>
      <c r="R3882" s="12">
        <f t="shared" si="242"/>
        <v>41850.958333333336</v>
      </c>
    </row>
    <row r="3883" spans="1:18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>
        <f t="shared" si="243"/>
        <v>42756.018506944441</v>
      </c>
      <c r="R3883" s="12">
        <f t="shared" si="242"/>
        <v>42786.018506944441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>
        <f t="shared" si="243"/>
        <v>42373.983449074076</v>
      </c>
      <c r="R3884" s="12">
        <f t="shared" si="242"/>
        <v>42400.960416666669</v>
      </c>
    </row>
    <row r="3885" spans="1:18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>
        <f t="shared" si="243"/>
        <v>41854.602650462963</v>
      </c>
      <c r="R3885" s="12">
        <f t="shared" si="242"/>
        <v>41884.602650462963</v>
      </c>
    </row>
    <row r="3886" spans="1:18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>
        <f t="shared" si="243"/>
        <v>42065.791574074072</v>
      </c>
      <c r="R3886" s="12">
        <f t="shared" si="242"/>
        <v>42090.749907407408</v>
      </c>
    </row>
    <row r="3887" spans="1:18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>
        <f t="shared" si="243"/>
        <v>42469.951284722221</v>
      </c>
      <c r="R3887" s="12">
        <f t="shared" si="242"/>
        <v>42499.951284722221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>
        <f t="shared" si="243"/>
        <v>41954.228032407409</v>
      </c>
      <c r="R3888" s="12">
        <f t="shared" si="242"/>
        <v>41984.228032407409</v>
      </c>
    </row>
    <row r="3889" spans="1:18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>
        <f t="shared" si="243"/>
        <v>42079.857974537037</v>
      </c>
      <c r="R3889" s="12">
        <f t="shared" si="242"/>
        <v>42125.916666666672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>
        <f t="shared" si="243"/>
        <v>42762.545810185184</v>
      </c>
      <c r="R3890" s="12">
        <f t="shared" si="242"/>
        <v>42792.545810185184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>
        <f t="shared" si="243"/>
        <v>41977.004976851851</v>
      </c>
      <c r="R3891" s="12">
        <f t="shared" si="242"/>
        <v>42008.976388888885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>
        <f t="shared" si="243"/>
        <v>42171.758611111116</v>
      </c>
      <c r="R3892" s="12">
        <f t="shared" si="242"/>
        <v>42231.758611111116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>
        <f t="shared" si="243"/>
        <v>42056.1324537037</v>
      </c>
      <c r="R3893" s="12">
        <f t="shared" si="242"/>
        <v>42086.207638888889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>
        <f t="shared" si="243"/>
        <v>41867.652280092596</v>
      </c>
      <c r="R3894" s="12">
        <f t="shared" si="242"/>
        <v>41875.291666666664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>
        <f t="shared" si="243"/>
        <v>41779.657870370371</v>
      </c>
      <c r="R3895" s="12">
        <f t="shared" si="242"/>
        <v>41821.25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>
        <f t="shared" si="243"/>
        <v>42679.958472222221</v>
      </c>
      <c r="R3896" s="12">
        <f t="shared" si="242"/>
        <v>42710.207638888889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>
        <f t="shared" si="243"/>
        <v>42032.250208333338</v>
      </c>
      <c r="R3897" s="12">
        <f t="shared" si="242"/>
        <v>42063.250208333338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>
        <f t="shared" si="243"/>
        <v>41793.191875000004</v>
      </c>
      <c r="R3898" s="12">
        <f t="shared" si="242"/>
        <v>41807.191875000004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>
        <f t="shared" si="243"/>
        <v>41982.87364583333</v>
      </c>
      <c r="R3899" s="12">
        <f t="shared" si="242"/>
        <v>42012.87364583333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>
        <f t="shared" si="243"/>
        <v>42193.482291666667</v>
      </c>
      <c r="R3900" s="12">
        <f t="shared" si="242"/>
        <v>42233.666666666672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>
        <f t="shared" si="243"/>
        <v>41843.775011574071</v>
      </c>
      <c r="R3901" s="12">
        <f t="shared" si="242"/>
        <v>41863.775011574071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>
        <f t="shared" si="243"/>
        <v>42136.092488425929</v>
      </c>
      <c r="R3902" s="12">
        <f t="shared" si="242"/>
        <v>42166.092488425929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>
        <f t="shared" si="243"/>
        <v>42317.826377314821</v>
      </c>
      <c r="R3903" s="12">
        <f t="shared" si="242"/>
        <v>42357.826377314821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>
        <f t="shared" si="243"/>
        <v>42663.468078703707</v>
      </c>
      <c r="R3904" s="12">
        <f t="shared" si="242"/>
        <v>42688.509745370371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>
        <f t="shared" si="243"/>
        <v>42186.01116898148</v>
      </c>
      <c r="R3905" s="12">
        <f t="shared" si="242"/>
        <v>42230.818055555559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>
        <f t="shared" si="243"/>
        <v>42095.229166666672</v>
      </c>
      <c r="R3906" s="12">
        <f t="shared" si="242"/>
        <v>42109.211111111115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>
        <f t="shared" si="243"/>
        <v>42124.623877314814</v>
      </c>
      <c r="R3907" s="12">
        <f t="shared" si="242"/>
        <v>42166.958333333328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>
        <f t="shared" si="243"/>
        <v>42143.917743055557</v>
      </c>
      <c r="R3908" s="12">
        <f t="shared" si="242"/>
        <v>42181.559027777781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>
        <f t="shared" si="243"/>
        <v>41906.819513888891</v>
      </c>
      <c r="R3909" s="12">
        <f t="shared" ref="R3909:R3972" si="246">(((I3909/60)/60)/24+DATE(1970,1,1))</f>
        <v>41938.838888888888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>
        <f t="shared" si="243"/>
        <v>41834.135370370372</v>
      </c>
      <c r="R3910" s="12">
        <f t="shared" si="246"/>
        <v>41849.135370370372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>
        <f t="shared" si="243"/>
        <v>41863.359282407408</v>
      </c>
      <c r="R3911" s="12">
        <f t="shared" si="246"/>
        <v>41893.359282407408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>
        <f t="shared" ref="Q3912:Q3975" si="247">(((J3912/60)/60)/24+DATE(1970,1,1))</f>
        <v>42224.756909722222</v>
      </c>
      <c r="R3912" s="12">
        <f t="shared" si="246"/>
        <v>42254.756909722222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>
        <f t="shared" si="247"/>
        <v>41939.8122337963</v>
      </c>
      <c r="R3913" s="12">
        <f t="shared" si="246"/>
        <v>41969.853900462964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>
        <f t="shared" si="247"/>
        <v>42059.270023148143</v>
      </c>
      <c r="R3914" s="12">
        <f t="shared" si="246"/>
        <v>42119.190972222219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>
        <f t="shared" si="247"/>
        <v>42308.211215277777</v>
      </c>
      <c r="R3915" s="12">
        <f t="shared" si="246"/>
        <v>42338.252881944441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>
        <f t="shared" si="247"/>
        <v>42114.818935185183</v>
      </c>
      <c r="R3916" s="12">
        <f t="shared" si="246"/>
        <v>42134.957638888889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>
        <f t="shared" si="247"/>
        <v>42492.98505787037</v>
      </c>
      <c r="R3917" s="12">
        <f t="shared" si="246"/>
        <v>42522.98505787037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>
        <f t="shared" si="247"/>
        <v>42494.471666666665</v>
      </c>
      <c r="R3918" s="12">
        <f t="shared" si="246"/>
        <v>42524.471666666665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>
        <f t="shared" si="247"/>
        <v>41863.527326388888</v>
      </c>
      <c r="R3919" s="12">
        <f t="shared" si="246"/>
        <v>41893.527326388888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>
        <f t="shared" si="247"/>
        <v>41843.664618055554</v>
      </c>
      <c r="R3920" s="12">
        <f t="shared" si="246"/>
        <v>41855.666666666664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>
        <f t="shared" si="247"/>
        <v>42358.684872685189</v>
      </c>
      <c r="R3921" s="12">
        <f t="shared" si="246"/>
        <v>42387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>
        <f t="shared" si="247"/>
        <v>42657.38726851852</v>
      </c>
      <c r="R3922" s="12">
        <f t="shared" si="246"/>
        <v>42687.428935185191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>
        <f t="shared" si="247"/>
        <v>41926.542303240742</v>
      </c>
      <c r="R3923" s="12">
        <f t="shared" si="246"/>
        <v>41938.75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>
        <f t="shared" si="247"/>
        <v>42020.768634259264</v>
      </c>
      <c r="R3924" s="12">
        <f t="shared" si="246"/>
        <v>42065.958333333328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>
        <f t="shared" si="247"/>
        <v>42075.979988425926</v>
      </c>
      <c r="R3925" s="12">
        <f t="shared" si="246"/>
        <v>42103.979988425926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>
        <f t="shared" si="247"/>
        <v>41786.959745370368</v>
      </c>
      <c r="R3926" s="12">
        <f t="shared" si="246"/>
        <v>41816.959745370368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>
        <f t="shared" si="247"/>
        <v>41820.870821759258</v>
      </c>
      <c r="R3927" s="12">
        <f t="shared" si="246"/>
        <v>41850.870821759258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>
        <f t="shared" si="247"/>
        <v>41970.085046296299</v>
      </c>
      <c r="R3928" s="12">
        <f t="shared" si="246"/>
        <v>42000.085046296299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>
        <f t="shared" si="247"/>
        <v>41830.267407407409</v>
      </c>
      <c r="R3929" s="12">
        <f t="shared" si="246"/>
        <v>41860.267407407409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>
        <f t="shared" si="247"/>
        <v>42265.683182870373</v>
      </c>
      <c r="R3930" s="12">
        <f t="shared" si="246"/>
        <v>42293.207638888889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>
        <f t="shared" si="247"/>
        <v>42601.827141203699</v>
      </c>
      <c r="R3931" s="12">
        <f t="shared" si="246"/>
        <v>42631.827141203699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>
        <f t="shared" si="247"/>
        <v>42433.338749999995</v>
      </c>
      <c r="R3932" s="12">
        <f t="shared" si="246"/>
        <v>42461.25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>
        <f t="shared" si="247"/>
        <v>42228.151701388888</v>
      </c>
      <c r="R3933" s="12">
        <f t="shared" si="246"/>
        <v>42253.151701388888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>
        <f t="shared" si="247"/>
        <v>42415.168564814812</v>
      </c>
      <c r="R3934" s="12">
        <f t="shared" si="246"/>
        <v>42445.126898148148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>
        <f t="shared" si="247"/>
        <v>42538.968310185184</v>
      </c>
      <c r="R3935" s="12">
        <f t="shared" si="246"/>
        <v>42568.029861111107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>
        <f t="shared" si="247"/>
        <v>42233.671747685185</v>
      </c>
      <c r="R3936" s="12">
        <f t="shared" si="246"/>
        <v>42278.541666666672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>
        <f t="shared" si="247"/>
        <v>42221.656782407401</v>
      </c>
      <c r="R3937" s="12">
        <f t="shared" si="246"/>
        <v>42281.656782407401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>
        <f t="shared" si="247"/>
        <v>42675.262962962966</v>
      </c>
      <c r="R3938" s="12">
        <f t="shared" si="246"/>
        <v>42705.304629629631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>
        <f t="shared" si="247"/>
        <v>42534.631481481483</v>
      </c>
      <c r="R3939" s="12">
        <f t="shared" si="246"/>
        <v>42562.631481481483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>
        <f t="shared" si="247"/>
        <v>42151.905717592599</v>
      </c>
      <c r="R3940" s="12">
        <f t="shared" si="246"/>
        <v>42182.905717592599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>
        <f t="shared" si="247"/>
        <v>41915.400219907409</v>
      </c>
      <c r="R3941" s="12">
        <f t="shared" si="246"/>
        <v>41919.1875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>
        <f t="shared" si="247"/>
        <v>41961.492488425924</v>
      </c>
      <c r="R3942" s="12">
        <f t="shared" si="246"/>
        <v>42006.492488425924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>
        <f t="shared" si="247"/>
        <v>41940.587233796294</v>
      </c>
      <c r="R3943" s="12">
        <f t="shared" si="246"/>
        <v>41968.041666666672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>
        <f t="shared" si="247"/>
        <v>42111.904097222221</v>
      </c>
      <c r="R3944" s="12">
        <f t="shared" si="246"/>
        <v>42171.904097222221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>
        <f t="shared" si="247"/>
        <v>42279.778564814813</v>
      </c>
      <c r="R3945" s="12">
        <f t="shared" si="246"/>
        <v>42310.701388888891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>
        <f t="shared" si="247"/>
        <v>42213.662905092591</v>
      </c>
      <c r="R3946" s="12">
        <f t="shared" si="246"/>
        <v>42243.662905092591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>
        <f t="shared" si="247"/>
        <v>42109.801712962959</v>
      </c>
      <c r="R3947" s="12">
        <f t="shared" si="246"/>
        <v>42139.801712962959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>
        <f t="shared" si="247"/>
        <v>42031.833587962959</v>
      </c>
      <c r="R3948" s="12">
        <f t="shared" si="246"/>
        <v>42063.333333333328</v>
      </c>
    </row>
    <row r="3949" spans="1:18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>
        <f t="shared" si="247"/>
        <v>42615.142870370371</v>
      </c>
      <c r="R3949" s="12">
        <f t="shared" si="246"/>
        <v>42645.142870370371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>
        <f t="shared" si="247"/>
        <v>41829.325497685182</v>
      </c>
      <c r="R3950" s="12">
        <f t="shared" si="246"/>
        <v>41889.325497685182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>
        <f t="shared" si="247"/>
        <v>42016.120613425926</v>
      </c>
      <c r="R3951" s="12">
        <f t="shared" si="246"/>
        <v>42046.120613425926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>
        <f t="shared" si="247"/>
        <v>42439.702314814815</v>
      </c>
      <c r="R3952" s="12">
        <f t="shared" si="246"/>
        <v>42468.774305555555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>
        <f t="shared" si="247"/>
        <v>42433.825717592597</v>
      </c>
      <c r="R3953" s="12">
        <f t="shared" si="246"/>
        <v>42493.784050925926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>
        <f t="shared" si="247"/>
        <v>42243.790393518517</v>
      </c>
      <c r="R3954" s="12">
        <f t="shared" si="246"/>
        <v>42303.790393518517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>
        <f t="shared" si="247"/>
        <v>42550.048449074078</v>
      </c>
      <c r="R3955" s="12">
        <f t="shared" si="246"/>
        <v>42580.978472222225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>
        <f t="shared" si="247"/>
        <v>41774.651203703703</v>
      </c>
      <c r="R3956" s="12">
        <f t="shared" si="246"/>
        <v>41834.651203703703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>
        <f t="shared" si="247"/>
        <v>42306.848854166667</v>
      </c>
      <c r="R3957" s="12">
        <f t="shared" si="246"/>
        <v>42336.890520833331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>
        <f t="shared" si="247"/>
        <v>42457.932025462964</v>
      </c>
      <c r="R3958" s="12">
        <f t="shared" si="246"/>
        <v>42485.013888888891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>
        <f t="shared" si="247"/>
        <v>42513.976319444439</v>
      </c>
      <c r="R3959" s="12">
        <f t="shared" si="246"/>
        <v>42559.976319444439</v>
      </c>
    </row>
    <row r="3960" spans="1:18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>
        <f t="shared" si="247"/>
        <v>41816.950370370374</v>
      </c>
      <c r="R3960" s="12">
        <f t="shared" si="246"/>
        <v>41853.583333333336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>
        <f t="shared" si="247"/>
        <v>41880.788842592592</v>
      </c>
      <c r="R3961" s="12">
        <f t="shared" si="246"/>
        <v>41910.788842592592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>
        <f t="shared" si="247"/>
        <v>42342.845555555556</v>
      </c>
      <c r="R3962" s="12">
        <f t="shared" si="246"/>
        <v>42372.845555555556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>
        <f t="shared" si="247"/>
        <v>41745.891319444447</v>
      </c>
      <c r="R3963" s="12">
        <f t="shared" si="246"/>
        <v>41767.891319444447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>
        <f t="shared" si="247"/>
        <v>42311.621458333335</v>
      </c>
      <c r="R3964" s="12">
        <f t="shared" si="246"/>
        <v>42336.621458333335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>
        <f t="shared" si="247"/>
        <v>42296.154131944444</v>
      </c>
      <c r="R3965" s="12">
        <f t="shared" si="246"/>
        <v>42326.195798611108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>
        <f t="shared" si="247"/>
        <v>42053.722060185188</v>
      </c>
      <c r="R3966" s="12">
        <f t="shared" si="246"/>
        <v>42113.680393518516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>
        <f t="shared" si="247"/>
        <v>42414.235879629632</v>
      </c>
      <c r="R3967" s="12">
        <f t="shared" si="246"/>
        <v>42474.194212962961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>
        <f t="shared" si="247"/>
        <v>41801.711550925924</v>
      </c>
      <c r="R3968" s="12">
        <f t="shared" si="246"/>
        <v>41844.124305555553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>
        <f t="shared" si="247"/>
        <v>42770.290590277778</v>
      </c>
      <c r="R3969" s="12">
        <f t="shared" si="246"/>
        <v>42800.290590277778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>
        <f t="shared" si="247"/>
        <v>42452.815659722226</v>
      </c>
      <c r="R3970" s="12">
        <f t="shared" si="246"/>
        <v>42512.815659722226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>
        <f t="shared" si="247"/>
        <v>42601.854699074072</v>
      </c>
      <c r="R3971" s="12">
        <f t="shared" si="246"/>
        <v>42611.163194444445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>
        <f t="shared" si="247"/>
        <v>42447.863553240735</v>
      </c>
      <c r="R3972" s="12">
        <f t="shared" si="246"/>
        <v>42477.863553240735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>
        <f t="shared" si="247"/>
        <v>41811.536180555559</v>
      </c>
      <c r="R3973" s="12">
        <f t="shared" ref="R3973:R4036" si="250">(((I3973/60)/60)/24+DATE(1970,1,1))</f>
        <v>41841.536180555559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>
        <f t="shared" si="247"/>
        <v>41981.067523148144</v>
      </c>
      <c r="R3974" s="12">
        <f t="shared" si="250"/>
        <v>42041.067523148144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>
        <f t="shared" si="247"/>
        <v>42469.68414351852</v>
      </c>
      <c r="R3975" s="12">
        <f t="shared" si="250"/>
        <v>42499.166666666672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>
        <f t="shared" ref="Q3976:Q4039" si="251">(((J3976/60)/60)/24+DATE(1970,1,1))</f>
        <v>42493.546851851846</v>
      </c>
      <c r="R3976" s="12">
        <f t="shared" si="250"/>
        <v>42523.546851851846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>
        <f t="shared" si="251"/>
        <v>42534.866875</v>
      </c>
      <c r="R3977" s="12">
        <f t="shared" si="250"/>
        <v>42564.866875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>
        <f t="shared" si="251"/>
        <v>41830.858344907407</v>
      </c>
      <c r="R3978" s="12">
        <f t="shared" si="250"/>
        <v>41852.291666666664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>
        <f t="shared" si="251"/>
        <v>42543.788564814815</v>
      </c>
      <c r="R3979" s="12">
        <f t="shared" si="250"/>
        <v>42573.788564814815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>
        <f t="shared" si="251"/>
        <v>41975.642974537041</v>
      </c>
      <c r="R3980" s="12">
        <f t="shared" si="250"/>
        <v>42035.642974537041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>
        <f t="shared" si="251"/>
        <v>42069.903437500005</v>
      </c>
      <c r="R3981" s="12">
        <f t="shared" si="250"/>
        <v>42092.833333333328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>
        <f t="shared" si="251"/>
        <v>41795.598923611113</v>
      </c>
      <c r="R3982" s="12">
        <f t="shared" si="250"/>
        <v>41825.598923611113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>
        <f t="shared" si="251"/>
        <v>42508.179965277777</v>
      </c>
      <c r="R3983" s="12">
        <f t="shared" si="250"/>
        <v>42568.179965277777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>
        <f t="shared" si="251"/>
        <v>42132.809953703705</v>
      </c>
      <c r="R3984" s="12">
        <f t="shared" si="250"/>
        <v>42192.809953703705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>
        <f t="shared" si="251"/>
        <v>41747.86986111111</v>
      </c>
      <c r="R3985" s="12">
        <f t="shared" si="250"/>
        <v>41779.290972222225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>
        <f t="shared" si="251"/>
        <v>41920.963472222218</v>
      </c>
      <c r="R3986" s="12">
        <f t="shared" si="250"/>
        <v>41951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>
        <f t="shared" si="251"/>
        <v>42399.707407407404</v>
      </c>
      <c r="R3987" s="12">
        <f t="shared" si="250"/>
        <v>42420.878472222219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>
        <f t="shared" si="251"/>
        <v>42467.548541666663</v>
      </c>
      <c r="R3988" s="12">
        <f t="shared" si="250"/>
        <v>42496.544444444444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>
        <f t="shared" si="251"/>
        <v>41765.92465277778</v>
      </c>
      <c r="R3989" s="12">
        <f t="shared" si="250"/>
        <v>41775.92465277778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>
        <f t="shared" si="251"/>
        <v>42230.08116898148</v>
      </c>
      <c r="R3990" s="12">
        <f t="shared" si="250"/>
        <v>42245.08116898148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>
        <f t="shared" si="251"/>
        <v>42286.749780092592</v>
      </c>
      <c r="R3991" s="12">
        <f t="shared" si="250"/>
        <v>42316.791446759264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>
        <f t="shared" si="251"/>
        <v>42401.672372685185</v>
      </c>
      <c r="R3992" s="12">
        <f t="shared" si="250"/>
        <v>42431.672372685185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>
        <f t="shared" si="251"/>
        <v>42125.644467592589</v>
      </c>
      <c r="R3993" s="12">
        <f t="shared" si="250"/>
        <v>42155.644467592589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>
        <f t="shared" si="251"/>
        <v>42289.94049768518</v>
      </c>
      <c r="R3994" s="12">
        <f t="shared" si="250"/>
        <v>42349.982164351852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>
        <f t="shared" si="251"/>
        <v>42107.864722222221</v>
      </c>
      <c r="R3995" s="12">
        <f t="shared" si="250"/>
        <v>42137.864722222221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>
        <f t="shared" si="251"/>
        <v>41809.389930555553</v>
      </c>
      <c r="R3996" s="12">
        <f t="shared" si="250"/>
        <v>41839.389930555553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>
        <f t="shared" si="251"/>
        <v>42019.683761574073</v>
      </c>
      <c r="R3997" s="12">
        <f t="shared" si="250"/>
        <v>42049.477083333331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>
        <f t="shared" si="251"/>
        <v>41950.26694444444</v>
      </c>
      <c r="R3998" s="12">
        <f t="shared" si="250"/>
        <v>41963.669444444444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>
        <f t="shared" si="251"/>
        <v>42069.391446759255</v>
      </c>
      <c r="R3999" s="12">
        <f t="shared" si="250"/>
        <v>42099.349780092598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>
        <f t="shared" si="251"/>
        <v>42061.963263888887</v>
      </c>
      <c r="R4000" s="12">
        <f t="shared" si="250"/>
        <v>42091.921597222223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>
        <f t="shared" si="251"/>
        <v>41842.828680555554</v>
      </c>
      <c r="R4001" s="12">
        <f t="shared" si="250"/>
        <v>41882.827650462961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>
        <f t="shared" si="251"/>
        <v>42437.64534722222</v>
      </c>
      <c r="R4002" s="12">
        <f t="shared" si="250"/>
        <v>42497.603680555556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>
        <f t="shared" si="251"/>
        <v>42775.964212962965</v>
      </c>
      <c r="R4003" s="12">
        <f t="shared" si="250"/>
        <v>42795.791666666672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>
        <f t="shared" si="251"/>
        <v>41879.043530092589</v>
      </c>
      <c r="R4004" s="12">
        <f t="shared" si="250"/>
        <v>41909.043530092589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>
        <f t="shared" si="251"/>
        <v>42020.587349537032</v>
      </c>
      <c r="R4005" s="12">
        <f t="shared" si="250"/>
        <v>42050.587349537032</v>
      </c>
    </row>
    <row r="4006" spans="1:1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>
        <f t="shared" si="251"/>
        <v>41890.16269675926</v>
      </c>
      <c r="R4006" s="12">
        <f t="shared" si="250"/>
        <v>41920.16269675926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>
        <f t="shared" si="251"/>
        <v>41872.807696759257</v>
      </c>
      <c r="R4007" s="12">
        <f t="shared" si="250"/>
        <v>41932.807696759257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>
        <f t="shared" si="251"/>
        <v>42391.772997685184</v>
      </c>
      <c r="R4008" s="12">
        <f t="shared" si="250"/>
        <v>42416.772997685184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>
        <f t="shared" si="251"/>
        <v>41848.772928240738</v>
      </c>
      <c r="R4009" s="12">
        <f t="shared" si="250"/>
        <v>41877.686111111114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>
        <f t="shared" si="251"/>
        <v>42177.964201388888</v>
      </c>
      <c r="R4010" s="12">
        <f t="shared" si="250"/>
        <v>42207.964201388888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>
        <f t="shared" si="251"/>
        <v>41851.700925925928</v>
      </c>
      <c r="R4011" s="12">
        <f t="shared" si="250"/>
        <v>41891.700925925928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>
        <f t="shared" si="251"/>
        <v>41921.770439814813</v>
      </c>
      <c r="R4012" s="12">
        <f t="shared" si="250"/>
        <v>41938.770439814813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>
        <f t="shared" si="251"/>
        <v>42002.54488425926</v>
      </c>
      <c r="R4013" s="12">
        <f t="shared" si="250"/>
        <v>42032.54488425926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>
        <f t="shared" si="251"/>
        <v>42096.544548611113</v>
      </c>
      <c r="R4014" s="12">
        <f t="shared" si="250"/>
        <v>42126.544548611113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>
        <f t="shared" si="251"/>
        <v>42021.301192129627</v>
      </c>
      <c r="R4015" s="12">
        <f t="shared" si="250"/>
        <v>42051.301192129627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>
        <f t="shared" si="251"/>
        <v>42419.246168981481</v>
      </c>
      <c r="R4016" s="12">
        <f t="shared" si="250"/>
        <v>42434.246168981481</v>
      </c>
    </row>
    <row r="4017" spans="1:18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>
        <f t="shared" si="251"/>
        <v>42174.780821759254</v>
      </c>
      <c r="R4017" s="12">
        <f t="shared" si="250"/>
        <v>42204.780821759254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>
        <f t="shared" si="251"/>
        <v>41869.872685185182</v>
      </c>
      <c r="R4018" s="12">
        <f t="shared" si="250"/>
        <v>41899.872685185182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>
        <f t="shared" si="251"/>
        <v>41856.672152777777</v>
      </c>
      <c r="R4019" s="12">
        <f t="shared" si="250"/>
        <v>41886.672152777777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>
        <f t="shared" si="251"/>
        <v>42620.91097222222</v>
      </c>
      <c r="R4020" s="12">
        <f t="shared" si="250"/>
        <v>42650.91097222222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>
        <f t="shared" si="251"/>
        <v>42417.675879629634</v>
      </c>
      <c r="R4021" s="12">
        <f t="shared" si="250"/>
        <v>42475.686111111107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>
        <f t="shared" si="251"/>
        <v>42057.190960648149</v>
      </c>
      <c r="R4022" s="12">
        <f t="shared" si="250"/>
        <v>42087.149293981478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>
        <f t="shared" si="251"/>
        <v>41878.911550925928</v>
      </c>
      <c r="R4023" s="12">
        <f t="shared" si="250"/>
        <v>41938.911550925928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>
        <f t="shared" si="251"/>
        <v>41990.584108796291</v>
      </c>
      <c r="R4024" s="12">
        <f t="shared" si="250"/>
        <v>42036.120833333334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>
        <f t="shared" si="251"/>
        <v>42408.999571759254</v>
      </c>
      <c r="R4025" s="12">
        <f t="shared" si="250"/>
        <v>42453.957905092597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>
        <f t="shared" si="251"/>
        <v>42217.670104166667</v>
      </c>
      <c r="R4026" s="12">
        <f t="shared" si="250"/>
        <v>42247.670104166667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>
        <f t="shared" si="251"/>
        <v>42151.237685185188</v>
      </c>
      <c r="R4027" s="12">
        <f t="shared" si="250"/>
        <v>42211.237685185188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>
        <f t="shared" si="251"/>
        <v>42282.655543981484</v>
      </c>
      <c r="R4028" s="12">
        <f t="shared" si="250"/>
        <v>42342.697210648148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>
        <f t="shared" si="251"/>
        <v>42768.97084490741</v>
      </c>
      <c r="R4029" s="12">
        <f t="shared" si="250"/>
        <v>42789.041666666672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>
        <f t="shared" si="251"/>
        <v>41765.938657407409</v>
      </c>
      <c r="R4030" s="12">
        <f t="shared" si="250"/>
        <v>41795.938657407409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>
        <f t="shared" si="251"/>
        <v>42322.025115740747</v>
      </c>
      <c r="R4031" s="12">
        <f t="shared" si="250"/>
        <v>42352.025115740747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>
        <f t="shared" si="251"/>
        <v>42374.655081018514</v>
      </c>
      <c r="R4032" s="12">
        <f t="shared" si="250"/>
        <v>42403.784027777772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>
        <f t="shared" si="251"/>
        <v>41941.585231481484</v>
      </c>
      <c r="R4033" s="12">
        <f t="shared" si="250"/>
        <v>41991.626898148148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>
        <f t="shared" si="251"/>
        <v>42293.809212962966</v>
      </c>
      <c r="R4034" s="12">
        <f t="shared" si="250"/>
        <v>42353.85087962963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>
        <f t="shared" si="251"/>
        <v>42614.268796296295</v>
      </c>
      <c r="R4035" s="12">
        <f t="shared" si="250"/>
        <v>42645.375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>
        <f t="shared" si="251"/>
        <v>42067.947337962964</v>
      </c>
      <c r="R4036" s="12">
        <f t="shared" si="250"/>
        <v>42097.905671296292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>
        <f t="shared" si="251"/>
        <v>41903.882951388885</v>
      </c>
      <c r="R4037" s="12">
        <f t="shared" ref="R4037:R4100" si="254">(((I4037/60)/60)/24+DATE(1970,1,1))</f>
        <v>41933.882951388885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>
        <f t="shared" si="251"/>
        <v>41804.937083333331</v>
      </c>
      <c r="R4038" s="12">
        <f t="shared" si="254"/>
        <v>41821.9375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>
        <f t="shared" si="251"/>
        <v>42497.070775462969</v>
      </c>
      <c r="R4039" s="12">
        <f t="shared" si="254"/>
        <v>42514.600694444445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>
        <f t="shared" ref="Q4040:Q4103" si="255">(((J4040/60)/60)/24+DATE(1970,1,1))</f>
        <v>41869.798726851855</v>
      </c>
      <c r="R4040" s="12">
        <f t="shared" si="254"/>
        <v>41929.798726851855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>
        <f t="shared" si="255"/>
        <v>42305.670914351853</v>
      </c>
      <c r="R4041" s="12">
        <f t="shared" si="254"/>
        <v>42339.249305555553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>
        <f t="shared" si="255"/>
        <v>42144.231527777782</v>
      </c>
      <c r="R4042" s="12">
        <f t="shared" si="254"/>
        <v>42203.125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>
        <f t="shared" si="255"/>
        <v>42559.474004629628</v>
      </c>
      <c r="R4043" s="12">
        <f t="shared" si="254"/>
        <v>42619.474004629628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>
        <f t="shared" si="255"/>
        <v>41995.084074074075</v>
      </c>
      <c r="R4044" s="12">
        <f t="shared" si="254"/>
        <v>42024.802777777775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>
        <f t="shared" si="255"/>
        <v>41948.957465277781</v>
      </c>
      <c r="R4045" s="12">
        <f t="shared" si="254"/>
        <v>41963.957465277781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>
        <f t="shared" si="255"/>
        <v>42074.219699074078</v>
      </c>
      <c r="R4046" s="12">
        <f t="shared" si="254"/>
        <v>42104.208333333328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>
        <f t="shared" si="255"/>
        <v>41842.201261574075</v>
      </c>
      <c r="R4047" s="12">
        <f t="shared" si="254"/>
        <v>41872.201261574075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>
        <f t="shared" si="255"/>
        <v>41904.650578703702</v>
      </c>
      <c r="R4048" s="12">
        <f t="shared" si="254"/>
        <v>41934.650578703702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>
        <f t="shared" si="255"/>
        <v>41991.022488425922</v>
      </c>
      <c r="R4049" s="12">
        <f t="shared" si="254"/>
        <v>42015.041666666672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>
        <f t="shared" si="255"/>
        <v>42436.509108796294</v>
      </c>
      <c r="R4050" s="12">
        <f t="shared" si="254"/>
        <v>42471.467442129629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>
        <f t="shared" si="255"/>
        <v>42169.958506944444</v>
      </c>
      <c r="R4051" s="12">
        <f t="shared" si="254"/>
        <v>42199.958506944444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>
        <f t="shared" si="255"/>
        <v>41905.636469907404</v>
      </c>
      <c r="R4052" s="12">
        <f t="shared" si="254"/>
        <v>41935.636469907404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>
        <f t="shared" si="255"/>
        <v>41761.810150462967</v>
      </c>
      <c r="R4053" s="12">
        <f t="shared" si="254"/>
        <v>41768.286805555559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>
        <f t="shared" si="255"/>
        <v>41865.878657407404</v>
      </c>
      <c r="R4054" s="12">
        <f t="shared" si="254"/>
        <v>41925.878657407404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>
        <f t="shared" si="255"/>
        <v>41928.690138888887</v>
      </c>
      <c r="R4055" s="12">
        <f t="shared" si="254"/>
        <v>41958.833333333328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>
        <f t="shared" si="255"/>
        <v>42613.841261574074</v>
      </c>
      <c r="R4056" s="12">
        <f t="shared" si="254"/>
        <v>42644.166666666672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>
        <f t="shared" si="255"/>
        <v>41779.648506944446</v>
      </c>
      <c r="R4057" s="12">
        <f t="shared" si="254"/>
        <v>41809.648506944446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>
        <f t="shared" si="255"/>
        <v>42534.933321759265</v>
      </c>
      <c r="R4058" s="12">
        <f t="shared" si="254"/>
        <v>42554.832638888889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>
        <f t="shared" si="255"/>
        <v>42310.968518518523</v>
      </c>
      <c r="R4059" s="12">
        <f t="shared" si="254"/>
        <v>42333.958333333328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>
        <f t="shared" si="255"/>
        <v>42446.060694444444</v>
      </c>
      <c r="R4060" s="12">
        <f t="shared" si="254"/>
        <v>42461.165972222225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>
        <f t="shared" si="255"/>
        <v>41866.640648148146</v>
      </c>
      <c r="R4061" s="12">
        <f t="shared" si="254"/>
        <v>41898.125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>
        <f t="shared" si="255"/>
        <v>41779.695092592592</v>
      </c>
      <c r="R4062" s="12">
        <f t="shared" si="254"/>
        <v>41813.666666666664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>
        <f t="shared" si="255"/>
        <v>42421.141469907408</v>
      </c>
      <c r="R4063" s="12">
        <f t="shared" si="254"/>
        <v>42481.099803240737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>
        <f t="shared" si="255"/>
        <v>42523.739212962959</v>
      </c>
      <c r="R4064" s="12">
        <f t="shared" si="254"/>
        <v>42553.739212962959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>
        <f t="shared" si="255"/>
        <v>41787.681527777779</v>
      </c>
      <c r="R4065" s="12">
        <f t="shared" si="254"/>
        <v>41817.681527777779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>
        <f t="shared" si="255"/>
        <v>42093.588263888887</v>
      </c>
      <c r="R4066" s="12">
        <f t="shared" si="254"/>
        <v>42123.588263888887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>
        <f t="shared" si="255"/>
        <v>41833.951516203706</v>
      </c>
      <c r="R4067" s="12">
        <f t="shared" si="254"/>
        <v>41863.951516203706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>
        <f t="shared" si="255"/>
        <v>42479.039212962962</v>
      </c>
      <c r="R4068" s="12">
        <f t="shared" si="254"/>
        <v>42509.039212962962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>
        <f t="shared" si="255"/>
        <v>42235.117476851854</v>
      </c>
      <c r="R4069" s="12">
        <f t="shared" si="254"/>
        <v>42275.117476851854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>
        <f t="shared" si="255"/>
        <v>42718.963599537034</v>
      </c>
      <c r="R4070" s="12">
        <f t="shared" si="254"/>
        <v>42748.961805555555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>
        <f t="shared" si="255"/>
        <v>42022.661527777775</v>
      </c>
      <c r="R4071" s="12">
        <f t="shared" si="254"/>
        <v>42063.5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>
        <f t="shared" si="255"/>
        <v>42031.666898148149</v>
      </c>
      <c r="R4072" s="12">
        <f t="shared" si="254"/>
        <v>42064.125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>
        <f t="shared" si="255"/>
        <v>42700.804756944446</v>
      </c>
      <c r="R4073" s="12">
        <f t="shared" si="254"/>
        <v>42730.804756944446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>
        <f t="shared" si="255"/>
        <v>41812.77443287037</v>
      </c>
      <c r="R4074" s="12">
        <f t="shared" si="254"/>
        <v>41872.77443287037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>
        <f t="shared" si="255"/>
        <v>42078.34520833334</v>
      </c>
      <c r="R4075" s="12">
        <f t="shared" si="254"/>
        <v>42133.166666666672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>
        <f t="shared" si="255"/>
        <v>42283.552951388891</v>
      </c>
      <c r="R4076" s="12">
        <f t="shared" si="254"/>
        <v>42313.594618055555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>
        <f t="shared" si="255"/>
        <v>41779.045937499999</v>
      </c>
      <c r="R4077" s="12">
        <f t="shared" si="254"/>
        <v>41820.727777777778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>
        <f t="shared" si="255"/>
        <v>41905.795706018522</v>
      </c>
      <c r="R4078" s="12">
        <f t="shared" si="254"/>
        <v>41933.82708333333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>
        <f t="shared" si="255"/>
        <v>42695.7105787037</v>
      </c>
      <c r="R4079" s="12">
        <f t="shared" si="254"/>
        <v>42725.7105787037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>
        <f t="shared" si="255"/>
        <v>42732.787523148145</v>
      </c>
      <c r="R4080" s="12">
        <f t="shared" si="254"/>
        <v>42762.787523148145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>
        <f t="shared" si="255"/>
        <v>42510.938900462963</v>
      </c>
      <c r="R4081" s="12">
        <f t="shared" si="254"/>
        <v>42540.938900462963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>
        <f t="shared" si="255"/>
        <v>42511.698101851856</v>
      </c>
      <c r="R4082" s="12">
        <f t="shared" si="254"/>
        <v>42535.787500000006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>
        <f t="shared" si="255"/>
        <v>42041.581307870365</v>
      </c>
      <c r="R4083" s="12">
        <f t="shared" si="254"/>
        <v>42071.539641203708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>
        <f t="shared" si="255"/>
        <v>42307.189270833333</v>
      </c>
      <c r="R4084" s="12">
        <f t="shared" si="254"/>
        <v>42322.958333333328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>
        <f t="shared" si="255"/>
        <v>42353.761759259258</v>
      </c>
      <c r="R4085" s="12">
        <f t="shared" si="254"/>
        <v>42383.761759259258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>
        <f t="shared" si="255"/>
        <v>42622.436412037037</v>
      </c>
      <c r="R4086" s="12">
        <f t="shared" si="254"/>
        <v>42652.436412037037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>
        <f t="shared" si="255"/>
        <v>42058.603877314818</v>
      </c>
      <c r="R4087" s="12">
        <f t="shared" si="254"/>
        <v>42087.165972222225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>
        <f t="shared" si="255"/>
        <v>42304.940960648149</v>
      </c>
      <c r="R4088" s="12">
        <f t="shared" si="254"/>
        <v>42329.166666666672</v>
      </c>
    </row>
    <row r="4089" spans="1:18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>
        <f t="shared" si="255"/>
        <v>42538.742893518516</v>
      </c>
      <c r="R4089" s="12">
        <f t="shared" si="254"/>
        <v>42568.742893518516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>
        <f t="shared" si="255"/>
        <v>41990.612546296295</v>
      </c>
      <c r="R4090" s="12">
        <f t="shared" si="254"/>
        <v>42020.434722222228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>
        <f t="shared" si="255"/>
        <v>42122.732499999998</v>
      </c>
      <c r="R4091" s="12">
        <f t="shared" si="254"/>
        <v>42155.732638888891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>
        <f t="shared" si="255"/>
        <v>42209.67288194444</v>
      </c>
      <c r="R4092" s="12">
        <f t="shared" si="254"/>
        <v>42223.625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>
        <f t="shared" si="255"/>
        <v>41990.506377314814</v>
      </c>
      <c r="R4093" s="12">
        <f t="shared" si="254"/>
        <v>42020.506377314814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>
        <f t="shared" si="255"/>
        <v>42039.194988425923</v>
      </c>
      <c r="R4094" s="12">
        <f t="shared" si="254"/>
        <v>42099.153321759266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>
        <f t="shared" si="255"/>
        <v>42178.815891203703</v>
      </c>
      <c r="R4095" s="12">
        <f t="shared" si="254"/>
        <v>42238.815891203703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>
        <f t="shared" si="255"/>
        <v>41890.086805555555</v>
      </c>
      <c r="R4096" s="12">
        <f t="shared" si="254"/>
        <v>41934.207638888889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>
        <f t="shared" si="255"/>
        <v>42693.031828703708</v>
      </c>
      <c r="R4097" s="12">
        <f t="shared" si="254"/>
        <v>42723.031828703708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>
        <f t="shared" si="255"/>
        <v>42750.530312499999</v>
      </c>
      <c r="R4098" s="12">
        <f t="shared" si="254"/>
        <v>42794.368749999994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>
        <f t="shared" si="255"/>
        <v>42344.824502314819</v>
      </c>
      <c r="R4099" s="12">
        <f t="shared" si="254"/>
        <v>42400.996527777781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>
        <f t="shared" si="255"/>
        <v>42495.722187499996</v>
      </c>
      <c r="R4100" s="12">
        <f t="shared" si="254"/>
        <v>42525.722187499996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>
        <f t="shared" si="255"/>
        <v>42570.850381944445</v>
      </c>
      <c r="R4101" s="12">
        <f t="shared" ref="R4101:R4115" si="258">(((I4101/60)/60)/24+DATE(1970,1,1))</f>
        <v>42615.850381944445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>
        <f t="shared" si="255"/>
        <v>41927.124884259261</v>
      </c>
      <c r="R4102" s="12">
        <f t="shared" si="258"/>
        <v>41937.124884259261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>
        <f t="shared" si="255"/>
        <v>42730.903726851851</v>
      </c>
      <c r="R4103" s="12">
        <f t="shared" si="258"/>
        <v>42760.903726851851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>
        <f t="shared" ref="Q4104:Q4115" si="259">(((J4104/60)/60)/24+DATE(1970,1,1))</f>
        <v>42475.848067129627</v>
      </c>
      <c r="R4104" s="12">
        <f t="shared" si="258"/>
        <v>42505.848067129627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>
        <f t="shared" si="259"/>
        <v>42188.83293981482</v>
      </c>
      <c r="R4105" s="12">
        <f t="shared" si="258"/>
        <v>42242.772222222222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>
        <f t="shared" si="259"/>
        <v>42640.278171296297</v>
      </c>
      <c r="R4106" s="12">
        <f t="shared" si="258"/>
        <v>42670.278171296297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>
        <f t="shared" si="259"/>
        <v>42697.010520833333</v>
      </c>
      <c r="R4107" s="12">
        <f t="shared" si="258"/>
        <v>42730.010520833333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>
        <f t="shared" si="259"/>
        <v>42053.049375000002</v>
      </c>
      <c r="R4108" s="12">
        <f t="shared" si="258"/>
        <v>42096.041666666672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>
        <f t="shared" si="259"/>
        <v>41883.916678240741</v>
      </c>
      <c r="R4109" s="12">
        <f t="shared" si="258"/>
        <v>41906.916678240741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>
        <f t="shared" si="259"/>
        <v>42767.031678240746</v>
      </c>
      <c r="R4110" s="12">
        <f t="shared" si="258"/>
        <v>42797.208333333328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>
        <f t="shared" si="259"/>
        <v>42307.539398148147</v>
      </c>
      <c r="R4111" s="12">
        <f t="shared" si="258"/>
        <v>42337.581064814818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>
        <f t="shared" si="259"/>
        <v>42512.626747685179</v>
      </c>
      <c r="R4112" s="12">
        <f t="shared" si="258"/>
        <v>42572.626747685179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>
        <f t="shared" si="259"/>
        <v>42029.135879629626</v>
      </c>
      <c r="R4113" s="12">
        <f t="shared" si="258"/>
        <v>42059.135879629626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>
        <f t="shared" si="259"/>
        <v>42400.946597222224</v>
      </c>
      <c r="R4114" s="12">
        <f t="shared" si="258"/>
        <v>42428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>
        <f t="shared" si="259"/>
        <v>42358.573182870372</v>
      </c>
      <c r="R4115" s="12">
        <f t="shared" si="258"/>
        <v>42377.273611111115</v>
      </c>
    </row>
  </sheetData>
  <autoFilter ref="A1:R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F1:F1048576">
    <cfRule type="cellIs" dxfId="8" priority="2" operator="equal">
      <formula>"Failed"</formula>
    </cfRule>
    <cfRule type="cellIs" dxfId="7" priority="3" operator="equal">
      <formula>"successful"</formula>
    </cfRule>
    <cfRule type="cellIs" dxfId="6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5632-358A-401C-8977-9FAD0200FD8D}">
  <sheetPr filterMode="1"/>
  <dimension ref="A1:R4115"/>
  <sheetViews>
    <sheetView topLeftCell="C3251" zoomScale="95" zoomScaleNormal="95" workbookViewId="0">
      <selection activeCell="E2828" sqref="E282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6328125" customWidth="1"/>
    <col min="16" max="16" width="15.453125" customWidth="1"/>
    <col min="17" max="17" width="22.36328125" bestFit="1" customWidth="1"/>
    <col min="18" max="18" width="23.72656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8314</v>
      </c>
      <c r="R1" s="14" t="s">
        <v>8315</v>
      </c>
    </row>
    <row r="2" spans="1:18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>
        <f>(((J2/60)/60)/24+DATE(1970,1,1))</f>
        <v>42177.007071759261</v>
      </c>
      <c r="R2" s="12">
        <f>(((I2/60)/60)/24+DATE(1970,1,1))</f>
        <v>42208.125</v>
      </c>
    </row>
    <row r="3" spans="1:18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>
        <f>(((J3/60)/60)/24+DATE(1970,1,1))</f>
        <v>42766.600497685184</v>
      </c>
      <c r="R3" s="12">
        <f>(((I3/60)/60)/24+DATE(1970,1,1))</f>
        <v>42796.600497685184</v>
      </c>
    </row>
    <row r="4" spans="1:18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>
        <f t="shared" ref="Q4:Q67" si="2">(((J4/60)/60)/24+DATE(1970,1,1))</f>
        <v>42405.702349537038</v>
      </c>
      <c r="R4" s="12">
        <f>(((I4/60)/60)/24+DATE(1970,1,1))</f>
        <v>42415.702349537038</v>
      </c>
    </row>
    <row r="5" spans="1:18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>
        <f t="shared" si="2"/>
        <v>41828.515127314815</v>
      </c>
      <c r="R5" s="12">
        <f t="shared" ref="R5:R68" si="3">(((I5/60)/60)/24+DATE(1970,1,1))</f>
        <v>41858.515127314815</v>
      </c>
    </row>
    <row r="6" spans="1:18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>
        <f t="shared" si="2"/>
        <v>42327.834247685183</v>
      </c>
      <c r="R6" s="12">
        <f t="shared" si="3"/>
        <v>42357.834247685183</v>
      </c>
    </row>
    <row r="7" spans="1:18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>
        <f t="shared" si="2"/>
        <v>42563.932951388888</v>
      </c>
      <c r="R7" s="12">
        <f t="shared" si="3"/>
        <v>42580.232638888891</v>
      </c>
    </row>
    <row r="8" spans="1:18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>
        <f t="shared" si="2"/>
        <v>41794.072337962964</v>
      </c>
      <c r="R8" s="12">
        <f t="shared" si="3"/>
        <v>41804.072337962964</v>
      </c>
    </row>
    <row r="9" spans="1:18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>
        <f t="shared" si="2"/>
        <v>42516.047071759262</v>
      </c>
      <c r="R9" s="12">
        <f t="shared" si="3"/>
        <v>42556.047071759262</v>
      </c>
    </row>
    <row r="10" spans="1:18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>
        <f t="shared" si="2"/>
        <v>42468.94458333333</v>
      </c>
      <c r="R10" s="12">
        <f t="shared" si="3"/>
        <v>42475.875</v>
      </c>
    </row>
    <row r="11" spans="1:18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>
        <f t="shared" si="2"/>
        <v>42447.103518518517</v>
      </c>
      <c r="R11" s="12">
        <f t="shared" si="3"/>
        <v>42477.103518518517</v>
      </c>
    </row>
    <row r="12" spans="1:18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>
        <f t="shared" si="2"/>
        <v>41780.068043981482</v>
      </c>
      <c r="R12" s="12">
        <f t="shared" si="3"/>
        <v>41815.068043981482</v>
      </c>
    </row>
    <row r="13" spans="1:18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>
        <f t="shared" si="2"/>
        <v>42572.778495370367</v>
      </c>
      <c r="R13" s="12">
        <f t="shared" si="3"/>
        <v>42604.125</v>
      </c>
    </row>
    <row r="14" spans="1:18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>
        <f t="shared" si="2"/>
        <v>41791.713252314818</v>
      </c>
      <c r="R14" s="12">
        <f t="shared" si="3"/>
        <v>41836.125</v>
      </c>
    </row>
    <row r="15" spans="1:18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>
        <f t="shared" si="2"/>
        <v>42508.677187499998</v>
      </c>
      <c r="R15" s="12">
        <f t="shared" si="3"/>
        <v>42544.852083333331</v>
      </c>
    </row>
    <row r="16" spans="1:18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>
        <f t="shared" si="2"/>
        <v>41808.02648148148</v>
      </c>
      <c r="R16" s="12">
        <f t="shared" si="3"/>
        <v>41833.582638888889</v>
      </c>
    </row>
    <row r="17" spans="1:18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>
        <f t="shared" si="2"/>
        <v>42256.391875000001</v>
      </c>
      <c r="R17" s="12">
        <f t="shared" si="3"/>
        <v>42274.843055555553</v>
      </c>
    </row>
    <row r="18" spans="1:18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>
        <f t="shared" si="2"/>
        <v>41760.796423611115</v>
      </c>
      <c r="R18" s="12">
        <f t="shared" si="3"/>
        <v>41806.229166666664</v>
      </c>
    </row>
    <row r="19" spans="1:18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>
        <f t="shared" si="2"/>
        <v>41917.731736111113</v>
      </c>
      <c r="R19" s="12">
        <f t="shared" si="3"/>
        <v>41947.773402777777</v>
      </c>
    </row>
    <row r="20" spans="1:18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>
        <f t="shared" si="2"/>
        <v>41869.542314814818</v>
      </c>
      <c r="R20" s="12">
        <f t="shared" si="3"/>
        <v>41899.542314814818</v>
      </c>
    </row>
    <row r="21" spans="1:18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>
        <f t="shared" si="2"/>
        <v>42175.816365740742</v>
      </c>
      <c r="R21" s="12">
        <f t="shared" si="3"/>
        <v>42205.816365740742</v>
      </c>
    </row>
    <row r="22" spans="1:18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>
        <f t="shared" si="2"/>
        <v>42200.758240740746</v>
      </c>
      <c r="R22" s="12">
        <f t="shared" si="3"/>
        <v>42260.758240740746</v>
      </c>
    </row>
    <row r="23" spans="1:18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>
        <f t="shared" si="2"/>
        <v>41878.627187500002</v>
      </c>
      <c r="R23" s="12">
        <f t="shared" si="3"/>
        <v>41908.627187500002</v>
      </c>
    </row>
    <row r="24" spans="1:18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>
        <f t="shared" si="2"/>
        <v>41989.91134259259</v>
      </c>
      <c r="R24" s="12">
        <f t="shared" si="3"/>
        <v>42005.332638888889</v>
      </c>
    </row>
    <row r="25" spans="1:18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>
        <f t="shared" si="2"/>
        <v>42097.778946759259</v>
      </c>
      <c r="R25" s="12">
        <f t="shared" si="3"/>
        <v>42124.638888888891</v>
      </c>
    </row>
    <row r="26" spans="1:18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>
        <f t="shared" si="2"/>
        <v>42229.820173611108</v>
      </c>
      <c r="R26" s="12">
        <f t="shared" si="3"/>
        <v>42262.818750000006</v>
      </c>
    </row>
    <row r="27" spans="1:18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>
        <f t="shared" si="2"/>
        <v>42318.025011574078</v>
      </c>
      <c r="R27" s="12">
        <f t="shared" si="3"/>
        <v>42378.025011574078</v>
      </c>
    </row>
    <row r="28" spans="1:18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>
        <f t="shared" si="2"/>
        <v>41828.515555555554</v>
      </c>
      <c r="R28" s="12">
        <f t="shared" si="3"/>
        <v>41868.515555555554</v>
      </c>
    </row>
    <row r="29" spans="1:18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>
        <f t="shared" si="2"/>
        <v>41929.164733796293</v>
      </c>
      <c r="R29" s="12">
        <f t="shared" si="3"/>
        <v>41959.206400462965</v>
      </c>
    </row>
    <row r="30" spans="1:18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>
        <f t="shared" si="2"/>
        <v>42324.96393518518</v>
      </c>
      <c r="R30" s="12">
        <f t="shared" si="3"/>
        <v>42354.96393518518</v>
      </c>
    </row>
    <row r="31" spans="1:18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>
        <f t="shared" si="2"/>
        <v>41812.67324074074</v>
      </c>
      <c r="R31" s="12">
        <f t="shared" si="3"/>
        <v>41842.67324074074</v>
      </c>
    </row>
    <row r="32" spans="1:18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>
        <f t="shared" si="2"/>
        <v>41842.292997685188</v>
      </c>
      <c r="R32" s="12">
        <f t="shared" si="3"/>
        <v>41872.292997685188</v>
      </c>
    </row>
    <row r="33" spans="1:18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>
        <f t="shared" si="2"/>
        <v>42376.79206018518</v>
      </c>
      <c r="R33" s="12">
        <f t="shared" si="3"/>
        <v>42394.79206018518</v>
      </c>
    </row>
    <row r="34" spans="1:18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>
        <f t="shared" si="2"/>
        <v>42461.627511574072</v>
      </c>
      <c r="R34" s="12">
        <f t="shared" si="3"/>
        <v>42503.165972222225</v>
      </c>
    </row>
    <row r="35" spans="1:18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>
        <f t="shared" si="2"/>
        <v>42286.660891203705</v>
      </c>
      <c r="R35" s="12">
        <f t="shared" si="3"/>
        <v>42316.702557870376</v>
      </c>
    </row>
    <row r="36" spans="1:18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>
        <f t="shared" si="2"/>
        <v>41841.321770833332</v>
      </c>
      <c r="R36" s="12">
        <f t="shared" si="3"/>
        <v>41856.321770833332</v>
      </c>
    </row>
    <row r="37" spans="1:18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>
        <f t="shared" si="2"/>
        <v>42098.291828703703</v>
      </c>
      <c r="R37" s="12">
        <f t="shared" si="3"/>
        <v>42122</v>
      </c>
    </row>
    <row r="38" spans="1:18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>
        <f t="shared" si="2"/>
        <v>42068.307002314818</v>
      </c>
      <c r="R38" s="12">
        <f t="shared" si="3"/>
        <v>42098.265335648146</v>
      </c>
    </row>
    <row r="39" spans="1:18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>
        <f t="shared" si="2"/>
        <v>42032.693043981482</v>
      </c>
      <c r="R39" s="12">
        <f t="shared" si="3"/>
        <v>42062.693043981482</v>
      </c>
    </row>
    <row r="40" spans="1:18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>
        <f t="shared" si="2"/>
        <v>41375.057222222218</v>
      </c>
      <c r="R40" s="12">
        <f t="shared" si="3"/>
        <v>41405.057222222218</v>
      </c>
    </row>
    <row r="41" spans="1:18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>
        <f t="shared" si="2"/>
        <v>41754.047083333331</v>
      </c>
      <c r="R41" s="12">
        <f t="shared" si="3"/>
        <v>41784.957638888889</v>
      </c>
    </row>
    <row r="42" spans="1:18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>
        <f t="shared" si="2"/>
        <v>41789.21398148148</v>
      </c>
      <c r="R42" s="12">
        <f t="shared" si="3"/>
        <v>41809.166666666664</v>
      </c>
    </row>
    <row r="43" spans="1:18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>
        <f t="shared" si="2"/>
        <v>41887.568912037037</v>
      </c>
      <c r="R43" s="12">
        <f t="shared" si="3"/>
        <v>41917.568912037037</v>
      </c>
    </row>
    <row r="44" spans="1:18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>
        <f t="shared" si="2"/>
        <v>41971.639189814814</v>
      </c>
      <c r="R44" s="12">
        <f t="shared" si="3"/>
        <v>42001.639189814814</v>
      </c>
    </row>
    <row r="45" spans="1:18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>
        <f t="shared" si="2"/>
        <v>41802.790347222224</v>
      </c>
      <c r="R45" s="12">
        <f t="shared" si="3"/>
        <v>41833</v>
      </c>
    </row>
    <row r="46" spans="1:18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>
        <f t="shared" si="2"/>
        <v>41874.098807870374</v>
      </c>
      <c r="R46" s="12">
        <f t="shared" si="3"/>
        <v>41919.098807870374</v>
      </c>
    </row>
    <row r="47" spans="1:18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>
        <f t="shared" si="2"/>
        <v>42457.623923611114</v>
      </c>
      <c r="R47" s="12">
        <f t="shared" si="3"/>
        <v>42487.623923611114</v>
      </c>
    </row>
    <row r="48" spans="1:18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>
        <f t="shared" si="2"/>
        <v>42323.964976851858</v>
      </c>
      <c r="R48" s="12">
        <f t="shared" si="3"/>
        <v>42353.964976851858</v>
      </c>
    </row>
    <row r="49" spans="1:18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>
        <f t="shared" si="2"/>
        <v>41932.819525462961</v>
      </c>
      <c r="R49" s="12">
        <f t="shared" si="3"/>
        <v>41992.861192129625</v>
      </c>
    </row>
    <row r="50" spans="1:18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>
        <f t="shared" si="2"/>
        <v>42033.516898148147</v>
      </c>
      <c r="R50" s="12">
        <f t="shared" si="3"/>
        <v>42064.5</v>
      </c>
    </row>
    <row r="51" spans="1:18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>
        <f t="shared" si="2"/>
        <v>42271.176446759258</v>
      </c>
      <c r="R51" s="12">
        <f t="shared" si="3"/>
        <v>42301.176446759258</v>
      </c>
    </row>
    <row r="52" spans="1:18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>
        <f t="shared" si="2"/>
        <v>41995.752986111111</v>
      </c>
      <c r="R52" s="12">
        <f t="shared" si="3"/>
        <v>42034.708333333328</v>
      </c>
    </row>
    <row r="53" spans="1:18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>
        <f t="shared" si="2"/>
        <v>42196.928668981483</v>
      </c>
      <c r="R53" s="12">
        <f t="shared" si="3"/>
        <v>42226.928668981483</v>
      </c>
    </row>
    <row r="54" spans="1:18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>
        <f t="shared" si="2"/>
        <v>41807.701921296299</v>
      </c>
      <c r="R54" s="12">
        <f t="shared" si="3"/>
        <v>41837.701921296299</v>
      </c>
    </row>
    <row r="55" spans="1:18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>
        <f t="shared" si="2"/>
        <v>41719.549131944441</v>
      </c>
      <c r="R55" s="12">
        <f t="shared" si="3"/>
        <v>41733.916666666664</v>
      </c>
    </row>
    <row r="56" spans="1:18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>
        <f t="shared" si="2"/>
        <v>42333.713206018518</v>
      </c>
      <c r="R56" s="12">
        <f t="shared" si="3"/>
        <v>42363.713206018518</v>
      </c>
    </row>
    <row r="57" spans="1:18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>
        <f t="shared" si="2"/>
        <v>42496.968935185185</v>
      </c>
      <c r="R57" s="12">
        <f t="shared" si="3"/>
        <v>42517.968935185185</v>
      </c>
    </row>
    <row r="58" spans="1:18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>
        <f t="shared" si="2"/>
        <v>42149.548888888887</v>
      </c>
      <c r="R58" s="12">
        <f t="shared" si="3"/>
        <v>42163.666666666672</v>
      </c>
    </row>
    <row r="59" spans="1:18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>
        <f t="shared" si="2"/>
        <v>42089.83289351852</v>
      </c>
      <c r="R59" s="12">
        <f t="shared" si="3"/>
        <v>42119.83289351852</v>
      </c>
    </row>
    <row r="60" spans="1:18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>
        <f t="shared" si="2"/>
        <v>41932.745046296295</v>
      </c>
      <c r="R60" s="12">
        <f t="shared" si="3"/>
        <v>41962.786712962959</v>
      </c>
    </row>
    <row r="61" spans="1:18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>
        <f t="shared" si="2"/>
        <v>42230.23583333334</v>
      </c>
      <c r="R61" s="12">
        <f t="shared" si="3"/>
        <v>42261.875</v>
      </c>
    </row>
    <row r="62" spans="1:18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>
        <f t="shared" si="2"/>
        <v>41701.901817129627</v>
      </c>
      <c r="R62" s="12">
        <f t="shared" si="3"/>
        <v>41721</v>
      </c>
    </row>
    <row r="63" spans="1:18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>
        <f t="shared" si="2"/>
        <v>41409.814317129632</v>
      </c>
      <c r="R63" s="12">
        <f t="shared" si="3"/>
        <v>41431.814317129632</v>
      </c>
    </row>
    <row r="64" spans="1:18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>
        <f t="shared" si="2"/>
        <v>41311.799513888887</v>
      </c>
      <c r="R64" s="12">
        <f t="shared" si="3"/>
        <v>41336.799513888887</v>
      </c>
    </row>
    <row r="65" spans="1:18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>
        <f t="shared" si="2"/>
        <v>41612.912187499998</v>
      </c>
      <c r="R65" s="12">
        <f t="shared" si="3"/>
        <v>41636.207638888889</v>
      </c>
    </row>
    <row r="66" spans="1:18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>
        <f t="shared" si="2"/>
        <v>41433.01829861111</v>
      </c>
      <c r="R66" s="12">
        <f t="shared" si="3"/>
        <v>41463.01829861111</v>
      </c>
    </row>
    <row r="67" spans="1:18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>
        <f t="shared" si="2"/>
        <v>41835.821226851855</v>
      </c>
      <c r="R67" s="12">
        <f t="shared" si="3"/>
        <v>41862.249305555553</v>
      </c>
    </row>
    <row r="68" spans="1:18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>
        <f t="shared" ref="Q68:Q131" si="6">(((J68/60)/60)/24+DATE(1970,1,1))</f>
        <v>42539.849768518514</v>
      </c>
      <c r="R68" s="12">
        <f t="shared" si="3"/>
        <v>42569.849768518514</v>
      </c>
    </row>
    <row r="69" spans="1:18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>
        <f t="shared" si="6"/>
        <v>41075.583379629628</v>
      </c>
      <c r="R69" s="12">
        <f t="shared" ref="R69:R132" si="7">(((I69/60)/60)/24+DATE(1970,1,1))</f>
        <v>41105.583379629628</v>
      </c>
    </row>
    <row r="70" spans="1:18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>
        <f t="shared" si="6"/>
        <v>41663.569340277776</v>
      </c>
      <c r="R70" s="12">
        <f t="shared" si="7"/>
        <v>41693.569340277776</v>
      </c>
    </row>
    <row r="71" spans="1:18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>
        <f t="shared" si="6"/>
        <v>40786.187789351854</v>
      </c>
      <c r="R71" s="12">
        <f t="shared" si="7"/>
        <v>40818.290972222225</v>
      </c>
    </row>
    <row r="72" spans="1:18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>
        <f t="shared" si="6"/>
        <v>40730.896354166667</v>
      </c>
      <c r="R72" s="12">
        <f t="shared" si="7"/>
        <v>40790.896354166667</v>
      </c>
    </row>
    <row r="73" spans="1:18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>
        <f t="shared" si="6"/>
        <v>40997.271493055552</v>
      </c>
      <c r="R73" s="12">
        <f t="shared" si="7"/>
        <v>41057.271493055552</v>
      </c>
    </row>
    <row r="74" spans="1:18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>
        <f t="shared" si="6"/>
        <v>41208.010196759256</v>
      </c>
      <c r="R74" s="12">
        <f t="shared" si="7"/>
        <v>41228</v>
      </c>
    </row>
    <row r="75" spans="1:18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>
        <f t="shared" si="6"/>
        <v>40587.75675925926</v>
      </c>
      <c r="R75" s="12">
        <f t="shared" si="7"/>
        <v>40666.165972222225</v>
      </c>
    </row>
    <row r="76" spans="1:18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>
        <f t="shared" si="6"/>
        <v>42360.487210648149</v>
      </c>
      <c r="R76" s="12">
        <f t="shared" si="7"/>
        <v>42390.487210648149</v>
      </c>
    </row>
    <row r="77" spans="1:18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>
        <f t="shared" si="6"/>
        <v>41357.209166666667</v>
      </c>
      <c r="R77" s="12">
        <f t="shared" si="7"/>
        <v>41387.209166666667</v>
      </c>
    </row>
    <row r="78" spans="1:18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>
        <f t="shared" si="6"/>
        <v>40844.691643518519</v>
      </c>
      <c r="R78" s="12">
        <f t="shared" si="7"/>
        <v>40904.733310185184</v>
      </c>
    </row>
    <row r="79" spans="1:18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>
        <f t="shared" si="6"/>
        <v>40997.144872685189</v>
      </c>
      <c r="R79" s="12">
        <f t="shared" si="7"/>
        <v>41050.124305555553</v>
      </c>
    </row>
    <row r="80" spans="1:18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>
        <f t="shared" si="6"/>
        <v>42604.730567129634</v>
      </c>
      <c r="R80" s="12">
        <f t="shared" si="7"/>
        <v>42614.730567129634</v>
      </c>
    </row>
    <row r="81" spans="1:18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>
        <f t="shared" si="6"/>
        <v>41724.776539351849</v>
      </c>
      <c r="R81" s="12">
        <f t="shared" si="7"/>
        <v>41754.776539351849</v>
      </c>
    </row>
    <row r="82" spans="1:18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>
        <f t="shared" si="6"/>
        <v>41583.083981481483</v>
      </c>
      <c r="R82" s="12">
        <f t="shared" si="7"/>
        <v>41618.083981481483</v>
      </c>
    </row>
    <row r="83" spans="1:18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>
        <f t="shared" si="6"/>
        <v>41100.158877314818</v>
      </c>
      <c r="R83" s="12">
        <f t="shared" si="7"/>
        <v>41104.126388888886</v>
      </c>
    </row>
    <row r="84" spans="1:18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>
        <f t="shared" si="6"/>
        <v>40795.820150462961</v>
      </c>
      <c r="R84" s="12">
        <f t="shared" si="7"/>
        <v>40825.820150462961</v>
      </c>
    </row>
    <row r="85" spans="1:18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>
        <f t="shared" si="6"/>
        <v>42042.615613425922</v>
      </c>
      <c r="R85" s="12">
        <f t="shared" si="7"/>
        <v>42057.479166666672</v>
      </c>
    </row>
    <row r="86" spans="1:18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>
        <f t="shared" si="6"/>
        <v>40648.757939814815</v>
      </c>
      <c r="R86" s="12">
        <f t="shared" si="7"/>
        <v>40678.757939814815</v>
      </c>
    </row>
    <row r="87" spans="1:18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>
        <f t="shared" si="6"/>
        <v>40779.125428240739</v>
      </c>
      <c r="R87" s="12">
        <f t="shared" si="7"/>
        <v>40809.125428240739</v>
      </c>
    </row>
    <row r="88" spans="1:18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>
        <f t="shared" si="6"/>
        <v>42291.556076388893</v>
      </c>
      <c r="R88" s="12">
        <f t="shared" si="7"/>
        <v>42365.59774305555</v>
      </c>
    </row>
    <row r="89" spans="1:18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>
        <f t="shared" si="6"/>
        <v>40322.53938657407</v>
      </c>
      <c r="R89" s="12">
        <f t="shared" si="7"/>
        <v>40332.070138888892</v>
      </c>
    </row>
    <row r="90" spans="1:18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>
        <f t="shared" si="6"/>
        <v>41786.65892361111</v>
      </c>
      <c r="R90" s="12">
        <f t="shared" si="7"/>
        <v>41812.65892361111</v>
      </c>
    </row>
    <row r="91" spans="1:18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>
        <f t="shared" si="6"/>
        <v>41402.752222222225</v>
      </c>
      <c r="R91" s="12">
        <f t="shared" si="7"/>
        <v>41427.752222222225</v>
      </c>
    </row>
    <row r="92" spans="1:18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>
        <f t="shared" si="6"/>
        <v>40706.297442129631</v>
      </c>
      <c r="R92" s="12">
        <f t="shared" si="7"/>
        <v>40736.297442129631</v>
      </c>
    </row>
    <row r="93" spans="1:18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>
        <f t="shared" si="6"/>
        <v>40619.402361111112</v>
      </c>
      <c r="R93" s="12">
        <f t="shared" si="7"/>
        <v>40680.402361111112</v>
      </c>
    </row>
    <row r="94" spans="1:18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>
        <f t="shared" si="6"/>
        <v>42721.198877314819</v>
      </c>
      <c r="R94" s="12">
        <f t="shared" si="7"/>
        <v>42767.333333333328</v>
      </c>
    </row>
    <row r="95" spans="1:18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>
        <f t="shared" si="6"/>
        <v>41065.858067129629</v>
      </c>
      <c r="R95" s="12">
        <f t="shared" si="7"/>
        <v>41093.875</v>
      </c>
    </row>
    <row r="96" spans="1:18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>
        <f t="shared" si="6"/>
        <v>41716.717847222222</v>
      </c>
      <c r="R96" s="12">
        <f t="shared" si="7"/>
        <v>41736.717847222222</v>
      </c>
    </row>
    <row r="97" spans="1:18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>
        <f t="shared" si="6"/>
        <v>40935.005104166667</v>
      </c>
      <c r="R97" s="12">
        <f t="shared" si="7"/>
        <v>40965.005104166667</v>
      </c>
    </row>
    <row r="98" spans="1:18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>
        <f t="shared" si="6"/>
        <v>40324.662511574075</v>
      </c>
      <c r="R98" s="12">
        <f t="shared" si="7"/>
        <v>40391.125</v>
      </c>
    </row>
    <row r="99" spans="1:18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>
        <f t="shared" si="6"/>
        <v>40706.135208333333</v>
      </c>
      <c r="R99" s="12">
        <f t="shared" si="7"/>
        <v>40736.135208333333</v>
      </c>
    </row>
    <row r="100" spans="1:18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>
        <f t="shared" si="6"/>
        <v>41214.79483796296</v>
      </c>
      <c r="R100" s="12">
        <f t="shared" si="7"/>
        <v>41250.979166666664</v>
      </c>
    </row>
    <row r="101" spans="1:18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>
        <f t="shared" si="6"/>
        <v>41631.902766203704</v>
      </c>
      <c r="R101" s="12">
        <f t="shared" si="7"/>
        <v>41661.902766203704</v>
      </c>
    </row>
    <row r="102" spans="1:18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>
        <f t="shared" si="6"/>
        <v>41197.753310185188</v>
      </c>
      <c r="R102" s="12">
        <f t="shared" si="7"/>
        <v>41217.794976851852</v>
      </c>
    </row>
    <row r="103" spans="1:18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>
        <f t="shared" si="6"/>
        <v>41274.776736111111</v>
      </c>
      <c r="R103" s="12">
        <f t="shared" si="7"/>
        <v>41298.776736111111</v>
      </c>
    </row>
    <row r="104" spans="1:18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>
        <f t="shared" si="6"/>
        <v>40505.131168981483</v>
      </c>
      <c r="R104" s="12">
        <f t="shared" si="7"/>
        <v>40535.131168981483</v>
      </c>
    </row>
    <row r="105" spans="1:18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>
        <f t="shared" si="6"/>
        <v>41682.805902777778</v>
      </c>
      <c r="R105" s="12">
        <f t="shared" si="7"/>
        <v>41705.805902777778</v>
      </c>
    </row>
    <row r="106" spans="1:18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>
        <f t="shared" si="6"/>
        <v>40612.695208333331</v>
      </c>
      <c r="R106" s="12">
        <f t="shared" si="7"/>
        <v>40636.041666666664</v>
      </c>
    </row>
    <row r="107" spans="1:18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>
        <f t="shared" si="6"/>
        <v>42485.724768518514</v>
      </c>
      <c r="R107" s="12">
        <f t="shared" si="7"/>
        <v>42504</v>
      </c>
    </row>
    <row r="108" spans="1:18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>
        <f t="shared" si="6"/>
        <v>40987.776631944449</v>
      </c>
      <c r="R108" s="12">
        <f t="shared" si="7"/>
        <v>41001.776631944449</v>
      </c>
    </row>
    <row r="109" spans="1:18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>
        <f t="shared" si="6"/>
        <v>40635.982488425929</v>
      </c>
      <c r="R109" s="12">
        <f t="shared" si="7"/>
        <v>40657.982488425929</v>
      </c>
    </row>
    <row r="110" spans="1:18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>
        <f t="shared" si="6"/>
        <v>41365.613078703704</v>
      </c>
      <c r="R110" s="12">
        <f t="shared" si="7"/>
        <v>41425.613078703704</v>
      </c>
    </row>
    <row r="111" spans="1:18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>
        <f t="shared" si="6"/>
        <v>40570.025810185187</v>
      </c>
      <c r="R111" s="12">
        <f t="shared" si="7"/>
        <v>40600.025810185187</v>
      </c>
    </row>
    <row r="112" spans="1:18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>
        <f t="shared" si="6"/>
        <v>41557.949687500004</v>
      </c>
      <c r="R112" s="12">
        <f t="shared" si="7"/>
        <v>41592.249305555553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>
        <f t="shared" si="6"/>
        <v>42125.333182870367</v>
      </c>
      <c r="R113" s="12">
        <f t="shared" si="7"/>
        <v>42155.333182870367</v>
      </c>
    </row>
    <row r="114" spans="1:18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>
        <f t="shared" si="6"/>
        <v>41718.043032407404</v>
      </c>
      <c r="R114" s="12">
        <f t="shared" si="7"/>
        <v>41742.083333333336</v>
      </c>
    </row>
    <row r="115" spans="1:18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>
        <f t="shared" si="6"/>
        <v>40753.758425925924</v>
      </c>
      <c r="R115" s="12">
        <f t="shared" si="7"/>
        <v>40761.625</v>
      </c>
    </row>
    <row r="116" spans="1:18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>
        <f t="shared" si="6"/>
        <v>40861.27416666667</v>
      </c>
      <c r="R116" s="12">
        <f t="shared" si="7"/>
        <v>40921.27416666667</v>
      </c>
    </row>
    <row r="117" spans="1:1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>
        <f t="shared" si="6"/>
        <v>40918.738935185182</v>
      </c>
      <c r="R117" s="12">
        <f t="shared" si="7"/>
        <v>40943.738935185182</v>
      </c>
    </row>
    <row r="118" spans="1:18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>
        <f t="shared" si="6"/>
        <v>40595.497164351851</v>
      </c>
      <c r="R118" s="12">
        <f t="shared" si="7"/>
        <v>40641.455497685187</v>
      </c>
    </row>
    <row r="119" spans="1:18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>
        <f t="shared" si="6"/>
        <v>40248.834999999999</v>
      </c>
      <c r="R119" s="12">
        <f t="shared" si="7"/>
        <v>40338.791666666664</v>
      </c>
    </row>
    <row r="120" spans="1:18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>
        <f t="shared" si="6"/>
        <v>40723.053657407407</v>
      </c>
      <c r="R120" s="12">
        <f t="shared" si="7"/>
        <v>40753.053657407407</v>
      </c>
    </row>
    <row r="121" spans="1:18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>
        <f t="shared" si="6"/>
        <v>40739.069282407407</v>
      </c>
      <c r="R121" s="12">
        <f t="shared" si="7"/>
        <v>40768.958333333336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>
        <f t="shared" si="6"/>
        <v>42616.049849537041</v>
      </c>
      <c r="R122" s="12">
        <f t="shared" si="7"/>
        <v>42646.049849537041</v>
      </c>
    </row>
    <row r="123" spans="1:18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>
        <f t="shared" si="6"/>
        <v>42096.704976851848</v>
      </c>
      <c r="R123" s="12">
        <f t="shared" si="7"/>
        <v>42112.427777777775</v>
      </c>
    </row>
    <row r="124" spans="1:18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>
        <f t="shared" si="6"/>
        <v>42593.431793981479</v>
      </c>
      <c r="R124" s="12">
        <f t="shared" si="7"/>
        <v>42653.431793981479</v>
      </c>
    </row>
    <row r="125" spans="1:18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>
        <f t="shared" si="6"/>
        <v>41904.781990740739</v>
      </c>
      <c r="R125" s="12">
        <f t="shared" si="7"/>
        <v>41940.916666666664</v>
      </c>
    </row>
    <row r="126" spans="1:18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>
        <f t="shared" si="6"/>
        <v>42114.928726851853</v>
      </c>
      <c r="R126" s="12">
        <f t="shared" si="7"/>
        <v>42139.928726851853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>
        <f t="shared" si="6"/>
        <v>42709.993981481486</v>
      </c>
      <c r="R127" s="12">
        <f t="shared" si="7"/>
        <v>42769.993981481486</v>
      </c>
    </row>
    <row r="128" spans="1:18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>
        <f t="shared" si="6"/>
        <v>42135.589548611111</v>
      </c>
      <c r="R128" s="12">
        <f t="shared" si="7"/>
        <v>42166.083333333328</v>
      </c>
    </row>
    <row r="129" spans="1:18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>
        <f t="shared" si="6"/>
        <v>42067.62431712963</v>
      </c>
      <c r="R129" s="12">
        <f t="shared" si="7"/>
        <v>42097.582650462966</v>
      </c>
    </row>
    <row r="130" spans="1:18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>
        <f t="shared" si="6"/>
        <v>42628.22792824074</v>
      </c>
      <c r="R130" s="12">
        <f t="shared" si="7"/>
        <v>42663.22792824074</v>
      </c>
    </row>
    <row r="131" spans="1:18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>
        <f t="shared" si="6"/>
        <v>41882.937303240738</v>
      </c>
      <c r="R131" s="12">
        <f t="shared" si="7"/>
        <v>41942.937303240738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>
        <f t="shared" ref="Q132:Q195" si="10">(((J132/60)/60)/24+DATE(1970,1,1))</f>
        <v>41778.915416666663</v>
      </c>
      <c r="R132" s="12">
        <f t="shared" si="7"/>
        <v>41806.844444444447</v>
      </c>
    </row>
    <row r="133" spans="1:18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>
        <f t="shared" si="10"/>
        <v>42541.837511574078</v>
      </c>
      <c r="R133" s="12">
        <f t="shared" ref="R133:R196" si="11">(((I133/60)/60)/24+DATE(1970,1,1))</f>
        <v>42557</v>
      </c>
    </row>
    <row r="134" spans="1:18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>
        <f t="shared" si="10"/>
        <v>41905.812581018516</v>
      </c>
      <c r="R134" s="12">
        <f t="shared" si="11"/>
        <v>41950.854247685187</v>
      </c>
    </row>
    <row r="135" spans="1:18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>
        <f t="shared" si="10"/>
        <v>42491.80768518518</v>
      </c>
      <c r="R135" s="12">
        <f t="shared" si="11"/>
        <v>42521.729861111111</v>
      </c>
    </row>
    <row r="136" spans="1:18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>
        <f t="shared" si="10"/>
        <v>42221.909930555557</v>
      </c>
      <c r="R136" s="12">
        <f t="shared" si="11"/>
        <v>42251.708333333328</v>
      </c>
    </row>
    <row r="137" spans="1:18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>
        <f t="shared" si="10"/>
        <v>41788.381909722222</v>
      </c>
      <c r="R137" s="12">
        <f t="shared" si="11"/>
        <v>41821.791666666664</v>
      </c>
    </row>
    <row r="138" spans="1:18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>
        <f t="shared" si="10"/>
        <v>42096.410115740742</v>
      </c>
      <c r="R138" s="12">
        <f t="shared" si="11"/>
        <v>42140.427777777775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>
        <f t="shared" si="10"/>
        <v>42239.573993055557</v>
      </c>
      <c r="R139" s="12">
        <f t="shared" si="11"/>
        <v>42289.573993055557</v>
      </c>
    </row>
    <row r="140" spans="1:18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>
        <f t="shared" si="10"/>
        <v>42186.257418981477</v>
      </c>
      <c r="R140" s="12">
        <f t="shared" si="11"/>
        <v>42217.207638888889</v>
      </c>
    </row>
    <row r="141" spans="1:18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>
        <f t="shared" si="10"/>
        <v>42187.920972222222</v>
      </c>
      <c r="R141" s="12">
        <f t="shared" si="11"/>
        <v>42197.920972222222</v>
      </c>
    </row>
    <row r="142" spans="1:18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>
        <f t="shared" si="10"/>
        <v>42053.198287037041</v>
      </c>
      <c r="R142" s="12">
        <f t="shared" si="11"/>
        <v>42083.15662037037</v>
      </c>
    </row>
    <row r="143" spans="1:18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>
        <f t="shared" si="10"/>
        <v>42110.153043981481</v>
      </c>
      <c r="R143" s="12">
        <f t="shared" si="11"/>
        <v>42155.153043981481</v>
      </c>
    </row>
    <row r="144" spans="1:18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>
        <f t="shared" si="10"/>
        <v>41938.893263888887</v>
      </c>
      <c r="R144" s="12">
        <f t="shared" si="11"/>
        <v>41959.934930555552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>
        <f t="shared" si="10"/>
        <v>42559.064143518524</v>
      </c>
      <c r="R145" s="12">
        <f t="shared" si="11"/>
        <v>42616.246527777781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>
        <f t="shared" si="10"/>
        <v>42047.762407407412</v>
      </c>
      <c r="R146" s="12">
        <f t="shared" si="11"/>
        <v>42107.72074074074</v>
      </c>
    </row>
    <row r="147" spans="1:18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>
        <f t="shared" si="10"/>
        <v>42200.542268518519</v>
      </c>
      <c r="R147" s="12">
        <f t="shared" si="11"/>
        <v>42227.542268518519</v>
      </c>
    </row>
    <row r="148" spans="1:18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>
        <f t="shared" si="10"/>
        <v>42693.016180555554</v>
      </c>
      <c r="R148" s="12">
        <f t="shared" si="11"/>
        <v>42753.016180555554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>
        <f t="shared" si="10"/>
        <v>41969.767824074079</v>
      </c>
      <c r="R149" s="12">
        <f t="shared" si="11"/>
        <v>42012.762499999997</v>
      </c>
    </row>
    <row r="150" spans="1:18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>
        <f t="shared" si="10"/>
        <v>42397.281666666662</v>
      </c>
      <c r="R150" s="12">
        <f t="shared" si="11"/>
        <v>42427.281666666662</v>
      </c>
    </row>
    <row r="151" spans="1:18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>
        <f t="shared" si="10"/>
        <v>41968.172106481477</v>
      </c>
      <c r="R151" s="12">
        <f t="shared" si="11"/>
        <v>41998.333333333328</v>
      </c>
    </row>
    <row r="152" spans="1:18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>
        <f t="shared" si="10"/>
        <v>42090.161828703705</v>
      </c>
      <c r="R152" s="12">
        <f t="shared" si="11"/>
        <v>42150.161828703705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>
        <f t="shared" si="10"/>
        <v>42113.550821759258</v>
      </c>
      <c r="R153" s="12">
        <f t="shared" si="11"/>
        <v>42173.550821759258</v>
      </c>
    </row>
    <row r="154" spans="1:18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>
        <f t="shared" si="10"/>
        <v>41875.077546296299</v>
      </c>
      <c r="R154" s="12">
        <f t="shared" si="11"/>
        <v>41905.077546296299</v>
      </c>
    </row>
    <row r="155" spans="1:18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>
        <f t="shared" si="10"/>
        <v>41933.586157407408</v>
      </c>
      <c r="R155" s="12">
        <f t="shared" si="11"/>
        <v>41975.627824074079</v>
      </c>
    </row>
    <row r="156" spans="1:18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>
        <f t="shared" si="10"/>
        <v>42115.547395833331</v>
      </c>
      <c r="R156" s="12">
        <f t="shared" si="11"/>
        <v>42158.547395833331</v>
      </c>
    </row>
    <row r="157" spans="1:18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>
        <f t="shared" si="10"/>
        <v>42168.559432870374</v>
      </c>
      <c r="R157" s="12">
        <f t="shared" si="11"/>
        <v>42208.559432870374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>
        <f t="shared" si="10"/>
        <v>41794.124953703707</v>
      </c>
      <c r="R158" s="12">
        <f t="shared" si="11"/>
        <v>41854.124953703707</v>
      </c>
    </row>
    <row r="159" spans="1:18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>
        <f t="shared" si="10"/>
        <v>42396.911712962959</v>
      </c>
      <c r="R159" s="12">
        <f t="shared" si="11"/>
        <v>42426.911712962959</v>
      </c>
    </row>
    <row r="160" spans="1:18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>
        <f t="shared" si="10"/>
        <v>41904.07671296296</v>
      </c>
      <c r="R160" s="12">
        <f t="shared" si="11"/>
        <v>41934.07671296296</v>
      </c>
    </row>
    <row r="161" spans="1:18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>
        <f t="shared" si="10"/>
        <v>42514.434548611112</v>
      </c>
      <c r="R161" s="12">
        <f t="shared" si="11"/>
        <v>42554.434548611112</v>
      </c>
    </row>
    <row r="162" spans="1:18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>
        <f t="shared" si="10"/>
        <v>42171.913090277783</v>
      </c>
      <c r="R162" s="12">
        <f t="shared" si="11"/>
        <v>42231.913090277783</v>
      </c>
    </row>
    <row r="163" spans="1:18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>
        <f t="shared" si="10"/>
        <v>41792.687442129631</v>
      </c>
      <c r="R163" s="12">
        <f t="shared" si="11"/>
        <v>41822.687442129631</v>
      </c>
    </row>
    <row r="164" spans="1:18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>
        <f t="shared" si="10"/>
        <v>41835.126805555556</v>
      </c>
      <c r="R164" s="12">
        <f t="shared" si="11"/>
        <v>41867.987500000003</v>
      </c>
    </row>
    <row r="165" spans="1:18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>
        <f t="shared" si="10"/>
        <v>42243.961273148147</v>
      </c>
      <c r="R165" s="12">
        <f t="shared" si="11"/>
        <v>42278</v>
      </c>
    </row>
    <row r="166" spans="1:18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>
        <f t="shared" si="10"/>
        <v>41841.762743055559</v>
      </c>
      <c r="R166" s="12">
        <f t="shared" si="11"/>
        <v>41901.762743055559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>
        <f t="shared" si="10"/>
        <v>42351.658842592587</v>
      </c>
      <c r="R167" s="12">
        <f t="shared" si="11"/>
        <v>42381.658842592587</v>
      </c>
    </row>
    <row r="168" spans="1:18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>
        <f t="shared" si="10"/>
        <v>42721.075949074075</v>
      </c>
      <c r="R168" s="12">
        <f t="shared" si="11"/>
        <v>42751.075949074075</v>
      </c>
    </row>
    <row r="169" spans="1:18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>
        <f t="shared" si="10"/>
        <v>42160.927488425921</v>
      </c>
      <c r="R169" s="12">
        <f t="shared" si="11"/>
        <v>42220.927488425921</v>
      </c>
    </row>
    <row r="170" spans="1:18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>
        <f t="shared" si="10"/>
        <v>42052.83530092593</v>
      </c>
      <c r="R170" s="12">
        <f t="shared" si="11"/>
        <v>42082.793634259258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>
        <f t="shared" si="10"/>
        <v>41900.505312499998</v>
      </c>
      <c r="R171" s="12">
        <f t="shared" si="11"/>
        <v>41930.505312499998</v>
      </c>
    </row>
    <row r="172" spans="1:18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>
        <f t="shared" si="10"/>
        <v>42216.977812500001</v>
      </c>
      <c r="R172" s="12">
        <f t="shared" si="11"/>
        <v>42246.227777777778</v>
      </c>
    </row>
    <row r="173" spans="1:18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>
        <f t="shared" si="10"/>
        <v>42534.180717592593</v>
      </c>
      <c r="R173" s="12">
        <f t="shared" si="11"/>
        <v>42594.180717592593</v>
      </c>
    </row>
    <row r="174" spans="1:18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>
        <f t="shared" si="10"/>
        <v>42047.394942129627</v>
      </c>
      <c r="R174" s="12">
        <f t="shared" si="11"/>
        <v>42082.353275462956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>
        <f t="shared" si="10"/>
        <v>42033.573009259257</v>
      </c>
      <c r="R175" s="12">
        <f t="shared" si="11"/>
        <v>42063.573009259257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>
        <f t="shared" si="10"/>
        <v>42072.758981481486</v>
      </c>
      <c r="R176" s="12">
        <f t="shared" si="11"/>
        <v>42132.758981481486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>
        <f t="shared" si="10"/>
        <v>41855.777905092589</v>
      </c>
      <c r="R177" s="12">
        <f t="shared" si="11"/>
        <v>41880.777905092589</v>
      </c>
    </row>
    <row r="178" spans="1:18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>
        <f t="shared" si="10"/>
        <v>42191.824062500003</v>
      </c>
      <c r="R178" s="12">
        <f t="shared" si="11"/>
        <v>42221.824062500003</v>
      </c>
    </row>
    <row r="179" spans="1:18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>
        <f t="shared" si="10"/>
        <v>42070.047754629632</v>
      </c>
      <c r="R179" s="12">
        <f t="shared" si="11"/>
        <v>42087.00608796296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>
        <f t="shared" si="10"/>
        <v>42304.955381944441</v>
      </c>
      <c r="R180" s="12">
        <f t="shared" si="11"/>
        <v>42334.997048611112</v>
      </c>
    </row>
    <row r="181" spans="1:18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>
        <f t="shared" si="10"/>
        <v>42403.080497685187</v>
      </c>
      <c r="R181" s="12">
        <f t="shared" si="11"/>
        <v>42433.080497685187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>
        <f t="shared" si="10"/>
        <v>42067.991238425922</v>
      </c>
      <c r="R182" s="12">
        <f t="shared" si="11"/>
        <v>42107.791666666672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>
        <f t="shared" si="10"/>
        <v>42147.741840277777</v>
      </c>
      <c r="R183" s="12">
        <f t="shared" si="11"/>
        <v>42177.741840277777</v>
      </c>
    </row>
    <row r="184" spans="1:18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>
        <f t="shared" si="10"/>
        <v>42712.011944444443</v>
      </c>
      <c r="R184" s="12">
        <f t="shared" si="11"/>
        <v>42742.011944444443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>
        <f t="shared" si="10"/>
        <v>41939.810300925928</v>
      </c>
      <c r="R185" s="12">
        <f t="shared" si="11"/>
        <v>41969.851967592593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>
        <f t="shared" si="10"/>
        <v>41825.791226851856</v>
      </c>
      <c r="R186" s="12">
        <f t="shared" si="11"/>
        <v>41883.165972222225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>
        <f t="shared" si="10"/>
        <v>42570.91133101852</v>
      </c>
      <c r="R187" s="12">
        <f t="shared" si="11"/>
        <v>42600.91133101852</v>
      </c>
    </row>
    <row r="188" spans="1:18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>
        <f t="shared" si="10"/>
        <v>42767.812893518523</v>
      </c>
      <c r="R188" s="12">
        <f t="shared" si="11"/>
        <v>42797.833333333328</v>
      </c>
    </row>
    <row r="189" spans="1:18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>
        <f t="shared" si="10"/>
        <v>42182.234456018516</v>
      </c>
      <c r="R189" s="12">
        <f t="shared" si="11"/>
        <v>42206.290972222225</v>
      </c>
    </row>
    <row r="190" spans="1:18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>
        <f t="shared" si="10"/>
        <v>41857.18304398148</v>
      </c>
      <c r="R190" s="12">
        <f t="shared" si="11"/>
        <v>41887.18304398148</v>
      </c>
    </row>
    <row r="191" spans="1:18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>
        <f t="shared" si="10"/>
        <v>42556.690706018519</v>
      </c>
      <c r="R191" s="12">
        <f t="shared" si="11"/>
        <v>42616.690706018519</v>
      </c>
    </row>
    <row r="192" spans="1:18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>
        <f t="shared" si="10"/>
        <v>42527.650995370372</v>
      </c>
      <c r="R192" s="12">
        <f t="shared" si="11"/>
        <v>42537.650995370372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>
        <f t="shared" si="10"/>
        <v>42239.441412037035</v>
      </c>
      <c r="R193" s="12">
        <f t="shared" si="11"/>
        <v>42279.441412037035</v>
      </c>
    </row>
    <row r="194" spans="1:18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>
        <f t="shared" si="10"/>
        <v>41899.792037037041</v>
      </c>
      <c r="R194" s="12">
        <f t="shared" si="11"/>
        <v>41929.792037037041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>
        <f t="shared" si="10"/>
        <v>41911.934791666667</v>
      </c>
      <c r="R195" s="12">
        <f t="shared" si="11"/>
        <v>41971.976458333331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>
        <f t="shared" ref="Q196:Q259" si="14">(((J196/60)/60)/24+DATE(1970,1,1))</f>
        <v>42375.996886574074</v>
      </c>
      <c r="R196" s="12">
        <f t="shared" si="11"/>
        <v>42435.996886574074</v>
      </c>
    </row>
    <row r="197" spans="1:18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>
        <f t="shared" si="14"/>
        <v>42135.67050925926</v>
      </c>
      <c r="R197" s="12">
        <f t="shared" ref="R197:R260" si="15">(((I197/60)/60)/24+DATE(1970,1,1))</f>
        <v>42195.67050925926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>
        <f t="shared" si="14"/>
        <v>42259.542800925927</v>
      </c>
      <c r="R198" s="12">
        <f t="shared" si="15"/>
        <v>42287.875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>
        <f t="shared" si="14"/>
        <v>42741.848379629635</v>
      </c>
      <c r="R199" s="12">
        <f t="shared" si="15"/>
        <v>42783.875</v>
      </c>
    </row>
    <row r="200" spans="1:18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>
        <f t="shared" si="14"/>
        <v>41887.383356481485</v>
      </c>
      <c r="R200" s="12">
        <f t="shared" si="15"/>
        <v>41917.383356481485</v>
      </c>
    </row>
    <row r="201" spans="1:18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>
        <f t="shared" si="14"/>
        <v>42584.123865740738</v>
      </c>
      <c r="R201" s="12">
        <f t="shared" si="15"/>
        <v>42614.123865740738</v>
      </c>
    </row>
    <row r="202" spans="1:18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>
        <f t="shared" si="14"/>
        <v>41867.083368055559</v>
      </c>
      <c r="R202" s="12">
        <f t="shared" si="15"/>
        <v>41897.083368055559</v>
      </c>
    </row>
    <row r="203" spans="1:18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>
        <f t="shared" si="14"/>
        <v>42023.818622685183</v>
      </c>
      <c r="R203" s="12">
        <f t="shared" si="15"/>
        <v>42043.818622685183</v>
      </c>
    </row>
    <row r="204" spans="1:18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>
        <f t="shared" si="14"/>
        <v>42255.927824074075</v>
      </c>
      <c r="R204" s="12">
        <f t="shared" si="15"/>
        <v>42285.874305555553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>
        <f t="shared" si="14"/>
        <v>41973.847962962958</v>
      </c>
      <c r="R205" s="12">
        <f t="shared" si="15"/>
        <v>42033.847962962958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>
        <f t="shared" si="14"/>
        <v>42556.583368055552</v>
      </c>
      <c r="R206" s="12">
        <f t="shared" si="15"/>
        <v>42586.583368055552</v>
      </c>
    </row>
    <row r="207" spans="1:18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>
        <f t="shared" si="14"/>
        <v>42248.632199074069</v>
      </c>
      <c r="R207" s="12">
        <f t="shared" si="15"/>
        <v>42283.632199074069</v>
      </c>
    </row>
    <row r="208" spans="1:18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>
        <f t="shared" si="14"/>
        <v>42567.004432870366</v>
      </c>
      <c r="R208" s="12">
        <f t="shared" si="15"/>
        <v>42588.004432870366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>
        <f t="shared" si="14"/>
        <v>41978.197199074071</v>
      </c>
      <c r="R209" s="12">
        <f t="shared" si="15"/>
        <v>42008.197199074071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>
        <f t="shared" si="14"/>
        <v>41959.369988425926</v>
      </c>
      <c r="R210" s="12">
        <f t="shared" si="15"/>
        <v>41989.369988425926</v>
      </c>
    </row>
    <row r="211" spans="1:18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>
        <f t="shared" si="14"/>
        <v>42165.922858796301</v>
      </c>
      <c r="R211" s="12">
        <f t="shared" si="15"/>
        <v>42195.922858796301</v>
      </c>
    </row>
    <row r="212" spans="1:18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>
        <f t="shared" si="14"/>
        <v>42249.064722222218</v>
      </c>
      <c r="R212" s="12">
        <f t="shared" si="15"/>
        <v>42278.208333333328</v>
      </c>
    </row>
    <row r="213" spans="1:18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>
        <f t="shared" si="14"/>
        <v>42236.159918981488</v>
      </c>
      <c r="R213" s="12">
        <f t="shared" si="15"/>
        <v>42266.159918981488</v>
      </c>
    </row>
    <row r="214" spans="1:18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>
        <f t="shared" si="14"/>
        <v>42416.881018518514</v>
      </c>
      <c r="R214" s="12">
        <f t="shared" si="15"/>
        <v>42476.839351851857</v>
      </c>
    </row>
    <row r="215" spans="1:18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>
        <f t="shared" si="14"/>
        <v>42202.594293981485</v>
      </c>
      <c r="R215" s="12">
        <f t="shared" si="15"/>
        <v>42232.587974537033</v>
      </c>
    </row>
    <row r="216" spans="1:18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>
        <f t="shared" si="14"/>
        <v>42009.64061342593</v>
      </c>
      <c r="R216" s="12">
        <f t="shared" si="15"/>
        <v>42069.64061342593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>
        <f t="shared" si="14"/>
        <v>42375.230115740742</v>
      </c>
      <c r="R217" s="12">
        <f t="shared" si="15"/>
        <v>42417.999305555553</v>
      </c>
    </row>
    <row r="218" spans="1:18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>
        <f t="shared" si="14"/>
        <v>42066.958761574075</v>
      </c>
      <c r="R218" s="12">
        <f t="shared" si="15"/>
        <v>42116.917094907403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>
        <f t="shared" si="14"/>
        <v>41970.64061342593</v>
      </c>
      <c r="R219" s="12">
        <f t="shared" si="15"/>
        <v>42001.64061342593</v>
      </c>
    </row>
    <row r="220" spans="1:18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>
        <f t="shared" si="14"/>
        <v>42079.628344907411</v>
      </c>
      <c r="R220" s="12">
        <f t="shared" si="15"/>
        <v>42139.628344907411</v>
      </c>
    </row>
    <row r="221" spans="1:18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>
        <f t="shared" si="14"/>
        <v>42429.326678240745</v>
      </c>
      <c r="R221" s="12">
        <f t="shared" si="15"/>
        <v>42461.290972222225</v>
      </c>
    </row>
    <row r="222" spans="1:18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>
        <f t="shared" si="14"/>
        <v>42195.643865740742</v>
      </c>
      <c r="R222" s="12">
        <f t="shared" si="15"/>
        <v>42236.837499999994</v>
      </c>
    </row>
    <row r="223" spans="1:18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>
        <f t="shared" si="14"/>
        <v>42031.837546296301</v>
      </c>
      <c r="R223" s="12">
        <f t="shared" si="15"/>
        <v>42091.79587962963</v>
      </c>
    </row>
    <row r="224" spans="1:18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>
        <f t="shared" si="14"/>
        <v>42031.769884259258</v>
      </c>
      <c r="R224" s="12">
        <f t="shared" si="15"/>
        <v>42090.110416666663</v>
      </c>
    </row>
    <row r="225" spans="1:18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>
        <f t="shared" si="14"/>
        <v>42482.048032407409</v>
      </c>
      <c r="R225" s="12">
        <f t="shared" si="15"/>
        <v>42512.045138888891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>
        <f t="shared" si="14"/>
        <v>42135.235254629632</v>
      </c>
      <c r="R226" s="12">
        <f t="shared" si="15"/>
        <v>42195.235254629632</v>
      </c>
    </row>
    <row r="227" spans="1:18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>
        <f t="shared" si="14"/>
        <v>42438.961273148147</v>
      </c>
      <c r="R227" s="12">
        <f t="shared" si="15"/>
        <v>42468.919606481482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>
        <f t="shared" si="14"/>
        <v>42106.666018518517</v>
      </c>
      <c r="R228" s="12">
        <f t="shared" si="15"/>
        <v>42155.395138888889</v>
      </c>
    </row>
    <row r="229" spans="1:18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>
        <f t="shared" si="14"/>
        <v>42164.893993055557</v>
      </c>
      <c r="R229" s="12">
        <f t="shared" si="15"/>
        <v>42194.893993055557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>
        <f t="shared" si="14"/>
        <v>42096.686400462961</v>
      </c>
      <c r="R230" s="12">
        <f t="shared" si="15"/>
        <v>42156.686400462961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>
        <f t="shared" si="14"/>
        <v>42383.933993055558</v>
      </c>
      <c r="R231" s="12">
        <f t="shared" si="15"/>
        <v>42413.933993055558</v>
      </c>
    </row>
    <row r="232" spans="1:18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>
        <f t="shared" si="14"/>
        <v>42129.777210648142</v>
      </c>
      <c r="R232" s="12">
        <f t="shared" si="15"/>
        <v>42159.777210648142</v>
      </c>
    </row>
    <row r="233" spans="1:18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>
        <f t="shared" si="14"/>
        <v>42341.958923611113</v>
      </c>
      <c r="R233" s="12">
        <f t="shared" si="15"/>
        <v>42371.958923611113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>
        <f t="shared" si="14"/>
        <v>42032.82576388889</v>
      </c>
      <c r="R234" s="12">
        <f t="shared" si="15"/>
        <v>42062.82576388889</v>
      </c>
    </row>
    <row r="235" spans="1:18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>
        <f t="shared" si="14"/>
        <v>42612.911712962959</v>
      </c>
      <c r="R235" s="12">
        <f t="shared" si="15"/>
        <v>42642.911712962959</v>
      </c>
    </row>
    <row r="236" spans="1:18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>
        <f t="shared" si="14"/>
        <v>42136.035405092596</v>
      </c>
      <c r="R236" s="12">
        <f t="shared" si="15"/>
        <v>42176.035405092596</v>
      </c>
    </row>
    <row r="237" spans="1:18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>
        <f t="shared" si="14"/>
        <v>42164.908530092594</v>
      </c>
      <c r="R237" s="12">
        <f t="shared" si="15"/>
        <v>42194.908530092594</v>
      </c>
    </row>
    <row r="238" spans="1:18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>
        <f t="shared" si="14"/>
        <v>42321.08447916666</v>
      </c>
      <c r="R238" s="12">
        <f t="shared" si="15"/>
        <v>42374</v>
      </c>
    </row>
    <row r="239" spans="1:18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>
        <f t="shared" si="14"/>
        <v>42377.577187499999</v>
      </c>
      <c r="R239" s="12">
        <f t="shared" si="15"/>
        <v>42437.577187499999</v>
      </c>
    </row>
    <row r="240" spans="1:18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>
        <f t="shared" si="14"/>
        <v>42713.962499999994</v>
      </c>
      <c r="R240" s="12">
        <f t="shared" si="15"/>
        <v>42734.375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>
        <f t="shared" si="14"/>
        <v>42297.110300925924</v>
      </c>
      <c r="R241" s="12">
        <f t="shared" si="15"/>
        <v>42316.5</v>
      </c>
    </row>
    <row r="242" spans="1:18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>
        <f t="shared" si="14"/>
        <v>41354.708460648151</v>
      </c>
      <c r="R242" s="12">
        <f t="shared" si="15"/>
        <v>41399.708460648151</v>
      </c>
    </row>
    <row r="243" spans="1:18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>
        <f t="shared" si="14"/>
        <v>41949.697962962964</v>
      </c>
      <c r="R243" s="12">
        <f t="shared" si="15"/>
        <v>41994.697962962964</v>
      </c>
    </row>
    <row r="244" spans="1:18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>
        <f t="shared" si="14"/>
        <v>40862.492939814816</v>
      </c>
      <c r="R244" s="12">
        <f t="shared" si="15"/>
        <v>40897.492939814816</v>
      </c>
    </row>
    <row r="245" spans="1:18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>
        <f t="shared" si="14"/>
        <v>41662.047500000001</v>
      </c>
      <c r="R245" s="12">
        <f t="shared" si="15"/>
        <v>41692.047500000001</v>
      </c>
    </row>
    <row r="246" spans="1:18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>
        <f t="shared" si="14"/>
        <v>40213.323599537034</v>
      </c>
      <c r="R246" s="12">
        <f t="shared" si="15"/>
        <v>40253.29583333333</v>
      </c>
    </row>
    <row r="247" spans="1:18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>
        <f t="shared" si="14"/>
        <v>41107.053067129629</v>
      </c>
      <c r="R247" s="12">
        <f t="shared" si="15"/>
        <v>41137.053067129629</v>
      </c>
    </row>
    <row r="248" spans="1:18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>
        <f t="shared" si="14"/>
        <v>40480.363483796296</v>
      </c>
      <c r="R248" s="12">
        <f t="shared" si="15"/>
        <v>40530.405150462961</v>
      </c>
    </row>
    <row r="249" spans="1:18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>
        <f t="shared" si="14"/>
        <v>40430.604328703703</v>
      </c>
      <c r="R249" s="12">
        <f t="shared" si="15"/>
        <v>40467.152083333334</v>
      </c>
    </row>
    <row r="250" spans="1:18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>
        <f t="shared" si="14"/>
        <v>40870.774409722224</v>
      </c>
      <c r="R250" s="12">
        <f t="shared" si="15"/>
        <v>40915.774409722224</v>
      </c>
    </row>
    <row r="251" spans="1:18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>
        <f t="shared" si="14"/>
        <v>40332.923842592594</v>
      </c>
      <c r="R251" s="12">
        <f t="shared" si="15"/>
        <v>40412.736111111109</v>
      </c>
    </row>
    <row r="252" spans="1:18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>
        <f t="shared" si="14"/>
        <v>41401.565868055557</v>
      </c>
      <c r="R252" s="12">
        <f t="shared" si="15"/>
        <v>41431.565868055557</v>
      </c>
    </row>
    <row r="253" spans="1:18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>
        <f t="shared" si="14"/>
        <v>41013.787569444445</v>
      </c>
      <c r="R253" s="12">
        <f t="shared" si="15"/>
        <v>41045.791666666664</v>
      </c>
    </row>
    <row r="254" spans="1:18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>
        <f t="shared" si="14"/>
        <v>40266.662708333337</v>
      </c>
      <c r="R254" s="12">
        <f t="shared" si="15"/>
        <v>40330.165972222225</v>
      </c>
    </row>
    <row r="255" spans="1:18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>
        <f t="shared" si="14"/>
        <v>40924.650868055556</v>
      </c>
      <c r="R255" s="12">
        <f t="shared" si="15"/>
        <v>40954.650868055556</v>
      </c>
    </row>
    <row r="256" spans="1:18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>
        <f t="shared" si="14"/>
        <v>42263.952662037031</v>
      </c>
      <c r="R256" s="12">
        <f t="shared" si="15"/>
        <v>42294.083333333328</v>
      </c>
    </row>
    <row r="257" spans="1:18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>
        <f t="shared" si="14"/>
        <v>40588.526412037041</v>
      </c>
      <c r="R257" s="12">
        <f t="shared" si="15"/>
        <v>40618.48474537037</v>
      </c>
    </row>
    <row r="258" spans="1:18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>
        <f t="shared" si="14"/>
        <v>41319.769293981481</v>
      </c>
      <c r="R258" s="12">
        <f t="shared" si="15"/>
        <v>41349.769293981481</v>
      </c>
    </row>
    <row r="259" spans="1:18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>
        <f t="shared" si="14"/>
        <v>42479.626875000002</v>
      </c>
      <c r="R259" s="12">
        <f t="shared" si="15"/>
        <v>42509.626875000002</v>
      </c>
    </row>
    <row r="260" spans="1:18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>
        <f t="shared" ref="Q260:Q323" si="18">(((J260/60)/60)/24+DATE(1970,1,1))</f>
        <v>40682.051689814813</v>
      </c>
      <c r="R260" s="12">
        <f t="shared" si="15"/>
        <v>40712.051689814813</v>
      </c>
    </row>
    <row r="261" spans="1:18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>
        <f t="shared" si="18"/>
        <v>42072.738067129627</v>
      </c>
      <c r="R261" s="12">
        <f t="shared" ref="R261:R324" si="19">(((I261/60)/60)/24+DATE(1970,1,1))</f>
        <v>42102.738067129627</v>
      </c>
    </row>
    <row r="262" spans="1:18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>
        <f t="shared" si="18"/>
        <v>40330.755543981482</v>
      </c>
      <c r="R262" s="12">
        <f t="shared" si="19"/>
        <v>40376.415972222225</v>
      </c>
    </row>
    <row r="263" spans="1:18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>
        <f t="shared" si="18"/>
        <v>41017.885462962964</v>
      </c>
      <c r="R263" s="12">
        <f t="shared" si="19"/>
        <v>41067.621527777781</v>
      </c>
    </row>
    <row r="264" spans="1:18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>
        <f t="shared" si="18"/>
        <v>40555.24800925926</v>
      </c>
      <c r="R264" s="12">
        <f t="shared" si="19"/>
        <v>40600.24800925926</v>
      </c>
    </row>
    <row r="265" spans="1:18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>
        <f t="shared" si="18"/>
        <v>41149.954791666663</v>
      </c>
      <c r="R265" s="12">
        <f t="shared" si="19"/>
        <v>41179.954791666663</v>
      </c>
    </row>
    <row r="266" spans="1:18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>
        <f t="shared" si="18"/>
        <v>41010.620312500003</v>
      </c>
      <c r="R266" s="12">
        <f t="shared" si="19"/>
        <v>41040.620312500003</v>
      </c>
    </row>
    <row r="267" spans="1:18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>
        <f t="shared" si="18"/>
        <v>40267.245717592588</v>
      </c>
      <c r="R267" s="12">
        <f t="shared" si="19"/>
        <v>40308.844444444447</v>
      </c>
    </row>
    <row r="268" spans="1:18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>
        <f t="shared" si="18"/>
        <v>40205.174849537041</v>
      </c>
      <c r="R268" s="12">
        <f t="shared" si="19"/>
        <v>40291.160416666666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>
        <f t="shared" si="18"/>
        <v>41785.452534722222</v>
      </c>
      <c r="R269" s="12">
        <f t="shared" si="19"/>
        <v>41815.452534722222</v>
      </c>
    </row>
    <row r="270" spans="1:18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>
        <f t="shared" si="18"/>
        <v>40809.15252314815</v>
      </c>
      <c r="R270" s="12">
        <f t="shared" si="19"/>
        <v>40854.194189814814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>
        <f t="shared" si="18"/>
        <v>42758.197013888886</v>
      </c>
      <c r="R271" s="12">
        <f t="shared" si="19"/>
        <v>42788.197013888886</v>
      </c>
    </row>
    <row r="272" spans="1:18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>
        <f t="shared" si="18"/>
        <v>40637.866550925923</v>
      </c>
      <c r="R272" s="12">
        <f t="shared" si="19"/>
        <v>40688.166666666664</v>
      </c>
    </row>
    <row r="273" spans="1:18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>
        <f t="shared" si="18"/>
        <v>41612.10024305556</v>
      </c>
      <c r="R273" s="12">
        <f t="shared" si="19"/>
        <v>41641.333333333336</v>
      </c>
    </row>
    <row r="274" spans="1:18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>
        <f t="shared" si="18"/>
        <v>40235.900358796294</v>
      </c>
      <c r="R274" s="12">
        <f t="shared" si="19"/>
        <v>40296.78402777778</v>
      </c>
    </row>
    <row r="275" spans="1:18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>
        <f t="shared" si="18"/>
        <v>40697.498449074075</v>
      </c>
      <c r="R275" s="12">
        <f t="shared" si="19"/>
        <v>40727.498449074075</v>
      </c>
    </row>
    <row r="276" spans="1:18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>
        <f t="shared" si="18"/>
        <v>40969.912372685183</v>
      </c>
      <c r="R276" s="12">
        <f t="shared" si="19"/>
        <v>41004.290972222225</v>
      </c>
    </row>
    <row r="277" spans="1:18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>
        <f t="shared" si="18"/>
        <v>41193.032013888893</v>
      </c>
      <c r="R277" s="12">
        <f t="shared" si="19"/>
        <v>41223.073680555557</v>
      </c>
    </row>
    <row r="278" spans="1:18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>
        <f t="shared" si="18"/>
        <v>40967.081874999996</v>
      </c>
      <c r="R278" s="12">
        <f t="shared" si="19"/>
        <v>41027.040208333332</v>
      </c>
    </row>
    <row r="279" spans="1:18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>
        <f t="shared" si="18"/>
        <v>42117.891423611116</v>
      </c>
      <c r="R279" s="12">
        <f t="shared" si="19"/>
        <v>42147.891423611116</v>
      </c>
    </row>
    <row r="280" spans="1:18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>
        <f t="shared" si="18"/>
        <v>41164.040960648148</v>
      </c>
      <c r="R280" s="12">
        <f t="shared" si="19"/>
        <v>41194.040960648148</v>
      </c>
    </row>
    <row r="281" spans="1:18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>
        <f t="shared" si="18"/>
        <v>42759.244166666671</v>
      </c>
      <c r="R281" s="12">
        <f t="shared" si="19"/>
        <v>42793.084027777775</v>
      </c>
    </row>
    <row r="282" spans="1:18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>
        <f t="shared" si="18"/>
        <v>41744.590682870366</v>
      </c>
      <c r="R282" s="12">
        <f t="shared" si="19"/>
        <v>41789.590682870366</v>
      </c>
    </row>
    <row r="283" spans="1:18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>
        <f t="shared" si="18"/>
        <v>39950.163344907407</v>
      </c>
      <c r="R283" s="12">
        <f t="shared" si="19"/>
        <v>40035.80972222222</v>
      </c>
    </row>
    <row r="284" spans="1:18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>
        <f t="shared" si="18"/>
        <v>40194.920046296298</v>
      </c>
      <c r="R284" s="12">
        <f t="shared" si="19"/>
        <v>40231.916666666664</v>
      </c>
    </row>
    <row r="285" spans="1:18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>
        <f t="shared" si="18"/>
        <v>40675.71</v>
      </c>
      <c r="R285" s="12">
        <f t="shared" si="19"/>
        <v>40695.207638888889</v>
      </c>
    </row>
    <row r="286" spans="1:18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>
        <f t="shared" si="18"/>
        <v>40904.738194444442</v>
      </c>
      <c r="R286" s="12">
        <f t="shared" si="19"/>
        <v>40929.738194444442</v>
      </c>
    </row>
    <row r="287" spans="1:18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>
        <f t="shared" si="18"/>
        <v>41506.756111111114</v>
      </c>
      <c r="R287" s="12">
        <f t="shared" si="19"/>
        <v>41536.756111111114</v>
      </c>
    </row>
    <row r="288" spans="1:18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>
        <f t="shared" si="18"/>
        <v>41313.816249999996</v>
      </c>
      <c r="R288" s="12">
        <f t="shared" si="19"/>
        <v>41358.774583333332</v>
      </c>
    </row>
    <row r="289" spans="1:18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>
        <f t="shared" si="18"/>
        <v>41184.277986111112</v>
      </c>
      <c r="R289" s="12">
        <f t="shared" si="19"/>
        <v>41215.166666666664</v>
      </c>
    </row>
    <row r="290" spans="1:18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>
        <f t="shared" si="18"/>
        <v>41051.168900462959</v>
      </c>
      <c r="R290" s="12">
        <f t="shared" si="19"/>
        <v>41086.168900462959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>
        <f t="shared" si="18"/>
        <v>41550.456412037034</v>
      </c>
      <c r="R291" s="12">
        <f t="shared" si="19"/>
        <v>41580.456412037034</v>
      </c>
    </row>
    <row r="292" spans="1:18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>
        <f t="shared" si="18"/>
        <v>40526.36917824074</v>
      </c>
      <c r="R292" s="12">
        <f t="shared" si="19"/>
        <v>40576.332638888889</v>
      </c>
    </row>
    <row r="293" spans="1:18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>
        <f t="shared" si="18"/>
        <v>41376.769050925926</v>
      </c>
      <c r="R293" s="12">
        <f t="shared" si="19"/>
        <v>41395.000694444447</v>
      </c>
    </row>
    <row r="294" spans="1:18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>
        <f t="shared" si="18"/>
        <v>40812.803229166668</v>
      </c>
      <c r="R294" s="12">
        <f t="shared" si="19"/>
        <v>40845.165972222225</v>
      </c>
    </row>
    <row r="295" spans="1:18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>
        <f t="shared" si="18"/>
        <v>41719.667986111112</v>
      </c>
      <c r="R295" s="12">
        <f t="shared" si="19"/>
        <v>41749.667986111112</v>
      </c>
    </row>
    <row r="296" spans="1:18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>
        <f t="shared" si="18"/>
        <v>40343.084421296298</v>
      </c>
      <c r="R296" s="12">
        <f t="shared" si="19"/>
        <v>40378.666666666664</v>
      </c>
    </row>
    <row r="297" spans="1:18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>
        <f t="shared" si="18"/>
        <v>41519.004733796297</v>
      </c>
      <c r="R297" s="12">
        <f t="shared" si="19"/>
        <v>41579</v>
      </c>
    </row>
    <row r="298" spans="1:18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>
        <f t="shared" si="18"/>
        <v>41134.475497685184</v>
      </c>
      <c r="R298" s="12">
        <f t="shared" si="19"/>
        <v>41159.475497685184</v>
      </c>
    </row>
    <row r="299" spans="1:18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>
        <f t="shared" si="18"/>
        <v>42089.72802083334</v>
      </c>
      <c r="R299" s="12">
        <f t="shared" si="19"/>
        <v>42125.165972222225</v>
      </c>
    </row>
    <row r="300" spans="1:18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>
        <f t="shared" si="18"/>
        <v>41709.463518518518</v>
      </c>
      <c r="R300" s="12">
        <f t="shared" si="19"/>
        <v>41768.875</v>
      </c>
    </row>
    <row r="301" spans="1:18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>
        <f t="shared" si="18"/>
        <v>40469.225231481483</v>
      </c>
      <c r="R301" s="12">
        <f t="shared" si="19"/>
        <v>40499.266898148147</v>
      </c>
    </row>
    <row r="302" spans="1:18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>
        <f t="shared" si="18"/>
        <v>40626.959930555553</v>
      </c>
      <c r="R302" s="12">
        <f t="shared" si="19"/>
        <v>40657.959930555553</v>
      </c>
    </row>
    <row r="303" spans="1:18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>
        <f t="shared" si="18"/>
        <v>41312.737673611111</v>
      </c>
      <c r="R303" s="12">
        <f t="shared" si="19"/>
        <v>41352.696006944447</v>
      </c>
    </row>
    <row r="304" spans="1:18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>
        <f t="shared" si="18"/>
        <v>40933.856921296298</v>
      </c>
      <c r="R304" s="12">
        <f t="shared" si="19"/>
        <v>40963.856921296298</v>
      </c>
    </row>
    <row r="305" spans="1:18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>
        <f t="shared" si="18"/>
        <v>41032.071134259262</v>
      </c>
      <c r="R305" s="12">
        <f t="shared" si="19"/>
        <v>41062.071134259262</v>
      </c>
    </row>
    <row r="306" spans="1:18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>
        <f t="shared" si="18"/>
        <v>41114.094872685186</v>
      </c>
      <c r="R306" s="12">
        <f t="shared" si="19"/>
        <v>41153.083333333336</v>
      </c>
    </row>
    <row r="307" spans="1:18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>
        <f t="shared" si="18"/>
        <v>40948.630196759259</v>
      </c>
      <c r="R307" s="12">
        <f t="shared" si="19"/>
        <v>40978.630196759259</v>
      </c>
    </row>
    <row r="308" spans="1:18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>
        <f t="shared" si="18"/>
        <v>41333.837187500001</v>
      </c>
      <c r="R308" s="12">
        <f t="shared" si="19"/>
        <v>41353.795520833337</v>
      </c>
    </row>
    <row r="309" spans="1:18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>
        <f t="shared" si="18"/>
        <v>41282.944456018515</v>
      </c>
      <c r="R309" s="12">
        <f t="shared" si="19"/>
        <v>41312.944456018515</v>
      </c>
    </row>
    <row r="310" spans="1:18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>
        <f t="shared" si="18"/>
        <v>40567.694560185184</v>
      </c>
      <c r="R310" s="12">
        <f t="shared" si="19"/>
        <v>40612.694560185184</v>
      </c>
    </row>
    <row r="311" spans="1:18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>
        <f t="shared" si="18"/>
        <v>41134.751550925925</v>
      </c>
      <c r="R311" s="12">
        <f t="shared" si="19"/>
        <v>41155.751550925925</v>
      </c>
    </row>
    <row r="312" spans="1:18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>
        <f t="shared" si="18"/>
        <v>40821.183136574073</v>
      </c>
      <c r="R312" s="12">
        <f t="shared" si="19"/>
        <v>40836.083333333336</v>
      </c>
    </row>
    <row r="313" spans="1:18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>
        <f t="shared" si="18"/>
        <v>40868.219814814816</v>
      </c>
      <c r="R313" s="12">
        <f t="shared" si="19"/>
        <v>40909.332638888889</v>
      </c>
    </row>
    <row r="314" spans="1:18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>
        <f t="shared" si="18"/>
        <v>41348.877685185187</v>
      </c>
      <c r="R314" s="12">
        <f t="shared" si="19"/>
        <v>41378.877685185187</v>
      </c>
    </row>
    <row r="315" spans="1:18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>
        <f t="shared" si="18"/>
        <v>40357.227939814817</v>
      </c>
      <c r="R315" s="12">
        <f t="shared" si="19"/>
        <v>40401.665972222225</v>
      </c>
    </row>
    <row r="316" spans="1:18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>
        <f t="shared" si="18"/>
        <v>41304.833194444444</v>
      </c>
      <c r="R316" s="12">
        <f t="shared" si="19"/>
        <v>41334.833194444444</v>
      </c>
    </row>
    <row r="317" spans="1:18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>
        <f t="shared" si="18"/>
        <v>41113.77238425926</v>
      </c>
      <c r="R317" s="12">
        <f t="shared" si="19"/>
        <v>41143.77238425926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>
        <f t="shared" si="18"/>
        <v>41950.923576388886</v>
      </c>
      <c r="R318" s="12">
        <f t="shared" si="19"/>
        <v>41984.207638888889</v>
      </c>
    </row>
    <row r="319" spans="1:18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>
        <f t="shared" si="18"/>
        <v>41589.676886574074</v>
      </c>
      <c r="R319" s="12">
        <f t="shared" si="19"/>
        <v>41619.676886574074</v>
      </c>
    </row>
    <row r="320" spans="1:18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>
        <f t="shared" si="18"/>
        <v>41330.038784722223</v>
      </c>
      <c r="R320" s="12">
        <f t="shared" si="19"/>
        <v>41359.997118055559</v>
      </c>
    </row>
    <row r="321" spans="1:18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>
        <f t="shared" si="18"/>
        <v>40123.83829861111</v>
      </c>
      <c r="R321" s="12">
        <f t="shared" si="19"/>
        <v>40211.332638888889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>
        <f t="shared" si="18"/>
        <v>42331.551307870366</v>
      </c>
      <c r="R322" s="12">
        <f t="shared" si="19"/>
        <v>42360.958333333328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>
        <f t="shared" si="18"/>
        <v>42647.446597222224</v>
      </c>
      <c r="R323" s="12">
        <f t="shared" si="19"/>
        <v>42682.488263888896</v>
      </c>
    </row>
    <row r="324" spans="1:18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>
        <f t="shared" ref="Q324:Q387" si="22">(((J324/60)/60)/24+DATE(1970,1,1))</f>
        <v>42473.57</v>
      </c>
      <c r="R324" s="12">
        <f t="shared" si="19"/>
        <v>42503.57</v>
      </c>
    </row>
    <row r="325" spans="1:18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>
        <f t="shared" si="22"/>
        <v>42697.32136574074</v>
      </c>
      <c r="R325" s="12">
        <f t="shared" ref="R325:R388" si="23">(((I325/60)/60)/24+DATE(1970,1,1))</f>
        <v>42725.332638888889</v>
      </c>
    </row>
    <row r="326" spans="1:18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>
        <f t="shared" si="22"/>
        <v>42184.626250000001</v>
      </c>
      <c r="R326" s="12">
        <f t="shared" si="23"/>
        <v>42217.626250000001</v>
      </c>
    </row>
    <row r="327" spans="1:18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>
        <f t="shared" si="22"/>
        <v>42689.187881944439</v>
      </c>
      <c r="R327" s="12">
        <f t="shared" si="23"/>
        <v>42724.187881944439</v>
      </c>
    </row>
    <row r="328" spans="1:18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>
        <f t="shared" si="22"/>
        <v>42775.314884259264</v>
      </c>
      <c r="R328" s="12">
        <f t="shared" si="23"/>
        <v>42808.956250000003</v>
      </c>
    </row>
    <row r="329" spans="1:18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>
        <f t="shared" si="22"/>
        <v>42058.235289351855</v>
      </c>
      <c r="R329" s="12">
        <f t="shared" si="23"/>
        <v>42085.333333333328</v>
      </c>
    </row>
    <row r="330" spans="1:18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>
        <f t="shared" si="22"/>
        <v>42278.946620370371</v>
      </c>
      <c r="R330" s="12">
        <f t="shared" si="23"/>
        <v>42309.166666666672</v>
      </c>
    </row>
    <row r="331" spans="1:18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>
        <f t="shared" si="22"/>
        <v>42291.46674768519</v>
      </c>
      <c r="R331" s="12">
        <f t="shared" si="23"/>
        <v>42315.166666666672</v>
      </c>
    </row>
    <row r="332" spans="1:18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>
        <f t="shared" si="22"/>
        <v>41379.515775462962</v>
      </c>
      <c r="R332" s="12">
        <f t="shared" si="23"/>
        <v>41411.165972222225</v>
      </c>
    </row>
    <row r="333" spans="1:18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>
        <f t="shared" si="22"/>
        <v>42507.581412037034</v>
      </c>
      <c r="R333" s="12">
        <f t="shared" si="23"/>
        <v>42538.581412037034</v>
      </c>
    </row>
    <row r="334" spans="1:18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>
        <f t="shared" si="22"/>
        <v>42263.680289351847</v>
      </c>
      <c r="R334" s="12">
        <f t="shared" si="23"/>
        <v>42305.333333333328</v>
      </c>
    </row>
    <row r="335" spans="1:18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>
        <f t="shared" si="22"/>
        <v>42437.636469907404</v>
      </c>
      <c r="R335" s="12">
        <f t="shared" si="23"/>
        <v>42467.59480324074</v>
      </c>
    </row>
    <row r="336" spans="1:18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>
        <f t="shared" si="22"/>
        <v>42101.682372685187</v>
      </c>
      <c r="R336" s="12">
        <f t="shared" si="23"/>
        <v>42139.791666666672</v>
      </c>
    </row>
    <row r="337" spans="1:18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>
        <f t="shared" si="22"/>
        <v>42101.737442129626</v>
      </c>
      <c r="R337" s="12">
        <f t="shared" si="23"/>
        <v>42132.916666666672</v>
      </c>
    </row>
    <row r="338" spans="1:18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>
        <f t="shared" si="22"/>
        <v>42291.596273148149</v>
      </c>
      <c r="R338" s="12">
        <f t="shared" si="23"/>
        <v>42321.637939814813</v>
      </c>
    </row>
    <row r="339" spans="1:18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>
        <f t="shared" si="22"/>
        <v>42047.128564814819</v>
      </c>
      <c r="R339" s="12">
        <f t="shared" si="23"/>
        <v>42077.086898148147</v>
      </c>
    </row>
    <row r="340" spans="1:18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>
        <f t="shared" si="22"/>
        <v>42559.755671296298</v>
      </c>
      <c r="R340" s="12">
        <f t="shared" si="23"/>
        <v>42616.041666666672</v>
      </c>
    </row>
    <row r="341" spans="1:18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>
        <f t="shared" si="22"/>
        <v>42093.760046296295</v>
      </c>
      <c r="R341" s="12">
        <f t="shared" si="23"/>
        <v>42123.760046296295</v>
      </c>
    </row>
    <row r="342" spans="1:18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>
        <f t="shared" si="22"/>
        <v>42772.669062500005</v>
      </c>
      <c r="R342" s="12">
        <f t="shared" si="23"/>
        <v>42802.875</v>
      </c>
    </row>
    <row r="343" spans="1:18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>
        <f t="shared" si="22"/>
        <v>41894.879606481481</v>
      </c>
      <c r="R343" s="12">
        <f t="shared" si="23"/>
        <v>41913.165972222225</v>
      </c>
    </row>
    <row r="344" spans="1:18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>
        <f t="shared" si="22"/>
        <v>42459.780844907407</v>
      </c>
      <c r="R344" s="12">
        <f t="shared" si="23"/>
        <v>42489.780844907407</v>
      </c>
    </row>
    <row r="345" spans="1:18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>
        <f t="shared" si="22"/>
        <v>41926.73778935185</v>
      </c>
      <c r="R345" s="12">
        <f t="shared" si="23"/>
        <v>41957.125</v>
      </c>
    </row>
    <row r="346" spans="1:18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>
        <f t="shared" si="22"/>
        <v>42111.970995370371</v>
      </c>
      <c r="R346" s="12">
        <f t="shared" si="23"/>
        <v>42156.097222222219</v>
      </c>
    </row>
    <row r="347" spans="1:18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>
        <f t="shared" si="22"/>
        <v>42114.944328703699</v>
      </c>
      <c r="R347" s="12">
        <f t="shared" si="23"/>
        <v>42144.944328703699</v>
      </c>
    </row>
    <row r="348" spans="1:18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>
        <f t="shared" si="22"/>
        <v>42261.500243055561</v>
      </c>
      <c r="R348" s="12">
        <f t="shared" si="23"/>
        <v>42291.500243055561</v>
      </c>
    </row>
    <row r="349" spans="1:18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>
        <f t="shared" si="22"/>
        <v>42292.495474537034</v>
      </c>
      <c r="R349" s="12">
        <f t="shared" si="23"/>
        <v>42322.537141203706</v>
      </c>
    </row>
    <row r="350" spans="1:18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>
        <f t="shared" si="22"/>
        <v>42207.58699074074</v>
      </c>
      <c r="R350" s="12">
        <f t="shared" si="23"/>
        <v>42237.58699074074</v>
      </c>
    </row>
    <row r="351" spans="1:18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>
        <f t="shared" si="22"/>
        <v>42760.498935185184</v>
      </c>
      <c r="R351" s="12">
        <f t="shared" si="23"/>
        <v>42790.498935185184</v>
      </c>
    </row>
    <row r="352" spans="1:18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>
        <f t="shared" si="22"/>
        <v>42586.066076388888</v>
      </c>
      <c r="R352" s="12">
        <f t="shared" si="23"/>
        <v>42624.165972222225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>
        <f t="shared" si="22"/>
        <v>42427.964745370366</v>
      </c>
      <c r="R353" s="12">
        <f t="shared" si="23"/>
        <v>42467.923078703709</v>
      </c>
    </row>
    <row r="354" spans="1:18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>
        <f t="shared" si="22"/>
        <v>41890.167453703703</v>
      </c>
      <c r="R354" s="12">
        <f t="shared" si="23"/>
        <v>41920.167453703703</v>
      </c>
    </row>
    <row r="355" spans="1:18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>
        <f t="shared" si="22"/>
        <v>42297.791886574079</v>
      </c>
      <c r="R355" s="12">
        <f t="shared" si="23"/>
        <v>42327.833553240736</v>
      </c>
    </row>
    <row r="356" spans="1:18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>
        <f t="shared" si="22"/>
        <v>42438.827789351853</v>
      </c>
      <c r="R356" s="12">
        <f t="shared" si="23"/>
        <v>42468.786122685182</v>
      </c>
    </row>
    <row r="357" spans="1:18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>
        <f t="shared" si="22"/>
        <v>41943.293912037036</v>
      </c>
      <c r="R357" s="12">
        <f t="shared" si="23"/>
        <v>41974.3355787037</v>
      </c>
    </row>
    <row r="358" spans="1:18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>
        <f t="shared" si="22"/>
        <v>42415.803159722222</v>
      </c>
      <c r="R358" s="12">
        <f t="shared" si="23"/>
        <v>42445.761493055557</v>
      </c>
    </row>
    <row r="359" spans="1:18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>
        <f t="shared" si="22"/>
        <v>42078.222187499996</v>
      </c>
      <c r="R359" s="12">
        <f t="shared" si="23"/>
        <v>42118.222187499996</v>
      </c>
    </row>
    <row r="360" spans="1:18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>
        <f t="shared" si="22"/>
        <v>42507.860196759255</v>
      </c>
      <c r="R360" s="12">
        <f t="shared" si="23"/>
        <v>42536.625</v>
      </c>
    </row>
    <row r="361" spans="1:18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>
        <f t="shared" si="22"/>
        <v>41935.070486111108</v>
      </c>
      <c r="R361" s="12">
        <f t="shared" si="23"/>
        <v>41957.216666666667</v>
      </c>
    </row>
    <row r="362" spans="1:18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>
        <f t="shared" si="22"/>
        <v>42163.897916666669</v>
      </c>
      <c r="R362" s="12">
        <f t="shared" si="23"/>
        <v>42208.132638888885</v>
      </c>
    </row>
    <row r="363" spans="1:18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>
        <f t="shared" si="22"/>
        <v>41936.001226851848</v>
      </c>
      <c r="R363" s="12">
        <f t="shared" si="23"/>
        <v>41966.042893518519</v>
      </c>
    </row>
    <row r="364" spans="1:18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>
        <f t="shared" si="22"/>
        <v>41837.210543981484</v>
      </c>
      <c r="R364" s="12">
        <f t="shared" si="23"/>
        <v>41859</v>
      </c>
    </row>
    <row r="365" spans="1:18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>
        <f t="shared" si="22"/>
        <v>40255.744629629626</v>
      </c>
      <c r="R365" s="12">
        <f t="shared" si="23"/>
        <v>40300.806944444441</v>
      </c>
    </row>
    <row r="366" spans="1:18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>
        <f t="shared" si="22"/>
        <v>41780.859629629631</v>
      </c>
      <c r="R366" s="12">
        <f t="shared" si="23"/>
        <v>41811.165972222225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>
        <f t="shared" si="22"/>
        <v>41668.606469907405</v>
      </c>
      <c r="R367" s="12">
        <f t="shared" si="23"/>
        <v>41698.606469907405</v>
      </c>
    </row>
    <row r="368" spans="1:18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>
        <f t="shared" si="22"/>
        <v>41019.793032407404</v>
      </c>
      <c r="R368" s="12">
        <f t="shared" si="23"/>
        <v>41049.793032407404</v>
      </c>
    </row>
    <row r="369" spans="1:18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>
        <f t="shared" si="22"/>
        <v>41355.577291666668</v>
      </c>
      <c r="R369" s="12">
        <f t="shared" si="23"/>
        <v>41395.207638888889</v>
      </c>
    </row>
    <row r="370" spans="1:18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>
        <f t="shared" si="22"/>
        <v>42043.605578703704</v>
      </c>
      <c r="R370" s="12">
        <f t="shared" si="23"/>
        <v>42078.563912037032</v>
      </c>
    </row>
    <row r="371" spans="1:18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>
        <f t="shared" si="22"/>
        <v>40893.551724537036</v>
      </c>
      <c r="R371" s="12">
        <f t="shared" si="23"/>
        <v>40923.551724537036</v>
      </c>
    </row>
    <row r="372" spans="1:18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>
        <f t="shared" si="22"/>
        <v>42711.795138888891</v>
      </c>
      <c r="R372" s="12">
        <f t="shared" si="23"/>
        <v>42741.795138888891</v>
      </c>
    </row>
    <row r="373" spans="1:18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>
        <f t="shared" si="22"/>
        <v>41261.767812500002</v>
      </c>
      <c r="R373" s="12">
        <f t="shared" si="23"/>
        <v>41306.767812500002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>
        <f t="shared" si="22"/>
        <v>42425.576898148152</v>
      </c>
      <c r="R374" s="12">
        <f t="shared" si="23"/>
        <v>42465.666666666672</v>
      </c>
    </row>
    <row r="375" spans="1:18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>
        <f t="shared" si="22"/>
        <v>41078.91201388889</v>
      </c>
      <c r="R375" s="12">
        <f t="shared" si="23"/>
        <v>41108.91201388889</v>
      </c>
    </row>
    <row r="376" spans="1:18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>
        <f t="shared" si="22"/>
        <v>40757.889247685183</v>
      </c>
      <c r="R376" s="12">
        <f t="shared" si="23"/>
        <v>40802.889247685183</v>
      </c>
    </row>
    <row r="377" spans="1:18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>
        <f t="shared" si="22"/>
        <v>41657.985081018516</v>
      </c>
      <c r="R377" s="12">
        <f t="shared" si="23"/>
        <v>41699.720833333333</v>
      </c>
    </row>
    <row r="378" spans="1:18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>
        <f t="shared" si="22"/>
        <v>42576.452731481477</v>
      </c>
      <c r="R378" s="12">
        <f t="shared" si="23"/>
        <v>42607.452731481477</v>
      </c>
    </row>
    <row r="379" spans="1:18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>
        <f t="shared" si="22"/>
        <v>42292.250787037032</v>
      </c>
      <c r="R379" s="12">
        <f t="shared" si="23"/>
        <v>42322.292361111111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>
        <f t="shared" si="22"/>
        <v>42370.571851851855</v>
      </c>
      <c r="R380" s="12">
        <f t="shared" si="23"/>
        <v>42394.994444444441</v>
      </c>
    </row>
    <row r="381" spans="1:18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>
        <f t="shared" si="22"/>
        <v>40987.688333333332</v>
      </c>
      <c r="R381" s="12">
        <f t="shared" si="23"/>
        <v>41032.688333333332</v>
      </c>
    </row>
    <row r="382" spans="1:18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>
        <f t="shared" si="22"/>
        <v>42367.719814814816</v>
      </c>
      <c r="R382" s="12">
        <f t="shared" si="23"/>
        <v>42392.719814814816</v>
      </c>
    </row>
    <row r="383" spans="1:18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>
        <f t="shared" si="22"/>
        <v>41085.698113425926</v>
      </c>
      <c r="R383" s="12">
        <f t="shared" si="23"/>
        <v>41120.208333333336</v>
      </c>
    </row>
    <row r="384" spans="1:18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>
        <f t="shared" si="22"/>
        <v>41144.709490740745</v>
      </c>
      <c r="R384" s="12">
        <f t="shared" si="23"/>
        <v>41158.709490740745</v>
      </c>
    </row>
    <row r="385" spans="1:18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>
        <f t="shared" si="22"/>
        <v>41755.117581018516</v>
      </c>
      <c r="R385" s="12">
        <f t="shared" si="23"/>
        <v>41778.117581018516</v>
      </c>
    </row>
    <row r="386" spans="1:18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>
        <f t="shared" si="22"/>
        <v>41980.781793981485</v>
      </c>
      <c r="R386" s="12">
        <f t="shared" si="23"/>
        <v>42010.781793981485</v>
      </c>
    </row>
    <row r="387" spans="1:18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>
        <f t="shared" si="22"/>
        <v>41934.584502314814</v>
      </c>
      <c r="R387" s="12">
        <f t="shared" si="23"/>
        <v>41964.626168981486</v>
      </c>
    </row>
    <row r="388" spans="1:18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>
        <f t="shared" ref="Q388:Q451" si="26">(((J388/60)/60)/24+DATE(1970,1,1))</f>
        <v>42211.951284722221</v>
      </c>
      <c r="R388" s="12">
        <f t="shared" si="23"/>
        <v>42226.951284722221</v>
      </c>
    </row>
    <row r="389" spans="1:18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>
        <f t="shared" si="26"/>
        <v>42200.67659722222</v>
      </c>
      <c r="R389" s="12">
        <f t="shared" ref="R389:R452" si="27">(((I389/60)/60)/24+DATE(1970,1,1))</f>
        <v>42231.25</v>
      </c>
    </row>
    <row r="390" spans="1:18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>
        <f t="shared" si="26"/>
        <v>42549.076157407413</v>
      </c>
      <c r="R390" s="12">
        <f t="shared" si="27"/>
        <v>42579.076157407413</v>
      </c>
    </row>
    <row r="391" spans="1:18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>
        <f t="shared" si="26"/>
        <v>41674.063078703701</v>
      </c>
      <c r="R391" s="12">
        <f t="shared" si="27"/>
        <v>41705.957638888889</v>
      </c>
    </row>
    <row r="392" spans="1:18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>
        <f t="shared" si="26"/>
        <v>42112.036712962959</v>
      </c>
      <c r="R392" s="12">
        <f t="shared" si="27"/>
        <v>42132.036712962959</v>
      </c>
    </row>
    <row r="393" spans="1:18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>
        <f t="shared" si="26"/>
        <v>40865.042256944449</v>
      </c>
      <c r="R393" s="12">
        <f t="shared" si="27"/>
        <v>40895.040972222225</v>
      </c>
    </row>
    <row r="394" spans="1:18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>
        <f t="shared" si="26"/>
        <v>40763.717256944445</v>
      </c>
      <c r="R394" s="12">
        <f t="shared" si="27"/>
        <v>40794.125</v>
      </c>
    </row>
    <row r="395" spans="1:18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>
        <f t="shared" si="26"/>
        <v>41526.708935185183</v>
      </c>
      <c r="R395" s="12">
        <f t="shared" si="27"/>
        <v>41557.708935185183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>
        <f t="shared" si="26"/>
        <v>42417.818078703705</v>
      </c>
      <c r="R396" s="12">
        <f t="shared" si="27"/>
        <v>42477.776412037041</v>
      </c>
    </row>
    <row r="397" spans="1:18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>
        <f t="shared" si="26"/>
        <v>40990.909259259257</v>
      </c>
      <c r="R397" s="12">
        <f t="shared" si="27"/>
        <v>41026.897222222222</v>
      </c>
    </row>
    <row r="398" spans="1:18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>
        <f t="shared" si="26"/>
        <v>41082.564884259256</v>
      </c>
      <c r="R398" s="12">
        <f t="shared" si="27"/>
        <v>41097.564884259256</v>
      </c>
    </row>
    <row r="399" spans="1:18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>
        <f t="shared" si="26"/>
        <v>40379.776435185187</v>
      </c>
      <c r="R399" s="12">
        <f t="shared" si="27"/>
        <v>40422.155555555553</v>
      </c>
    </row>
    <row r="400" spans="1:18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>
        <f t="shared" si="26"/>
        <v>42078.793124999997</v>
      </c>
      <c r="R400" s="12">
        <f t="shared" si="27"/>
        <v>42123.793124999997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>
        <f t="shared" si="26"/>
        <v>42687.875775462962</v>
      </c>
      <c r="R401" s="12">
        <f t="shared" si="27"/>
        <v>42718.5</v>
      </c>
    </row>
    <row r="402" spans="1:18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>
        <f t="shared" si="26"/>
        <v>41745.635960648149</v>
      </c>
      <c r="R402" s="12">
        <f t="shared" si="27"/>
        <v>41776.145833333336</v>
      </c>
    </row>
    <row r="403" spans="1:18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>
        <f t="shared" si="26"/>
        <v>40732.842245370368</v>
      </c>
      <c r="R403" s="12">
        <f t="shared" si="27"/>
        <v>40762.842245370368</v>
      </c>
    </row>
    <row r="404" spans="1:18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>
        <f t="shared" si="26"/>
        <v>42292.539548611108</v>
      </c>
      <c r="R404" s="12">
        <f t="shared" si="27"/>
        <v>42313.58121527778</v>
      </c>
    </row>
    <row r="405" spans="1:18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>
        <f t="shared" si="26"/>
        <v>40718.310659722221</v>
      </c>
      <c r="R405" s="12">
        <f t="shared" si="27"/>
        <v>40765.297222222223</v>
      </c>
    </row>
    <row r="406" spans="1:18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>
        <f t="shared" si="26"/>
        <v>41646.628032407411</v>
      </c>
      <c r="R406" s="12">
        <f t="shared" si="27"/>
        <v>41675.961111111108</v>
      </c>
    </row>
    <row r="407" spans="1:18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>
        <f t="shared" si="26"/>
        <v>41674.08494212963</v>
      </c>
      <c r="R407" s="12">
        <f t="shared" si="27"/>
        <v>41704.08494212963</v>
      </c>
    </row>
    <row r="408" spans="1:18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>
        <f t="shared" si="26"/>
        <v>40638.162465277775</v>
      </c>
      <c r="R408" s="12">
        <f t="shared" si="27"/>
        <v>40672.249305555553</v>
      </c>
    </row>
    <row r="409" spans="1:18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>
        <f t="shared" si="26"/>
        <v>40806.870949074073</v>
      </c>
      <c r="R409" s="12">
        <f t="shared" si="27"/>
        <v>40866.912615740745</v>
      </c>
    </row>
    <row r="410" spans="1:18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>
        <f t="shared" si="26"/>
        <v>41543.735995370371</v>
      </c>
      <c r="R410" s="12">
        <f t="shared" si="27"/>
        <v>41583.777662037035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>
        <f t="shared" si="26"/>
        <v>42543.862777777773</v>
      </c>
      <c r="R411" s="12">
        <f t="shared" si="27"/>
        <v>42573.862777777773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>
        <f t="shared" si="26"/>
        <v>42113.981446759266</v>
      </c>
      <c r="R412" s="12">
        <f t="shared" si="27"/>
        <v>42173.981446759266</v>
      </c>
    </row>
    <row r="413" spans="1:18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>
        <f t="shared" si="26"/>
        <v>41598.17597222222</v>
      </c>
      <c r="R413" s="12">
        <f t="shared" si="27"/>
        <v>41630.208333333336</v>
      </c>
    </row>
    <row r="414" spans="1:18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>
        <f t="shared" si="26"/>
        <v>41099.742800925924</v>
      </c>
      <c r="R414" s="12">
        <f t="shared" si="27"/>
        <v>41115.742800925924</v>
      </c>
    </row>
    <row r="415" spans="1:18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>
        <f t="shared" si="26"/>
        <v>41079.877442129626</v>
      </c>
      <c r="R415" s="12">
        <f t="shared" si="27"/>
        <v>41109.877442129626</v>
      </c>
    </row>
    <row r="416" spans="1:18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>
        <f t="shared" si="26"/>
        <v>41529.063252314816</v>
      </c>
      <c r="R416" s="12">
        <f t="shared" si="27"/>
        <v>41559.063252314816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>
        <f t="shared" si="26"/>
        <v>41904.851875</v>
      </c>
      <c r="R417" s="12">
        <f t="shared" si="27"/>
        <v>41929.5</v>
      </c>
    </row>
    <row r="418" spans="1:18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>
        <f t="shared" si="26"/>
        <v>41648.396192129629</v>
      </c>
      <c r="R418" s="12">
        <f t="shared" si="27"/>
        <v>41678.396192129629</v>
      </c>
    </row>
    <row r="419" spans="1:18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>
        <f t="shared" si="26"/>
        <v>41360.970601851855</v>
      </c>
      <c r="R419" s="12">
        <f t="shared" si="27"/>
        <v>41372.189583333333</v>
      </c>
    </row>
    <row r="420" spans="1:18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>
        <f t="shared" si="26"/>
        <v>42178.282372685186</v>
      </c>
      <c r="R420" s="12">
        <f t="shared" si="27"/>
        <v>42208.282372685186</v>
      </c>
    </row>
    <row r="421" spans="1:18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>
        <f t="shared" si="26"/>
        <v>41394.842442129629</v>
      </c>
      <c r="R421" s="12">
        <f t="shared" si="27"/>
        <v>41454.842442129629</v>
      </c>
    </row>
    <row r="422" spans="1:18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>
        <f t="shared" si="26"/>
        <v>41682.23646990741</v>
      </c>
      <c r="R422" s="12">
        <f t="shared" si="27"/>
        <v>41712.194803240738</v>
      </c>
    </row>
    <row r="423" spans="1:18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>
        <f t="shared" si="26"/>
        <v>42177.491388888884</v>
      </c>
      <c r="R423" s="12">
        <f t="shared" si="27"/>
        <v>42237.491388888884</v>
      </c>
    </row>
    <row r="424" spans="1:18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>
        <f t="shared" si="26"/>
        <v>41863.260381944441</v>
      </c>
      <c r="R424" s="12">
        <f t="shared" si="27"/>
        <v>41893.260381944441</v>
      </c>
    </row>
    <row r="425" spans="1:18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>
        <f t="shared" si="26"/>
        <v>41400.92627314815</v>
      </c>
      <c r="R425" s="12">
        <f t="shared" si="27"/>
        <v>41430.92627314815</v>
      </c>
    </row>
    <row r="426" spans="1:18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>
        <f t="shared" si="26"/>
        <v>40934.376145833332</v>
      </c>
      <c r="R426" s="12">
        <f t="shared" si="27"/>
        <v>40994.334479166668</v>
      </c>
    </row>
    <row r="427" spans="1:18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>
        <f t="shared" si="26"/>
        <v>42275.861157407402</v>
      </c>
      <c r="R427" s="12">
        <f t="shared" si="27"/>
        <v>42335.902824074074</v>
      </c>
    </row>
    <row r="428" spans="1:18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>
        <f t="shared" si="26"/>
        <v>42400.711967592593</v>
      </c>
      <c r="R428" s="12">
        <f t="shared" si="27"/>
        <v>42430.711967592593</v>
      </c>
    </row>
    <row r="429" spans="1:18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>
        <f t="shared" si="26"/>
        <v>42285.909027777772</v>
      </c>
      <c r="R429" s="12">
        <f t="shared" si="27"/>
        <v>42299.790972222225</v>
      </c>
    </row>
    <row r="430" spans="1:18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>
        <f t="shared" si="26"/>
        <v>41778.766724537039</v>
      </c>
      <c r="R430" s="12">
        <f t="shared" si="27"/>
        <v>41806.916666666664</v>
      </c>
    </row>
    <row r="431" spans="1:18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>
        <f t="shared" si="26"/>
        <v>40070.901412037041</v>
      </c>
      <c r="R431" s="12">
        <f t="shared" si="27"/>
        <v>40144.207638888889</v>
      </c>
    </row>
    <row r="432" spans="1:18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>
        <f t="shared" si="26"/>
        <v>41513.107256944444</v>
      </c>
      <c r="R432" s="12">
        <f t="shared" si="27"/>
        <v>41528.107256944444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>
        <f t="shared" si="26"/>
        <v>42526.871331018512</v>
      </c>
      <c r="R433" s="12">
        <f t="shared" si="27"/>
        <v>42556.871331018512</v>
      </c>
    </row>
    <row r="434" spans="1:18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>
        <f t="shared" si="26"/>
        <v>42238.726631944446</v>
      </c>
      <c r="R434" s="12">
        <f t="shared" si="27"/>
        <v>42298.726631944446</v>
      </c>
    </row>
    <row r="435" spans="1:18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>
        <f t="shared" si="26"/>
        <v>42228.629884259266</v>
      </c>
      <c r="R435" s="12">
        <f t="shared" si="27"/>
        <v>42288.629884259266</v>
      </c>
    </row>
    <row r="436" spans="1:18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>
        <f t="shared" si="26"/>
        <v>41576.834513888891</v>
      </c>
      <c r="R436" s="12">
        <f t="shared" si="27"/>
        <v>41609.876180555555</v>
      </c>
    </row>
    <row r="437" spans="1:18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>
        <f t="shared" si="26"/>
        <v>41500.747453703705</v>
      </c>
      <c r="R437" s="12">
        <f t="shared" si="27"/>
        <v>41530.747453703705</v>
      </c>
    </row>
    <row r="438" spans="1:18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>
        <f t="shared" si="26"/>
        <v>41456.36241898148</v>
      </c>
      <c r="R438" s="12">
        <f t="shared" si="27"/>
        <v>41486.36241898148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>
        <f t="shared" si="26"/>
        <v>42591.31858796296</v>
      </c>
      <c r="R439" s="12">
        <f t="shared" si="27"/>
        <v>42651.31858796296</v>
      </c>
    </row>
    <row r="440" spans="1:18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>
        <f t="shared" si="26"/>
        <v>42296.261087962965</v>
      </c>
      <c r="R440" s="12">
        <f t="shared" si="27"/>
        <v>42326.302754629629</v>
      </c>
    </row>
    <row r="441" spans="1:18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>
        <f t="shared" si="26"/>
        <v>41919.761782407404</v>
      </c>
      <c r="R441" s="12">
        <f t="shared" si="27"/>
        <v>41929.761782407404</v>
      </c>
    </row>
    <row r="442" spans="1:18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>
        <f t="shared" si="26"/>
        <v>42423.985567129625</v>
      </c>
      <c r="R442" s="12">
        <f t="shared" si="27"/>
        <v>42453.943900462968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>
        <f t="shared" si="26"/>
        <v>41550.793935185182</v>
      </c>
      <c r="R443" s="12">
        <f t="shared" si="27"/>
        <v>41580.793935185182</v>
      </c>
    </row>
    <row r="444" spans="1:18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>
        <f t="shared" si="26"/>
        <v>42024.888692129629</v>
      </c>
      <c r="R444" s="12">
        <f t="shared" si="27"/>
        <v>42054.888692129629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>
        <f t="shared" si="26"/>
        <v>41650.015057870369</v>
      </c>
      <c r="R445" s="12">
        <f t="shared" si="27"/>
        <v>41680.015057870369</v>
      </c>
    </row>
    <row r="446" spans="1:18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>
        <f t="shared" si="26"/>
        <v>40894.906956018516</v>
      </c>
      <c r="R446" s="12">
        <f t="shared" si="27"/>
        <v>40954.906956018516</v>
      </c>
    </row>
    <row r="447" spans="1:18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>
        <f t="shared" si="26"/>
        <v>42130.335358796292</v>
      </c>
      <c r="R447" s="12">
        <f t="shared" si="27"/>
        <v>42145.335358796292</v>
      </c>
    </row>
    <row r="448" spans="1:18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>
        <f t="shared" si="26"/>
        <v>42037.083564814813</v>
      </c>
      <c r="R448" s="12">
        <f t="shared" si="27"/>
        <v>42067.083564814813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>
        <f t="shared" si="26"/>
        <v>41331.555127314816</v>
      </c>
      <c r="R449" s="12">
        <f t="shared" si="27"/>
        <v>41356.513460648144</v>
      </c>
    </row>
    <row r="450" spans="1:18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>
        <f t="shared" si="26"/>
        <v>41753.758043981477</v>
      </c>
      <c r="R450" s="12">
        <f t="shared" si="27"/>
        <v>41773.758043981477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>
        <f t="shared" si="26"/>
        <v>41534.568113425928</v>
      </c>
      <c r="R451" s="12">
        <f t="shared" si="27"/>
        <v>41564.568113425928</v>
      </c>
    </row>
    <row r="452" spans="1:18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>
        <f t="shared" ref="Q452:Q515" si="30">(((J452/60)/60)/24+DATE(1970,1,1))</f>
        <v>41654.946759259255</v>
      </c>
      <c r="R452" s="12">
        <f t="shared" si="27"/>
        <v>41684.946759259255</v>
      </c>
    </row>
    <row r="453" spans="1:18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>
        <f t="shared" si="30"/>
        <v>41634.715173611112</v>
      </c>
      <c r="R453" s="12">
        <f t="shared" ref="R453:R516" si="31">(((I453/60)/60)/24+DATE(1970,1,1))</f>
        <v>41664.715173611112</v>
      </c>
    </row>
    <row r="454" spans="1:18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>
        <f t="shared" si="30"/>
        <v>42107.703877314809</v>
      </c>
      <c r="R454" s="12">
        <f t="shared" si="31"/>
        <v>42137.703877314809</v>
      </c>
    </row>
    <row r="455" spans="1:18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>
        <f t="shared" si="30"/>
        <v>42038.824988425928</v>
      </c>
      <c r="R455" s="12">
        <f t="shared" si="31"/>
        <v>42054.824988425928</v>
      </c>
    </row>
    <row r="456" spans="1:18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>
        <f t="shared" si="30"/>
        <v>41938.717256944445</v>
      </c>
      <c r="R456" s="12">
        <f t="shared" si="31"/>
        <v>41969.551388888889</v>
      </c>
    </row>
    <row r="457" spans="1:18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>
        <f t="shared" si="30"/>
        <v>40971.002569444441</v>
      </c>
      <c r="R457" s="12">
        <f t="shared" si="31"/>
        <v>41016.021527777775</v>
      </c>
    </row>
    <row r="458" spans="1:18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>
        <f t="shared" si="30"/>
        <v>41547.694456018515</v>
      </c>
      <c r="R458" s="12">
        <f t="shared" si="31"/>
        <v>41569.165972222225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>
        <f t="shared" si="30"/>
        <v>41837.767500000002</v>
      </c>
      <c r="R459" s="12">
        <f t="shared" si="31"/>
        <v>41867.767500000002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>
        <f t="shared" si="30"/>
        <v>41378.69976851852</v>
      </c>
      <c r="R460" s="12">
        <f t="shared" si="31"/>
        <v>41408.69976851852</v>
      </c>
    </row>
    <row r="461" spans="1:18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>
        <f t="shared" si="30"/>
        <v>40800.6403587963</v>
      </c>
      <c r="R461" s="12">
        <f t="shared" si="31"/>
        <v>40860.682025462964</v>
      </c>
    </row>
    <row r="462" spans="1:18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>
        <f t="shared" si="30"/>
        <v>41759.542534722219</v>
      </c>
      <c r="R462" s="12">
        <f t="shared" si="31"/>
        <v>41791.166666666664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>
        <f t="shared" si="30"/>
        <v>41407.84684027778</v>
      </c>
      <c r="R463" s="12">
        <f t="shared" si="31"/>
        <v>41427.84684027778</v>
      </c>
    </row>
    <row r="464" spans="1:18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>
        <f t="shared" si="30"/>
        <v>40705.126631944448</v>
      </c>
      <c r="R464" s="12">
        <f t="shared" si="31"/>
        <v>40765.126631944448</v>
      </c>
    </row>
    <row r="465" spans="1:18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>
        <f t="shared" si="30"/>
        <v>40750.710104166668</v>
      </c>
      <c r="R465" s="12">
        <f t="shared" si="31"/>
        <v>40810.710104166668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>
        <f t="shared" si="30"/>
        <v>42488.848784722228</v>
      </c>
      <c r="R466" s="12">
        <f t="shared" si="31"/>
        <v>42508.848784722228</v>
      </c>
    </row>
    <row r="467" spans="1:18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>
        <f t="shared" si="30"/>
        <v>41801.120069444441</v>
      </c>
      <c r="R467" s="12">
        <f t="shared" si="31"/>
        <v>41817.120069444441</v>
      </c>
    </row>
    <row r="468" spans="1:18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>
        <f t="shared" si="30"/>
        <v>41129.942870370374</v>
      </c>
      <c r="R468" s="12">
        <f t="shared" si="31"/>
        <v>41159.942870370374</v>
      </c>
    </row>
    <row r="469" spans="1:18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>
        <f t="shared" si="30"/>
        <v>41135.679791666669</v>
      </c>
      <c r="R469" s="12">
        <f t="shared" si="31"/>
        <v>41180.679791666669</v>
      </c>
    </row>
    <row r="470" spans="1:18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>
        <f t="shared" si="30"/>
        <v>41041.167627314811</v>
      </c>
      <c r="R470" s="12">
        <f t="shared" si="31"/>
        <v>41101.160474537035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>
        <f t="shared" si="30"/>
        <v>41827.989861111113</v>
      </c>
      <c r="R471" s="12">
        <f t="shared" si="31"/>
        <v>41887.989861111113</v>
      </c>
    </row>
    <row r="472" spans="1:18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>
        <f t="shared" si="30"/>
        <v>41605.167696759258</v>
      </c>
      <c r="R472" s="12">
        <f t="shared" si="31"/>
        <v>41655.166666666664</v>
      </c>
    </row>
    <row r="473" spans="1:18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>
        <f t="shared" si="30"/>
        <v>41703.721979166665</v>
      </c>
      <c r="R473" s="12">
        <f t="shared" si="31"/>
        <v>41748.680312500001</v>
      </c>
    </row>
    <row r="474" spans="1:18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>
        <f t="shared" si="30"/>
        <v>41844.922662037039</v>
      </c>
      <c r="R474" s="12">
        <f t="shared" si="31"/>
        <v>41874.922662037039</v>
      </c>
    </row>
    <row r="475" spans="1:18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>
        <f t="shared" si="30"/>
        <v>41869.698136574072</v>
      </c>
      <c r="R475" s="12">
        <f t="shared" si="31"/>
        <v>41899.698136574072</v>
      </c>
    </row>
    <row r="476" spans="1:18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>
        <f t="shared" si="30"/>
        <v>42753.329039351855</v>
      </c>
      <c r="R476" s="12">
        <f t="shared" si="31"/>
        <v>42783.329039351855</v>
      </c>
    </row>
    <row r="477" spans="1:18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>
        <f t="shared" si="30"/>
        <v>42100.086145833338</v>
      </c>
      <c r="R477" s="12">
        <f t="shared" si="31"/>
        <v>42130.086145833338</v>
      </c>
    </row>
    <row r="478" spans="1:18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>
        <f t="shared" si="30"/>
        <v>41757.975011574075</v>
      </c>
      <c r="R478" s="12">
        <f t="shared" si="31"/>
        <v>41793.165972222225</v>
      </c>
    </row>
    <row r="479" spans="1:18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>
        <f t="shared" si="30"/>
        <v>40987.83488425926</v>
      </c>
      <c r="R479" s="12">
        <f t="shared" si="31"/>
        <v>41047.83488425926</v>
      </c>
    </row>
    <row r="480" spans="1:18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>
        <f t="shared" si="30"/>
        <v>42065.910983796297</v>
      </c>
      <c r="R480" s="12">
        <f t="shared" si="31"/>
        <v>42095.869317129633</v>
      </c>
    </row>
    <row r="481" spans="1:18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>
        <f t="shared" si="30"/>
        <v>41904.407812500001</v>
      </c>
      <c r="R481" s="12">
        <f t="shared" si="31"/>
        <v>41964.449479166666</v>
      </c>
    </row>
    <row r="482" spans="1:18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>
        <f t="shared" si="30"/>
        <v>41465.500173611108</v>
      </c>
      <c r="R482" s="12">
        <f t="shared" si="31"/>
        <v>41495.500173611108</v>
      </c>
    </row>
    <row r="483" spans="1:18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>
        <f t="shared" si="30"/>
        <v>41162.672326388885</v>
      </c>
      <c r="R483" s="12">
        <f t="shared" si="31"/>
        <v>41192.672326388885</v>
      </c>
    </row>
    <row r="484" spans="1:18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>
        <f t="shared" si="30"/>
        <v>42447.896875000006</v>
      </c>
      <c r="R484" s="12">
        <f t="shared" si="31"/>
        <v>42474.606944444444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>
        <f t="shared" si="30"/>
        <v>41243.197592592594</v>
      </c>
      <c r="R485" s="12">
        <f t="shared" si="31"/>
        <v>41303.197592592594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>
        <f t="shared" si="30"/>
        <v>42272.93949074074</v>
      </c>
      <c r="R486" s="12">
        <f t="shared" si="31"/>
        <v>42313.981157407412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>
        <f t="shared" si="30"/>
        <v>41381.50577546296</v>
      </c>
      <c r="R487" s="12">
        <f t="shared" si="31"/>
        <v>41411.50577546296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>
        <f t="shared" si="30"/>
        <v>41761.94258101852</v>
      </c>
      <c r="R488" s="12">
        <f t="shared" si="31"/>
        <v>41791.94258101852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>
        <f t="shared" si="30"/>
        <v>42669.594837962963</v>
      </c>
      <c r="R489" s="12">
        <f t="shared" si="31"/>
        <v>42729.636504629627</v>
      </c>
    </row>
    <row r="490" spans="1:18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>
        <f t="shared" si="30"/>
        <v>42714.054398148146</v>
      </c>
      <c r="R490" s="12">
        <f t="shared" si="31"/>
        <v>42744.054398148146</v>
      </c>
    </row>
    <row r="491" spans="1:18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>
        <f t="shared" si="30"/>
        <v>40882.481666666667</v>
      </c>
      <c r="R491" s="12">
        <f t="shared" si="31"/>
        <v>40913.481249999997</v>
      </c>
    </row>
    <row r="492" spans="1:18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>
        <f t="shared" si="30"/>
        <v>41113.968576388892</v>
      </c>
      <c r="R492" s="12">
        <f t="shared" si="31"/>
        <v>41143.968576388892</v>
      </c>
    </row>
    <row r="493" spans="1:18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>
        <f t="shared" si="30"/>
        <v>42366.982627314821</v>
      </c>
      <c r="R493" s="12">
        <f t="shared" si="31"/>
        <v>42396.982627314821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>
        <f t="shared" si="30"/>
        <v>42596.03506944445</v>
      </c>
      <c r="R494" s="12">
        <f t="shared" si="31"/>
        <v>42656.03506944445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>
        <f t="shared" si="30"/>
        <v>42114.726134259254</v>
      </c>
      <c r="R495" s="12">
        <f t="shared" si="31"/>
        <v>42144.726134259254</v>
      </c>
    </row>
    <row r="496" spans="1:18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>
        <f t="shared" si="30"/>
        <v>41799.830613425926</v>
      </c>
      <c r="R496" s="12">
        <f t="shared" si="31"/>
        <v>41823.125</v>
      </c>
    </row>
    <row r="497" spans="1:18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>
        <f t="shared" si="30"/>
        <v>42171.827604166669</v>
      </c>
      <c r="R497" s="12">
        <f t="shared" si="31"/>
        <v>42201.827604166669</v>
      </c>
    </row>
    <row r="498" spans="1:18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>
        <f t="shared" si="30"/>
        <v>41620.93141203704</v>
      </c>
      <c r="R498" s="12">
        <f t="shared" si="31"/>
        <v>41680.93141203704</v>
      </c>
    </row>
    <row r="499" spans="1:18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>
        <f t="shared" si="30"/>
        <v>41945.037789351853</v>
      </c>
      <c r="R499" s="12">
        <f t="shared" si="31"/>
        <v>41998.208333333328</v>
      </c>
    </row>
    <row r="500" spans="1:18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>
        <f t="shared" si="30"/>
        <v>40858.762141203704</v>
      </c>
      <c r="R500" s="12">
        <f t="shared" si="31"/>
        <v>40900.762141203704</v>
      </c>
    </row>
    <row r="501" spans="1:18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>
        <f t="shared" si="30"/>
        <v>40043.895462962959</v>
      </c>
      <c r="R501" s="12">
        <f t="shared" si="31"/>
        <v>40098.874305555553</v>
      </c>
    </row>
    <row r="502" spans="1:18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>
        <f t="shared" si="30"/>
        <v>40247.886006944449</v>
      </c>
      <c r="R502" s="12">
        <f t="shared" si="31"/>
        <v>40306.927777777775</v>
      </c>
    </row>
    <row r="503" spans="1:18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>
        <f t="shared" si="30"/>
        <v>40703.234386574077</v>
      </c>
      <c r="R503" s="12">
        <f t="shared" si="31"/>
        <v>40733.234386574077</v>
      </c>
    </row>
    <row r="504" spans="1:18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>
        <f t="shared" si="30"/>
        <v>40956.553530092591</v>
      </c>
      <c r="R504" s="12">
        <f t="shared" si="31"/>
        <v>40986.511863425927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>
        <f t="shared" si="30"/>
        <v>41991.526655092588</v>
      </c>
      <c r="R505" s="12">
        <f t="shared" si="31"/>
        <v>42021.526655092588</v>
      </c>
    </row>
    <row r="506" spans="1:18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>
        <f t="shared" si="30"/>
        <v>40949.98364583333</v>
      </c>
      <c r="R506" s="12">
        <f t="shared" si="31"/>
        <v>41009.941979166666</v>
      </c>
    </row>
    <row r="507" spans="1:18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>
        <f t="shared" si="30"/>
        <v>42318.098217592589</v>
      </c>
      <c r="R507" s="12">
        <f t="shared" si="31"/>
        <v>42363.098217592589</v>
      </c>
    </row>
    <row r="508" spans="1:18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>
        <f t="shared" si="30"/>
        <v>41466.552314814813</v>
      </c>
      <c r="R508" s="12">
        <f t="shared" si="31"/>
        <v>41496.552314814813</v>
      </c>
    </row>
    <row r="509" spans="1:18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>
        <f t="shared" si="30"/>
        <v>41156.958993055552</v>
      </c>
      <c r="R509" s="12">
        <f t="shared" si="31"/>
        <v>41201.958993055552</v>
      </c>
    </row>
    <row r="510" spans="1:18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>
        <f t="shared" si="30"/>
        <v>40995.024317129632</v>
      </c>
      <c r="R510" s="12">
        <f t="shared" si="31"/>
        <v>41054.593055555553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>
        <f t="shared" si="30"/>
        <v>42153.631597222222</v>
      </c>
      <c r="R511" s="12">
        <f t="shared" si="31"/>
        <v>42183.631597222222</v>
      </c>
    </row>
    <row r="512" spans="1:18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>
        <f t="shared" si="30"/>
        <v>42400.176377314812</v>
      </c>
      <c r="R512" s="12">
        <f t="shared" si="31"/>
        <v>42430.176377314812</v>
      </c>
    </row>
    <row r="513" spans="1:18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>
        <f t="shared" si="30"/>
        <v>41340.303032407406</v>
      </c>
      <c r="R513" s="12">
        <f t="shared" si="31"/>
        <v>41370.261365740742</v>
      </c>
    </row>
    <row r="514" spans="1:18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>
        <f t="shared" si="30"/>
        <v>42649.742210648154</v>
      </c>
      <c r="R514" s="12">
        <f t="shared" si="31"/>
        <v>42694.783877314811</v>
      </c>
    </row>
    <row r="515" spans="1:18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>
        <f t="shared" si="30"/>
        <v>42552.653993055559</v>
      </c>
      <c r="R515" s="12">
        <f t="shared" si="31"/>
        <v>42597.291666666672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>
        <f t="shared" ref="Q516:Q579" si="34">(((J516/60)/60)/24+DATE(1970,1,1))</f>
        <v>41830.613969907405</v>
      </c>
      <c r="R516" s="12">
        <f t="shared" si="31"/>
        <v>41860.613969907405</v>
      </c>
    </row>
    <row r="517" spans="1:18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>
        <f t="shared" si="34"/>
        <v>42327.490752314814</v>
      </c>
      <c r="R517" s="12">
        <f t="shared" ref="R517:R580" si="35">(((I517/60)/60)/24+DATE(1970,1,1))</f>
        <v>42367.490752314814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>
        <f t="shared" si="34"/>
        <v>42091.778703703705</v>
      </c>
      <c r="R518" s="12">
        <f t="shared" si="35"/>
        <v>42151.778703703705</v>
      </c>
    </row>
    <row r="519" spans="1:18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>
        <f t="shared" si="34"/>
        <v>42738.615289351852</v>
      </c>
      <c r="R519" s="12">
        <f t="shared" si="35"/>
        <v>42768.615289351852</v>
      </c>
    </row>
    <row r="520" spans="1:18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>
        <f t="shared" si="34"/>
        <v>42223.616018518514</v>
      </c>
      <c r="R520" s="12">
        <f t="shared" si="35"/>
        <v>42253.615277777775</v>
      </c>
    </row>
    <row r="521" spans="1:18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>
        <f t="shared" si="34"/>
        <v>41218.391446759262</v>
      </c>
      <c r="R521" s="12">
        <f t="shared" si="35"/>
        <v>41248.391446759262</v>
      </c>
    </row>
    <row r="522" spans="1:18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>
        <f t="shared" si="34"/>
        <v>42318.702094907407</v>
      </c>
      <c r="R522" s="12">
        <f t="shared" si="35"/>
        <v>42348.702094907407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>
        <f t="shared" si="34"/>
        <v>42646.092812499999</v>
      </c>
      <c r="R523" s="12">
        <f t="shared" si="35"/>
        <v>42675.207638888889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>
        <f t="shared" si="34"/>
        <v>42430.040798611109</v>
      </c>
      <c r="R524" s="12">
        <f t="shared" si="35"/>
        <v>42449.999131944445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>
        <f t="shared" si="34"/>
        <v>42238.13282407407</v>
      </c>
      <c r="R525" s="12">
        <f t="shared" si="35"/>
        <v>42268.13282407407</v>
      </c>
    </row>
    <row r="526" spans="1:18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>
        <f t="shared" si="34"/>
        <v>42492.717233796298</v>
      </c>
      <c r="R526" s="12">
        <f t="shared" si="35"/>
        <v>42522.717233796298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>
        <f t="shared" si="34"/>
        <v>41850.400937500002</v>
      </c>
      <c r="R527" s="12">
        <f t="shared" si="35"/>
        <v>41895.400937500002</v>
      </c>
    </row>
    <row r="528" spans="1:18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>
        <f t="shared" si="34"/>
        <v>42192.591944444444</v>
      </c>
      <c r="R528" s="12">
        <f t="shared" si="35"/>
        <v>42223.708333333328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>
        <f t="shared" si="34"/>
        <v>42753.205625000002</v>
      </c>
      <c r="R529" s="12">
        <f t="shared" si="35"/>
        <v>42783.670138888891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>
        <f t="shared" si="34"/>
        <v>42155.920219907406</v>
      </c>
      <c r="R530" s="12">
        <f t="shared" si="35"/>
        <v>42176.888888888891</v>
      </c>
    </row>
    <row r="531" spans="1:18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>
        <f t="shared" si="34"/>
        <v>42725.031180555554</v>
      </c>
      <c r="R531" s="12">
        <f t="shared" si="35"/>
        <v>42746.208333333328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>
        <f t="shared" si="34"/>
        <v>42157.591064814813</v>
      </c>
      <c r="R532" s="12">
        <f t="shared" si="35"/>
        <v>42179.083333333328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>
        <f t="shared" si="34"/>
        <v>42676.065150462964</v>
      </c>
      <c r="R533" s="12">
        <f t="shared" si="35"/>
        <v>42721.290972222225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>
        <f t="shared" si="34"/>
        <v>42473.007037037038</v>
      </c>
      <c r="R534" s="12">
        <f t="shared" si="35"/>
        <v>42503.007037037038</v>
      </c>
    </row>
    <row r="535" spans="1:18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>
        <f t="shared" si="34"/>
        <v>42482.43478009259</v>
      </c>
      <c r="R535" s="12">
        <f t="shared" si="35"/>
        <v>42506.43478009259</v>
      </c>
    </row>
    <row r="536" spans="1:18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>
        <f t="shared" si="34"/>
        <v>42270.810995370368</v>
      </c>
      <c r="R536" s="12">
        <f t="shared" si="35"/>
        <v>42309.958333333328</v>
      </c>
    </row>
    <row r="537" spans="1:18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>
        <f t="shared" si="34"/>
        <v>42711.545196759253</v>
      </c>
      <c r="R537" s="12">
        <f t="shared" si="35"/>
        <v>42741.545196759253</v>
      </c>
    </row>
    <row r="538" spans="1:18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>
        <f t="shared" si="34"/>
        <v>42179.344988425932</v>
      </c>
      <c r="R538" s="12">
        <f t="shared" si="35"/>
        <v>42219.75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>
        <f t="shared" si="34"/>
        <v>42282.768414351856</v>
      </c>
      <c r="R539" s="12">
        <f t="shared" si="35"/>
        <v>42312.810081018513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>
        <f t="shared" si="34"/>
        <v>42473.794710648144</v>
      </c>
      <c r="R540" s="12">
        <f t="shared" si="35"/>
        <v>42503.794710648144</v>
      </c>
    </row>
    <row r="541" spans="1:18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>
        <f t="shared" si="34"/>
        <v>42535.049849537041</v>
      </c>
      <c r="R541" s="12">
        <f t="shared" si="35"/>
        <v>42556.049849537041</v>
      </c>
    </row>
    <row r="542" spans="1:18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>
        <f t="shared" si="34"/>
        <v>42009.817199074074</v>
      </c>
      <c r="R542" s="12">
        <f t="shared" si="35"/>
        <v>42039.817199074074</v>
      </c>
    </row>
    <row r="543" spans="1:18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>
        <f t="shared" si="34"/>
        <v>42276.046689814815</v>
      </c>
      <c r="R543" s="12">
        <f t="shared" si="35"/>
        <v>42306.046689814815</v>
      </c>
    </row>
    <row r="544" spans="1:18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>
        <f t="shared" si="34"/>
        <v>42433.737453703703</v>
      </c>
      <c r="R544" s="12">
        <f t="shared" si="35"/>
        <v>42493.695787037039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>
        <f t="shared" si="34"/>
        <v>41914.092152777775</v>
      </c>
      <c r="R545" s="12">
        <f t="shared" si="35"/>
        <v>41944.092152777775</v>
      </c>
    </row>
    <row r="546" spans="1:18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>
        <f t="shared" si="34"/>
        <v>42525.656944444447</v>
      </c>
      <c r="R546" s="12">
        <f t="shared" si="35"/>
        <v>42555.656944444447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>
        <f t="shared" si="34"/>
        <v>42283.592465277776</v>
      </c>
      <c r="R547" s="12">
        <f t="shared" si="35"/>
        <v>42323.634131944447</v>
      </c>
    </row>
    <row r="548" spans="1:18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>
        <f t="shared" si="34"/>
        <v>42249.667997685188</v>
      </c>
      <c r="R548" s="12">
        <f t="shared" si="35"/>
        <v>42294.667997685188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>
        <f t="shared" si="34"/>
        <v>42380.696342592593</v>
      </c>
      <c r="R549" s="12">
        <f t="shared" si="35"/>
        <v>42410.696342592593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>
        <f t="shared" si="34"/>
        <v>42276.903333333335</v>
      </c>
      <c r="R550" s="12">
        <f t="shared" si="35"/>
        <v>42306.903333333335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>
        <f t="shared" si="34"/>
        <v>42163.636828703704</v>
      </c>
      <c r="R551" s="12">
        <f t="shared" si="35"/>
        <v>42193.636828703704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>
        <f t="shared" si="34"/>
        <v>42753.678761574076</v>
      </c>
      <c r="R552" s="12">
        <f t="shared" si="35"/>
        <v>42766.208333333328</v>
      </c>
    </row>
    <row r="553" spans="1:18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>
        <f t="shared" si="34"/>
        <v>42173.275740740741</v>
      </c>
      <c r="R553" s="12">
        <f t="shared" si="35"/>
        <v>42217.745138888888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>
        <f t="shared" si="34"/>
        <v>42318.616851851853</v>
      </c>
      <c r="R554" s="12">
        <f t="shared" si="35"/>
        <v>42378.616851851853</v>
      </c>
    </row>
    <row r="555" spans="1:18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>
        <f t="shared" si="34"/>
        <v>41927.71980324074</v>
      </c>
      <c r="R555" s="12">
        <f t="shared" si="35"/>
        <v>41957.761469907404</v>
      </c>
    </row>
    <row r="556" spans="1:18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>
        <f t="shared" si="34"/>
        <v>41901.684861111113</v>
      </c>
      <c r="R556" s="12">
        <f t="shared" si="35"/>
        <v>41931.684861111113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>
        <f t="shared" si="34"/>
        <v>42503.353506944448</v>
      </c>
      <c r="R557" s="12">
        <f t="shared" si="35"/>
        <v>42533.353506944448</v>
      </c>
    </row>
    <row r="558" spans="1:18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>
        <f t="shared" si="34"/>
        <v>42345.860150462962</v>
      </c>
      <c r="R558" s="12">
        <f t="shared" si="35"/>
        <v>42375.860150462962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>
        <f t="shared" si="34"/>
        <v>42676.942164351851</v>
      </c>
      <c r="R559" s="12">
        <f t="shared" si="35"/>
        <v>42706.983831018515</v>
      </c>
    </row>
    <row r="560" spans="1:18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>
        <f t="shared" si="34"/>
        <v>42057.883159722223</v>
      </c>
      <c r="R560" s="12">
        <f t="shared" si="35"/>
        <v>42087.841493055559</v>
      </c>
    </row>
    <row r="561" spans="1:18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>
        <f t="shared" si="34"/>
        <v>42321.283101851848</v>
      </c>
      <c r="R561" s="12">
        <f t="shared" si="35"/>
        <v>42351.283101851848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>
        <f t="shared" si="34"/>
        <v>41960.771354166667</v>
      </c>
      <c r="R562" s="12">
        <f t="shared" si="35"/>
        <v>41990.771354166667</v>
      </c>
    </row>
    <row r="563" spans="1:18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>
        <f t="shared" si="34"/>
        <v>42268.658715277779</v>
      </c>
      <c r="R563" s="12">
        <f t="shared" si="35"/>
        <v>42303.658715277779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>
        <f t="shared" si="34"/>
        <v>42692.389062500006</v>
      </c>
      <c r="R564" s="12">
        <f t="shared" si="35"/>
        <v>42722.389062500006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>
        <f t="shared" si="34"/>
        <v>42022.069988425923</v>
      </c>
      <c r="R565" s="12">
        <f t="shared" si="35"/>
        <v>42052.069988425923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>
        <f t="shared" si="34"/>
        <v>42411.942997685182</v>
      </c>
      <c r="R566" s="12">
        <f t="shared" si="35"/>
        <v>42441.942997685182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>
        <f t="shared" si="34"/>
        <v>42165.785289351858</v>
      </c>
      <c r="R567" s="12">
        <f t="shared" si="35"/>
        <v>42195.785289351858</v>
      </c>
    </row>
    <row r="568" spans="1:18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>
        <f t="shared" si="34"/>
        <v>42535.68440972222</v>
      </c>
      <c r="R568" s="12">
        <f t="shared" si="35"/>
        <v>42565.68440972222</v>
      </c>
    </row>
    <row r="569" spans="1:18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>
        <f t="shared" si="34"/>
        <v>41975.842523148152</v>
      </c>
      <c r="R569" s="12">
        <f t="shared" si="35"/>
        <v>42005.842523148152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>
        <f t="shared" si="34"/>
        <v>42348.9215625</v>
      </c>
      <c r="R570" s="12">
        <f t="shared" si="35"/>
        <v>42385.458333333328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>
        <f t="shared" si="34"/>
        <v>42340.847361111111</v>
      </c>
      <c r="R571" s="12">
        <f t="shared" si="35"/>
        <v>42370.847361111111</v>
      </c>
    </row>
    <row r="572" spans="1:18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>
        <f t="shared" si="34"/>
        <v>42388.798252314817</v>
      </c>
      <c r="R572" s="12">
        <f t="shared" si="35"/>
        <v>42418.798252314817</v>
      </c>
    </row>
    <row r="573" spans="1:18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>
        <f t="shared" si="34"/>
        <v>42192.816238425927</v>
      </c>
      <c r="R573" s="12">
        <f t="shared" si="35"/>
        <v>42212.165972222225</v>
      </c>
    </row>
    <row r="574" spans="1:18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>
        <f t="shared" si="34"/>
        <v>42282.71629629629</v>
      </c>
      <c r="R574" s="12">
        <f t="shared" si="35"/>
        <v>42312.757962962962</v>
      </c>
    </row>
    <row r="575" spans="1:18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>
        <f t="shared" si="34"/>
        <v>41963.050127314811</v>
      </c>
      <c r="R575" s="12">
        <f t="shared" si="35"/>
        <v>42022.05</v>
      </c>
    </row>
    <row r="576" spans="1:18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>
        <f t="shared" si="34"/>
        <v>42632.443368055552</v>
      </c>
      <c r="R576" s="12">
        <f t="shared" si="35"/>
        <v>42662.443368055552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>
        <f t="shared" si="34"/>
        <v>42138.692627314813</v>
      </c>
      <c r="R577" s="12">
        <f t="shared" si="35"/>
        <v>42168.692627314813</v>
      </c>
    </row>
    <row r="578" spans="1:18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>
        <f t="shared" si="34"/>
        <v>42031.471666666665</v>
      </c>
      <c r="R578" s="12">
        <f t="shared" si="35"/>
        <v>42091.43</v>
      </c>
    </row>
    <row r="579" spans="1:18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>
        <f t="shared" si="34"/>
        <v>42450.589143518519</v>
      </c>
      <c r="R579" s="12">
        <f t="shared" si="35"/>
        <v>42510.589143518519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>
        <f t="shared" ref="Q580:Q643" si="38">(((J580/60)/60)/24+DATE(1970,1,1))</f>
        <v>42230.578622685185</v>
      </c>
      <c r="R580" s="12">
        <f t="shared" si="35"/>
        <v>42254.578622685185</v>
      </c>
    </row>
    <row r="581" spans="1:18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>
        <f t="shared" si="38"/>
        <v>41968.852118055554</v>
      </c>
      <c r="R581" s="12">
        <f t="shared" ref="R581:R644" si="39">(((I581/60)/60)/24+DATE(1970,1,1))</f>
        <v>41998.852118055554</v>
      </c>
    </row>
    <row r="582" spans="1:18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>
        <f t="shared" si="38"/>
        <v>42605.908182870371</v>
      </c>
      <c r="R582" s="12">
        <f t="shared" si="39"/>
        <v>42635.908182870371</v>
      </c>
    </row>
    <row r="583" spans="1:18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>
        <f t="shared" si="38"/>
        <v>42188.012777777782</v>
      </c>
      <c r="R583" s="12">
        <f t="shared" si="39"/>
        <v>42218.012777777782</v>
      </c>
    </row>
    <row r="584" spans="1:18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>
        <f t="shared" si="38"/>
        <v>42055.739803240736</v>
      </c>
      <c r="R584" s="12">
        <f t="shared" si="39"/>
        <v>42078.75</v>
      </c>
    </row>
    <row r="585" spans="1:18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>
        <f t="shared" si="38"/>
        <v>42052.93850694444</v>
      </c>
      <c r="R585" s="12">
        <f t="shared" si="39"/>
        <v>42082.896840277783</v>
      </c>
    </row>
    <row r="586" spans="1:18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>
        <f t="shared" si="38"/>
        <v>42049.716620370367</v>
      </c>
      <c r="R586" s="12">
        <f t="shared" si="39"/>
        <v>42079.674953703703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>
        <f t="shared" si="38"/>
        <v>42283.3909375</v>
      </c>
      <c r="R587" s="12">
        <f t="shared" si="39"/>
        <v>42339</v>
      </c>
    </row>
    <row r="588" spans="1:18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>
        <f t="shared" si="38"/>
        <v>42020.854247685187</v>
      </c>
      <c r="R588" s="12">
        <f t="shared" si="39"/>
        <v>42050.854247685187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>
        <f t="shared" si="38"/>
        <v>42080.757326388892</v>
      </c>
      <c r="R589" s="12">
        <f t="shared" si="39"/>
        <v>42110.757326388892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>
        <f t="shared" si="38"/>
        <v>42631.769513888896</v>
      </c>
      <c r="R590" s="12">
        <f t="shared" si="39"/>
        <v>42691.811180555553</v>
      </c>
    </row>
    <row r="591" spans="1:18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>
        <f t="shared" si="38"/>
        <v>42178.614571759259</v>
      </c>
      <c r="R591" s="12">
        <f t="shared" si="39"/>
        <v>42193.614571759259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>
        <f t="shared" si="38"/>
        <v>42377.554756944446</v>
      </c>
      <c r="R592" s="12">
        <f t="shared" si="39"/>
        <v>42408.542361111111</v>
      </c>
    </row>
    <row r="593" spans="1:18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>
        <f t="shared" si="38"/>
        <v>42177.543171296296</v>
      </c>
      <c r="R593" s="12">
        <f t="shared" si="39"/>
        <v>42207.543171296296</v>
      </c>
    </row>
    <row r="594" spans="1:18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>
        <f t="shared" si="38"/>
        <v>41946.232175925928</v>
      </c>
      <c r="R594" s="12">
        <f t="shared" si="39"/>
        <v>41976.232175925921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>
        <f t="shared" si="38"/>
        <v>42070.677604166667</v>
      </c>
      <c r="R595" s="12">
        <f t="shared" si="39"/>
        <v>42100.635937500003</v>
      </c>
    </row>
    <row r="596" spans="1:18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>
        <f t="shared" si="38"/>
        <v>42446.780162037037</v>
      </c>
      <c r="R596" s="12">
        <f t="shared" si="39"/>
        <v>42476.780162037037</v>
      </c>
    </row>
    <row r="597" spans="1:18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>
        <f t="shared" si="38"/>
        <v>42083.069884259254</v>
      </c>
      <c r="R597" s="12">
        <f t="shared" si="39"/>
        <v>42128.069884259254</v>
      </c>
    </row>
    <row r="598" spans="1:18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>
        <f t="shared" si="38"/>
        <v>42646.896898148145</v>
      </c>
      <c r="R598" s="12">
        <f t="shared" si="39"/>
        <v>42676.896898148145</v>
      </c>
    </row>
    <row r="599" spans="1:18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>
        <f t="shared" si="38"/>
        <v>42545.705266203702</v>
      </c>
      <c r="R599" s="12">
        <f t="shared" si="39"/>
        <v>42582.666666666672</v>
      </c>
    </row>
    <row r="600" spans="1:18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>
        <f t="shared" si="38"/>
        <v>41948.00209490741</v>
      </c>
      <c r="R600" s="12">
        <f t="shared" si="39"/>
        <v>41978.00209490741</v>
      </c>
    </row>
    <row r="601" spans="1:18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>
        <f t="shared" si="38"/>
        <v>42047.812523148154</v>
      </c>
      <c r="R601" s="12">
        <f t="shared" si="39"/>
        <v>42071.636111111111</v>
      </c>
    </row>
    <row r="602" spans="1:18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>
        <f t="shared" si="38"/>
        <v>42073.798171296294</v>
      </c>
      <c r="R602" s="12">
        <f t="shared" si="39"/>
        <v>42133.798171296294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>
        <f t="shared" si="38"/>
        <v>41969.858090277776</v>
      </c>
      <c r="R603" s="12">
        <f t="shared" si="39"/>
        <v>41999.858090277776</v>
      </c>
    </row>
    <row r="604" spans="1:18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>
        <f t="shared" si="38"/>
        <v>42143.79415509259</v>
      </c>
      <c r="R604" s="12">
        <f t="shared" si="39"/>
        <v>42173.79415509259</v>
      </c>
    </row>
    <row r="605" spans="1:18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>
        <f t="shared" si="38"/>
        <v>41835.639155092591</v>
      </c>
      <c r="R605" s="12">
        <f t="shared" si="39"/>
        <v>41865.639155092591</v>
      </c>
    </row>
    <row r="606" spans="1:18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>
        <f t="shared" si="38"/>
        <v>41849.035370370373</v>
      </c>
      <c r="R606" s="12">
        <f t="shared" si="39"/>
        <v>41879.035370370373</v>
      </c>
    </row>
    <row r="607" spans="1:18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>
        <f t="shared" si="38"/>
        <v>42194.357731481476</v>
      </c>
      <c r="R607" s="12">
        <f t="shared" si="39"/>
        <v>42239.357731481476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>
        <f t="shared" si="38"/>
        <v>42102.650567129633</v>
      </c>
      <c r="R608" s="12">
        <f t="shared" si="39"/>
        <v>42148.625</v>
      </c>
    </row>
    <row r="609" spans="1:18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>
        <f t="shared" si="38"/>
        <v>42300.825648148151</v>
      </c>
      <c r="R609" s="12">
        <f t="shared" si="39"/>
        <v>42330.867314814815</v>
      </c>
    </row>
    <row r="610" spans="1:18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>
        <f t="shared" si="38"/>
        <v>42140.921064814815</v>
      </c>
      <c r="R610" s="12">
        <f t="shared" si="39"/>
        <v>42170.921064814815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>
        <f t="shared" si="38"/>
        <v>42307.034074074079</v>
      </c>
      <c r="R611" s="12">
        <f t="shared" si="39"/>
        <v>42337.075740740736</v>
      </c>
    </row>
    <row r="612" spans="1:18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>
        <f t="shared" si="38"/>
        <v>42086.83085648148</v>
      </c>
      <c r="R612" s="12">
        <f t="shared" si="39"/>
        <v>42116.83085648148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>
        <f t="shared" si="38"/>
        <v>42328.560613425929</v>
      </c>
      <c r="R613" s="12">
        <f t="shared" si="39"/>
        <v>42388.560613425929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>
        <f t="shared" si="38"/>
        <v>42585.031782407401</v>
      </c>
      <c r="R614" s="12">
        <f t="shared" si="39"/>
        <v>42615.031782407401</v>
      </c>
    </row>
    <row r="615" spans="1:18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>
        <f t="shared" si="38"/>
        <v>42247.496759259258</v>
      </c>
      <c r="R615" s="12">
        <f t="shared" si="39"/>
        <v>42278.207638888889</v>
      </c>
    </row>
    <row r="616" spans="1:18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>
        <f t="shared" si="38"/>
        <v>42515.061805555553</v>
      </c>
      <c r="R616" s="12">
        <f t="shared" si="39"/>
        <v>42545.061805555553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>
        <f t="shared" si="38"/>
        <v>42242.122210648144</v>
      </c>
      <c r="R617" s="12">
        <f t="shared" si="39"/>
        <v>42272.122210648144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>
        <f t="shared" si="38"/>
        <v>42761.376238425932</v>
      </c>
      <c r="R618" s="12">
        <f t="shared" si="39"/>
        <v>42791.376238425932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>
        <f t="shared" si="38"/>
        <v>42087.343090277776</v>
      </c>
      <c r="R619" s="12">
        <f t="shared" si="39"/>
        <v>42132.343090277776</v>
      </c>
    </row>
    <row r="620" spans="1:18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>
        <f t="shared" si="38"/>
        <v>42317.810219907406</v>
      </c>
      <c r="R620" s="12">
        <f t="shared" si="39"/>
        <v>42347.810219907406</v>
      </c>
    </row>
    <row r="621" spans="1:18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>
        <f t="shared" si="38"/>
        <v>41908.650347222225</v>
      </c>
      <c r="R621" s="12">
        <f t="shared" si="39"/>
        <v>41968.692013888889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>
        <f t="shared" si="38"/>
        <v>41831.716874999998</v>
      </c>
      <c r="R622" s="12">
        <f t="shared" si="39"/>
        <v>41876.716874999998</v>
      </c>
    </row>
    <row r="623" spans="1:18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>
        <f t="shared" si="38"/>
        <v>42528.987696759257</v>
      </c>
      <c r="R623" s="12">
        <f t="shared" si="39"/>
        <v>42558.987696759257</v>
      </c>
    </row>
    <row r="624" spans="1:18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>
        <f t="shared" si="38"/>
        <v>42532.774745370371</v>
      </c>
      <c r="R624" s="12">
        <f t="shared" si="39"/>
        <v>42552.774745370371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>
        <f t="shared" si="38"/>
        <v>42122.009224537032</v>
      </c>
      <c r="R625" s="12">
        <f t="shared" si="39"/>
        <v>42152.009224537032</v>
      </c>
    </row>
    <row r="626" spans="1:18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>
        <f t="shared" si="38"/>
        <v>42108.988900462966</v>
      </c>
      <c r="R626" s="12">
        <f t="shared" si="39"/>
        <v>42138.988900462966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>
        <f t="shared" si="38"/>
        <v>42790.895567129628</v>
      </c>
      <c r="R627" s="12">
        <f t="shared" si="39"/>
        <v>42820.853900462964</v>
      </c>
    </row>
    <row r="628" spans="1:18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>
        <f t="shared" si="38"/>
        <v>42198.559479166666</v>
      </c>
      <c r="R628" s="12">
        <f t="shared" si="39"/>
        <v>42231.556944444441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>
        <f t="shared" si="38"/>
        <v>42384.306840277779</v>
      </c>
      <c r="R629" s="12">
        <f t="shared" si="39"/>
        <v>42443.958333333328</v>
      </c>
    </row>
    <row r="630" spans="1:18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>
        <f t="shared" si="38"/>
        <v>41803.692789351851</v>
      </c>
      <c r="R630" s="12">
        <f t="shared" si="39"/>
        <v>41833.692789351851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>
        <f t="shared" si="38"/>
        <v>42474.637824074074</v>
      </c>
      <c r="R631" s="12">
        <f t="shared" si="39"/>
        <v>42504.637824074074</v>
      </c>
    </row>
    <row r="632" spans="1:18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>
        <f t="shared" si="38"/>
        <v>42223.619456018518</v>
      </c>
      <c r="R632" s="12">
        <f t="shared" si="39"/>
        <v>42253.215277777781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>
        <f t="shared" si="38"/>
        <v>42489.772326388891</v>
      </c>
      <c r="R633" s="12">
        <f t="shared" si="39"/>
        <v>42518.772326388891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>
        <f t="shared" si="38"/>
        <v>42303.659317129626</v>
      </c>
      <c r="R634" s="12">
        <f t="shared" si="39"/>
        <v>42333.700983796298</v>
      </c>
    </row>
    <row r="635" spans="1:18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>
        <f t="shared" si="38"/>
        <v>42507.29932870371</v>
      </c>
      <c r="R635" s="12">
        <f t="shared" si="39"/>
        <v>42538.958333333328</v>
      </c>
    </row>
    <row r="636" spans="1:18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>
        <f t="shared" si="38"/>
        <v>42031.928576388891</v>
      </c>
      <c r="R636" s="12">
        <f t="shared" si="39"/>
        <v>42061.928576388891</v>
      </c>
    </row>
    <row r="637" spans="1:18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>
        <f t="shared" si="38"/>
        <v>42076.092152777783</v>
      </c>
      <c r="R637" s="12">
        <f t="shared" si="39"/>
        <v>42106.092152777783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>
        <f t="shared" si="38"/>
        <v>42131.455439814818</v>
      </c>
      <c r="R638" s="12">
        <f t="shared" si="39"/>
        <v>42161.44930555555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>
        <f t="shared" si="38"/>
        <v>42762.962013888886</v>
      </c>
      <c r="R639" s="12">
        <f t="shared" si="39"/>
        <v>42791.961111111115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>
        <f t="shared" si="38"/>
        <v>42759.593310185184</v>
      </c>
      <c r="R640" s="12">
        <f t="shared" si="39"/>
        <v>42819.55164351852</v>
      </c>
    </row>
    <row r="641" spans="1:18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>
        <f t="shared" si="38"/>
        <v>41865.583275462966</v>
      </c>
      <c r="R641" s="12">
        <f t="shared" si="39"/>
        <v>41925.583275462966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>
        <f t="shared" si="38"/>
        <v>42683.420312500006</v>
      </c>
      <c r="R642" s="12">
        <f t="shared" si="39"/>
        <v>42698.958333333328</v>
      </c>
    </row>
    <row r="643" spans="1:18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>
        <f t="shared" si="38"/>
        <v>42199.57</v>
      </c>
      <c r="R643" s="12">
        <f t="shared" si="39"/>
        <v>42229.57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>
        <f t="shared" ref="Q644:Q707" si="42">(((J644/60)/60)/24+DATE(1970,1,1))</f>
        <v>42199.651319444441</v>
      </c>
      <c r="R644" s="12">
        <f t="shared" si="39"/>
        <v>42235.651319444441</v>
      </c>
    </row>
    <row r="645" spans="1:18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>
        <f t="shared" si="42"/>
        <v>42100.642071759255</v>
      </c>
      <c r="R645" s="12">
        <f t="shared" ref="R645:R708" si="43">(((I645/60)/60)/24+DATE(1970,1,1))</f>
        <v>42155.642071759255</v>
      </c>
    </row>
    <row r="646" spans="1:18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>
        <f t="shared" si="42"/>
        <v>41898.665960648148</v>
      </c>
      <c r="R646" s="12">
        <f t="shared" si="43"/>
        <v>41941.041666666664</v>
      </c>
    </row>
    <row r="647" spans="1:18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>
        <f t="shared" si="42"/>
        <v>42564.026319444441</v>
      </c>
      <c r="R647" s="12">
        <f t="shared" si="43"/>
        <v>42594.026319444441</v>
      </c>
    </row>
    <row r="648" spans="1:18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>
        <f t="shared" si="42"/>
        <v>41832.852627314816</v>
      </c>
      <c r="R648" s="12">
        <f t="shared" si="43"/>
        <v>41862.852627314816</v>
      </c>
    </row>
    <row r="649" spans="1:18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>
        <f t="shared" si="42"/>
        <v>42416.767928240741</v>
      </c>
      <c r="R649" s="12">
        <f t="shared" si="43"/>
        <v>42446.726261574076</v>
      </c>
    </row>
    <row r="650" spans="1:18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>
        <f t="shared" si="42"/>
        <v>41891.693379629629</v>
      </c>
      <c r="R650" s="12">
        <f t="shared" si="43"/>
        <v>41926.693379629629</v>
      </c>
    </row>
    <row r="651" spans="1:18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>
        <f t="shared" si="42"/>
        <v>41877.912187499998</v>
      </c>
      <c r="R651" s="12">
        <f t="shared" si="43"/>
        <v>41898.912187499998</v>
      </c>
    </row>
    <row r="652" spans="1:18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>
        <f t="shared" si="42"/>
        <v>41932.036851851852</v>
      </c>
      <c r="R652" s="12">
        <f t="shared" si="43"/>
        <v>41992.078518518523</v>
      </c>
    </row>
    <row r="653" spans="1:18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>
        <f t="shared" si="42"/>
        <v>41956.017488425925</v>
      </c>
      <c r="R653" s="12">
        <f t="shared" si="43"/>
        <v>41986.017488425925</v>
      </c>
    </row>
    <row r="654" spans="1:18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>
        <f t="shared" si="42"/>
        <v>42675.690393518518</v>
      </c>
      <c r="R654" s="12">
        <f t="shared" si="43"/>
        <v>42705.732060185182</v>
      </c>
    </row>
    <row r="655" spans="1:18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>
        <f t="shared" si="42"/>
        <v>42199.618518518517</v>
      </c>
      <c r="R655" s="12">
        <f t="shared" si="43"/>
        <v>42236.618518518517</v>
      </c>
    </row>
    <row r="656" spans="1:18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>
        <f t="shared" si="42"/>
        <v>42163.957326388889</v>
      </c>
      <c r="R656" s="12">
        <f t="shared" si="43"/>
        <v>42193.957326388889</v>
      </c>
    </row>
    <row r="657" spans="1:18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>
        <f t="shared" si="42"/>
        <v>42045.957314814819</v>
      </c>
      <c r="R657" s="12">
        <f t="shared" si="43"/>
        <v>42075.915648148148</v>
      </c>
    </row>
    <row r="658" spans="1:18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>
        <f t="shared" si="42"/>
        <v>42417.804618055554</v>
      </c>
      <c r="R658" s="12">
        <f t="shared" si="43"/>
        <v>42477.762951388882</v>
      </c>
    </row>
    <row r="659" spans="1:18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>
        <f t="shared" si="42"/>
        <v>42331.84574074074</v>
      </c>
      <c r="R659" s="12">
        <f t="shared" si="43"/>
        <v>42361.84574074074</v>
      </c>
    </row>
    <row r="660" spans="1:18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>
        <f t="shared" si="42"/>
        <v>42179.160752314812</v>
      </c>
      <c r="R660" s="12">
        <f t="shared" si="43"/>
        <v>42211.75</v>
      </c>
    </row>
    <row r="661" spans="1:1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>
        <f t="shared" si="42"/>
        <v>42209.593692129631</v>
      </c>
      <c r="R661" s="12">
        <f t="shared" si="43"/>
        <v>42239.593692129631</v>
      </c>
    </row>
    <row r="662" spans="1:18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>
        <f t="shared" si="42"/>
        <v>41922.741655092592</v>
      </c>
      <c r="R662" s="12">
        <f t="shared" si="43"/>
        <v>41952.783321759263</v>
      </c>
    </row>
    <row r="663" spans="1:18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>
        <f t="shared" si="42"/>
        <v>42636.645358796297</v>
      </c>
      <c r="R663" s="12">
        <f t="shared" si="43"/>
        <v>42666.645358796297</v>
      </c>
    </row>
    <row r="664" spans="1:18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>
        <f t="shared" si="42"/>
        <v>41990.438043981485</v>
      </c>
      <c r="R664" s="12">
        <f t="shared" si="43"/>
        <v>42020.438043981485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>
        <f t="shared" si="42"/>
        <v>42173.843240740738</v>
      </c>
      <c r="R665" s="12">
        <f t="shared" si="43"/>
        <v>42203.843240740738</v>
      </c>
    </row>
    <row r="666" spans="1:18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>
        <f t="shared" si="42"/>
        <v>42077.666377314818</v>
      </c>
      <c r="R666" s="12">
        <f t="shared" si="43"/>
        <v>42107.666377314818</v>
      </c>
    </row>
    <row r="667" spans="1:18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>
        <f t="shared" si="42"/>
        <v>42688.711354166662</v>
      </c>
      <c r="R667" s="12">
        <f t="shared" si="43"/>
        <v>42748.711354166662</v>
      </c>
    </row>
    <row r="668" spans="1:18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>
        <f t="shared" si="42"/>
        <v>41838.832152777781</v>
      </c>
      <c r="R668" s="12">
        <f t="shared" si="43"/>
        <v>41868.832152777781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>
        <f t="shared" si="42"/>
        <v>42632.373414351852</v>
      </c>
      <c r="R669" s="12">
        <f t="shared" si="43"/>
        <v>42672.373414351852</v>
      </c>
    </row>
    <row r="670" spans="1:18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>
        <f t="shared" si="42"/>
        <v>42090.831273148149</v>
      </c>
      <c r="R670" s="12">
        <f t="shared" si="43"/>
        <v>42135.831273148149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>
        <f t="shared" si="42"/>
        <v>42527.625671296293</v>
      </c>
      <c r="R671" s="12">
        <f t="shared" si="43"/>
        <v>42557.625671296293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>
        <f t="shared" si="42"/>
        <v>42506.709722222222</v>
      </c>
      <c r="R672" s="12">
        <f t="shared" si="43"/>
        <v>42540.340277777781</v>
      </c>
    </row>
    <row r="673" spans="1:18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>
        <f t="shared" si="42"/>
        <v>41984.692731481482</v>
      </c>
      <c r="R673" s="12">
        <f t="shared" si="43"/>
        <v>42018.166666666672</v>
      </c>
    </row>
    <row r="674" spans="1:18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>
        <f t="shared" si="42"/>
        <v>41974.219490740739</v>
      </c>
      <c r="R674" s="12">
        <f t="shared" si="43"/>
        <v>42005.207638888889</v>
      </c>
    </row>
    <row r="675" spans="1:18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>
        <f t="shared" si="42"/>
        <v>41838.840474537035</v>
      </c>
      <c r="R675" s="12">
        <f t="shared" si="43"/>
        <v>41883.840474537035</v>
      </c>
    </row>
    <row r="676" spans="1:18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>
        <f t="shared" si="42"/>
        <v>41803.116053240738</v>
      </c>
      <c r="R676" s="12">
        <f t="shared" si="43"/>
        <v>41863.116053240738</v>
      </c>
    </row>
    <row r="677" spans="1:18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>
        <f t="shared" si="42"/>
        <v>41975.930601851855</v>
      </c>
      <c r="R677" s="12">
        <f t="shared" si="43"/>
        <v>42005.290972222225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>
        <f t="shared" si="42"/>
        <v>42012.768298611118</v>
      </c>
      <c r="R678" s="12">
        <f t="shared" si="43"/>
        <v>42042.768298611118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>
        <f t="shared" si="42"/>
        <v>42504.403877314813</v>
      </c>
      <c r="R679" s="12">
        <f t="shared" si="43"/>
        <v>42549.403877314813</v>
      </c>
    </row>
    <row r="680" spans="1:18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>
        <f t="shared" si="42"/>
        <v>42481.376597222217</v>
      </c>
      <c r="R680" s="12">
        <f t="shared" si="43"/>
        <v>42511.376597222217</v>
      </c>
    </row>
    <row r="681" spans="1:18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>
        <f t="shared" si="42"/>
        <v>42556.695706018523</v>
      </c>
      <c r="R681" s="12">
        <f t="shared" si="43"/>
        <v>42616.695706018523</v>
      </c>
    </row>
    <row r="682" spans="1:18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>
        <f t="shared" si="42"/>
        <v>41864.501516203702</v>
      </c>
      <c r="R682" s="12">
        <f t="shared" si="43"/>
        <v>41899.501516203702</v>
      </c>
    </row>
    <row r="683" spans="1:18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>
        <f t="shared" si="42"/>
        <v>42639.805601851855</v>
      </c>
      <c r="R683" s="12">
        <f t="shared" si="43"/>
        <v>42669.805601851855</v>
      </c>
    </row>
    <row r="684" spans="1:18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>
        <f t="shared" si="42"/>
        <v>42778.765300925923</v>
      </c>
      <c r="R684" s="12">
        <f t="shared" si="43"/>
        <v>42808.723634259266</v>
      </c>
    </row>
    <row r="685" spans="1:18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>
        <f t="shared" si="42"/>
        <v>42634.900046296301</v>
      </c>
      <c r="R685" s="12">
        <f t="shared" si="43"/>
        <v>42674.900046296301</v>
      </c>
    </row>
    <row r="686" spans="1:18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>
        <f t="shared" si="42"/>
        <v>41809.473275462966</v>
      </c>
      <c r="R686" s="12">
        <f t="shared" si="43"/>
        <v>41845.125</v>
      </c>
    </row>
    <row r="687" spans="1:18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>
        <f t="shared" si="42"/>
        <v>41971.866574074069</v>
      </c>
      <c r="R687" s="12">
        <f t="shared" si="43"/>
        <v>42016.866574074069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>
        <f t="shared" si="42"/>
        <v>42189.673263888893</v>
      </c>
      <c r="R688" s="12">
        <f t="shared" si="43"/>
        <v>42219.673263888893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>
        <f t="shared" si="42"/>
        <v>42711.750613425931</v>
      </c>
      <c r="R689" s="12">
        <f t="shared" si="43"/>
        <v>42771.750613425931</v>
      </c>
    </row>
    <row r="690" spans="1:18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>
        <f t="shared" si="42"/>
        <v>42262.104780092588</v>
      </c>
      <c r="R690" s="12">
        <f t="shared" si="43"/>
        <v>42292.104780092588</v>
      </c>
    </row>
    <row r="691" spans="1:18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>
        <f t="shared" si="42"/>
        <v>42675.66778935185</v>
      </c>
      <c r="R691" s="12">
        <f t="shared" si="43"/>
        <v>42712.207638888889</v>
      </c>
    </row>
    <row r="692" spans="1:18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>
        <f t="shared" si="42"/>
        <v>42579.634733796294</v>
      </c>
      <c r="R692" s="12">
        <f t="shared" si="43"/>
        <v>42622.25</v>
      </c>
    </row>
    <row r="693" spans="1:18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>
        <f t="shared" si="42"/>
        <v>42158.028310185182</v>
      </c>
      <c r="R693" s="12">
        <f t="shared" si="43"/>
        <v>42186.028310185182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>
        <f t="shared" si="42"/>
        <v>42696.37572916667</v>
      </c>
      <c r="R694" s="12">
        <f t="shared" si="43"/>
        <v>42726.37572916667</v>
      </c>
    </row>
    <row r="695" spans="1:18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>
        <f t="shared" si="42"/>
        <v>42094.808182870373</v>
      </c>
      <c r="R695" s="12">
        <f t="shared" si="43"/>
        <v>42124.808182870373</v>
      </c>
    </row>
    <row r="696" spans="1:18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>
        <f t="shared" si="42"/>
        <v>42737.663877314815</v>
      </c>
      <c r="R696" s="12">
        <f t="shared" si="43"/>
        <v>42767.663877314815</v>
      </c>
    </row>
    <row r="697" spans="1:18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>
        <f t="shared" si="42"/>
        <v>41913.521064814813</v>
      </c>
      <c r="R697" s="12">
        <f t="shared" si="43"/>
        <v>41943.521064814813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>
        <f t="shared" si="42"/>
        <v>41815.927106481482</v>
      </c>
      <c r="R698" s="12">
        <f t="shared" si="43"/>
        <v>41845.927106481482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>
        <f t="shared" si="42"/>
        <v>42388.523020833338</v>
      </c>
      <c r="R699" s="12">
        <f t="shared" si="43"/>
        <v>42403.523020833338</v>
      </c>
    </row>
    <row r="700" spans="1:18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>
        <f t="shared" si="42"/>
        <v>41866.931076388886</v>
      </c>
      <c r="R700" s="12">
        <f t="shared" si="43"/>
        <v>41900.083333333336</v>
      </c>
    </row>
    <row r="701" spans="1:18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>
        <f t="shared" si="42"/>
        <v>41563.485509259262</v>
      </c>
      <c r="R701" s="12">
        <f t="shared" si="43"/>
        <v>41600.666666666664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>
        <f t="shared" si="42"/>
        <v>42715.688437500001</v>
      </c>
      <c r="R702" s="12">
        <f t="shared" si="43"/>
        <v>42745.688437500001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>
        <f t="shared" si="42"/>
        <v>41813.662962962961</v>
      </c>
      <c r="R703" s="12">
        <f t="shared" si="43"/>
        <v>41843.662962962961</v>
      </c>
    </row>
    <row r="704" spans="1:18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>
        <f t="shared" si="42"/>
        <v>42668.726701388892</v>
      </c>
      <c r="R704" s="12">
        <f t="shared" si="43"/>
        <v>42698.768368055549</v>
      </c>
    </row>
    <row r="705" spans="1:18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>
        <f t="shared" si="42"/>
        <v>42711.950798611113</v>
      </c>
      <c r="R705" s="12">
        <f t="shared" si="43"/>
        <v>42766.98055555555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>
        <f t="shared" si="42"/>
        <v>42726.192916666667</v>
      </c>
      <c r="R706" s="12">
        <f t="shared" si="43"/>
        <v>42786.192916666667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>
        <f t="shared" si="42"/>
        <v>42726.491643518515</v>
      </c>
      <c r="R707" s="12">
        <f t="shared" si="43"/>
        <v>42756.491643518515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>
        <f t="shared" ref="Q708:Q773" si="46">(((J708/60)/60)/24+DATE(1970,1,1))</f>
        <v>42676.995173611111</v>
      </c>
      <c r="R708" s="12">
        <f t="shared" si="43"/>
        <v>42718.777083333334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>
        <f t="shared" si="46"/>
        <v>42696.663506944446</v>
      </c>
      <c r="R709" s="12">
        <f t="shared" ref="R709:R772" si="47">(((I709/60)/60)/24+DATE(1970,1,1))</f>
        <v>42736.663506944446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>
        <f t="shared" si="46"/>
        <v>41835.581018518518</v>
      </c>
      <c r="R710" s="12">
        <f t="shared" si="47"/>
        <v>41895.581018518518</v>
      </c>
    </row>
    <row r="711" spans="1:18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>
        <f t="shared" si="46"/>
        <v>41948.041192129633</v>
      </c>
      <c r="R711" s="12">
        <f t="shared" si="47"/>
        <v>41978.041192129633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>
        <f t="shared" si="46"/>
        <v>41837.984976851854</v>
      </c>
      <c r="R712" s="12">
        <f t="shared" si="47"/>
        <v>41871.030555555553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>
        <f t="shared" si="46"/>
        <v>42678.459120370375</v>
      </c>
      <c r="R713" s="12">
        <f t="shared" si="47"/>
        <v>42718.500787037032</v>
      </c>
    </row>
    <row r="714" spans="1:18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>
        <f t="shared" si="46"/>
        <v>42384.680925925932</v>
      </c>
      <c r="R714" s="12">
        <f t="shared" si="47"/>
        <v>42414.680925925932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>
        <f t="shared" si="46"/>
        <v>42496.529305555552</v>
      </c>
      <c r="R715" s="12">
        <f t="shared" si="47"/>
        <v>42526.529305555552</v>
      </c>
    </row>
    <row r="716" spans="1:18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>
        <f t="shared" si="46"/>
        <v>42734.787986111114</v>
      </c>
      <c r="R716" s="12">
        <f t="shared" si="47"/>
        <v>42794.787986111114</v>
      </c>
    </row>
    <row r="717" spans="1:18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>
        <f t="shared" si="46"/>
        <v>42273.090740740736</v>
      </c>
      <c r="R717" s="12">
        <f t="shared" si="47"/>
        <v>42313.132407407407</v>
      </c>
    </row>
    <row r="718" spans="1:18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>
        <f t="shared" si="46"/>
        <v>41940.658645833333</v>
      </c>
      <c r="R718" s="12">
        <f t="shared" si="47"/>
        <v>41974</v>
      </c>
    </row>
    <row r="719" spans="1:18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>
        <f t="shared" si="46"/>
        <v>41857.854189814818</v>
      </c>
      <c r="R719" s="12">
        <f t="shared" si="47"/>
        <v>41887.854189814818</v>
      </c>
    </row>
    <row r="720" spans="1:18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>
        <f t="shared" si="46"/>
        <v>42752.845451388886</v>
      </c>
      <c r="R720" s="12">
        <f t="shared" si="47"/>
        <v>42784.249305555553</v>
      </c>
    </row>
    <row r="721" spans="1:18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>
        <f t="shared" si="46"/>
        <v>42409.040231481486</v>
      </c>
      <c r="R721" s="12">
        <f t="shared" si="47"/>
        <v>42423.040231481486</v>
      </c>
    </row>
    <row r="722" spans="1:18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>
        <f t="shared" si="46"/>
        <v>40909.649201388893</v>
      </c>
      <c r="R722" s="12">
        <f t="shared" si="47"/>
        <v>40937.649201388893</v>
      </c>
    </row>
    <row r="723" spans="1:18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>
        <f t="shared" si="46"/>
        <v>41807.571840277778</v>
      </c>
      <c r="R723" s="12">
        <f t="shared" si="47"/>
        <v>41852.571840277778</v>
      </c>
    </row>
    <row r="724" spans="1:18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>
        <f t="shared" si="46"/>
        <v>40977.805300925924</v>
      </c>
      <c r="R724" s="12">
        <f t="shared" si="47"/>
        <v>41007.76363425926</v>
      </c>
    </row>
    <row r="725" spans="1:18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>
        <f t="shared" si="46"/>
        <v>42184.816539351858</v>
      </c>
      <c r="R725" s="12">
        <f t="shared" si="47"/>
        <v>42215.165972222225</v>
      </c>
    </row>
    <row r="726" spans="1:18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>
        <f t="shared" si="46"/>
        <v>40694.638460648144</v>
      </c>
      <c r="R726" s="12">
        <f t="shared" si="47"/>
        <v>40724.638460648144</v>
      </c>
    </row>
    <row r="727" spans="1:18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>
        <f t="shared" si="46"/>
        <v>42321.626296296294</v>
      </c>
      <c r="R727" s="12">
        <f t="shared" si="47"/>
        <v>42351.626296296294</v>
      </c>
    </row>
    <row r="728" spans="1:18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>
        <f t="shared" si="46"/>
        <v>41346.042673611111</v>
      </c>
      <c r="R728" s="12">
        <f t="shared" si="47"/>
        <v>41376.042673611111</v>
      </c>
    </row>
    <row r="729" spans="1:18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>
        <f t="shared" si="46"/>
        <v>41247.020243055551</v>
      </c>
      <c r="R729" s="12">
        <f t="shared" si="47"/>
        <v>41288.888888888891</v>
      </c>
    </row>
    <row r="730" spans="1:18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>
        <f t="shared" si="46"/>
        <v>40731.837465277778</v>
      </c>
      <c r="R730" s="12">
        <f t="shared" si="47"/>
        <v>40776.837465277778</v>
      </c>
    </row>
    <row r="731" spans="1:18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>
        <f t="shared" si="46"/>
        <v>41111.185891203706</v>
      </c>
      <c r="R731" s="12">
        <f t="shared" si="47"/>
        <v>41171.185891203706</v>
      </c>
    </row>
    <row r="732" spans="1:18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>
        <f t="shared" si="46"/>
        <v>40854.745266203703</v>
      </c>
      <c r="R732" s="12">
        <f t="shared" si="47"/>
        <v>40884.745266203703</v>
      </c>
    </row>
    <row r="733" spans="1:18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>
        <f t="shared" si="46"/>
        <v>40879.795682870368</v>
      </c>
      <c r="R733" s="12">
        <f t="shared" si="47"/>
        <v>40930.25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>
        <f t="shared" si="46"/>
        <v>41486.424317129626</v>
      </c>
      <c r="R734" s="12">
        <f t="shared" si="47"/>
        <v>41546.424317129626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>
        <f t="shared" si="46"/>
        <v>41598.420046296298</v>
      </c>
      <c r="R735" s="12">
        <f t="shared" si="47"/>
        <v>41628.420046296298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>
        <f t="shared" si="46"/>
        <v>42102.164583333331</v>
      </c>
      <c r="R736" s="12">
        <f t="shared" si="47"/>
        <v>42133.208333333328</v>
      </c>
    </row>
    <row r="737" spans="1:18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>
        <f t="shared" si="46"/>
        <v>41946.029467592591</v>
      </c>
      <c r="R737" s="12">
        <f t="shared" si="47"/>
        <v>41977.027083333334</v>
      </c>
    </row>
    <row r="738" spans="1:18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>
        <f t="shared" si="46"/>
        <v>41579.734259259261</v>
      </c>
      <c r="R738" s="12">
        <f t="shared" si="47"/>
        <v>41599.207638888889</v>
      </c>
    </row>
    <row r="739" spans="1:18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>
        <f t="shared" si="46"/>
        <v>41667.275312500002</v>
      </c>
      <c r="R739" s="12">
        <f t="shared" si="47"/>
        <v>41684.833333333336</v>
      </c>
    </row>
    <row r="740" spans="1:18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>
        <f t="shared" si="46"/>
        <v>41943.604097222218</v>
      </c>
      <c r="R740" s="12">
        <f t="shared" si="47"/>
        <v>41974.207638888889</v>
      </c>
    </row>
    <row r="741" spans="1:18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>
        <f t="shared" si="46"/>
        <v>41829.502650462964</v>
      </c>
      <c r="R741" s="12">
        <f t="shared" si="47"/>
        <v>41862.502650462964</v>
      </c>
    </row>
    <row r="742" spans="1:18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>
        <f t="shared" si="46"/>
        <v>42162.146782407406</v>
      </c>
      <c r="R742" s="12">
        <f t="shared" si="47"/>
        <v>42176.146782407406</v>
      </c>
    </row>
    <row r="743" spans="1:18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>
        <f t="shared" si="46"/>
        <v>41401.648217592592</v>
      </c>
      <c r="R743" s="12">
        <f t="shared" si="47"/>
        <v>41436.648217592592</v>
      </c>
    </row>
    <row r="744" spans="1:18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>
        <f t="shared" si="46"/>
        <v>41689.917962962965</v>
      </c>
      <c r="R744" s="12">
        <f t="shared" si="47"/>
        <v>41719.876296296294</v>
      </c>
    </row>
    <row r="745" spans="1:18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>
        <f t="shared" si="46"/>
        <v>40990.709317129629</v>
      </c>
      <c r="R745" s="12">
        <f t="shared" si="47"/>
        <v>41015.875</v>
      </c>
    </row>
    <row r="746" spans="1:18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>
        <f t="shared" si="46"/>
        <v>41226.95721064815</v>
      </c>
      <c r="R746" s="12">
        <f t="shared" si="47"/>
        <v>41256.95721064815</v>
      </c>
    </row>
    <row r="747" spans="1:18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>
        <f t="shared" si="46"/>
        <v>41367.572280092594</v>
      </c>
      <c r="R747" s="12">
        <f t="shared" si="47"/>
        <v>41397.572280092594</v>
      </c>
    </row>
    <row r="748" spans="1:18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>
        <f t="shared" si="46"/>
        <v>41157.042928240742</v>
      </c>
      <c r="R748" s="12">
        <f t="shared" si="47"/>
        <v>41175.165972222225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>
        <f t="shared" si="46"/>
        <v>41988.548831018517</v>
      </c>
      <c r="R749" s="12">
        <f t="shared" si="47"/>
        <v>42019.454166666663</v>
      </c>
    </row>
    <row r="750" spans="1:18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>
        <f t="shared" si="46"/>
        <v>41831.846828703703</v>
      </c>
      <c r="R750" s="12">
        <f t="shared" si="47"/>
        <v>41861.846828703703</v>
      </c>
    </row>
    <row r="751" spans="1:18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>
        <f t="shared" si="46"/>
        <v>42733.94131944445</v>
      </c>
      <c r="R751" s="12">
        <f t="shared" si="47"/>
        <v>42763.94131944445</v>
      </c>
    </row>
    <row r="752" spans="1:18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>
        <f t="shared" si="46"/>
        <v>41299.878148148149</v>
      </c>
      <c r="R752" s="12">
        <f t="shared" si="47"/>
        <v>41329.878148148149</v>
      </c>
    </row>
    <row r="753" spans="1:18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>
        <f t="shared" si="46"/>
        <v>40713.630497685182</v>
      </c>
      <c r="R753" s="12">
        <f t="shared" si="47"/>
        <v>40759.630497685182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>
        <f t="shared" si="46"/>
        <v>42639.421493055561</v>
      </c>
      <c r="R754" s="12">
        <f t="shared" si="47"/>
        <v>42659.458333333328</v>
      </c>
    </row>
    <row r="755" spans="1:18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>
        <f t="shared" si="46"/>
        <v>42019.590173611112</v>
      </c>
      <c r="R755" s="12">
        <f t="shared" si="47"/>
        <v>42049.590173611112</v>
      </c>
    </row>
    <row r="756" spans="1:18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>
        <f t="shared" si="46"/>
        <v>41249.749085648145</v>
      </c>
      <c r="R756" s="12">
        <f t="shared" si="47"/>
        <v>41279.749085648145</v>
      </c>
    </row>
    <row r="757" spans="1:18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>
        <f t="shared" si="46"/>
        <v>41383.605057870373</v>
      </c>
      <c r="R757" s="12">
        <f t="shared" si="47"/>
        <v>41414.02847222222</v>
      </c>
    </row>
    <row r="758" spans="1:18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>
        <f t="shared" si="46"/>
        <v>40590.766886574071</v>
      </c>
      <c r="R758" s="12">
        <f t="shared" si="47"/>
        <v>40651.725219907406</v>
      </c>
    </row>
    <row r="759" spans="1:18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>
        <f t="shared" si="46"/>
        <v>41235.054560185185</v>
      </c>
      <c r="R759" s="12">
        <f t="shared" si="47"/>
        <v>41249.054560185185</v>
      </c>
    </row>
    <row r="760" spans="1:18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>
        <f t="shared" si="46"/>
        <v>40429.836435185185</v>
      </c>
      <c r="R760" s="12">
        <f t="shared" si="47"/>
        <v>40459.836435185185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>
        <f t="shared" si="46"/>
        <v>41789.330312500002</v>
      </c>
      <c r="R761" s="12">
        <f t="shared" si="47"/>
        <v>41829.330312500002</v>
      </c>
    </row>
    <row r="762" spans="1:18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>
        <f t="shared" si="46"/>
        <v>42670.764039351852</v>
      </c>
      <c r="R762" s="12">
        <f t="shared" si="47"/>
        <v>42700.805706018517</v>
      </c>
    </row>
    <row r="763" spans="1:18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>
        <f t="shared" si="46"/>
        <v>41642.751458333332</v>
      </c>
      <c r="R763" s="12">
        <f t="shared" si="47"/>
        <v>41672.751458333332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>
        <f t="shared" si="46"/>
        <v>42690.858449074076</v>
      </c>
      <c r="R764" s="12">
        <f t="shared" si="47"/>
        <v>42708.25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>
        <f t="shared" si="46"/>
        <v>41471.446851851848</v>
      </c>
      <c r="R765" s="12">
        <f t="shared" si="47"/>
        <v>41501.446851851848</v>
      </c>
    </row>
    <row r="766" spans="1:18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>
        <f t="shared" si="46"/>
        <v>42227.173159722224</v>
      </c>
      <c r="R766" s="12">
        <f t="shared" si="47"/>
        <v>42257.173159722224</v>
      </c>
    </row>
    <row r="767" spans="1:18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>
        <f t="shared" si="46"/>
        <v>41901.542638888888</v>
      </c>
      <c r="R767" s="12">
        <f t="shared" si="47"/>
        <v>41931.542638888888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>
        <f t="shared" si="46"/>
        <v>42021.783368055556</v>
      </c>
      <c r="R768" s="12">
        <f t="shared" si="47"/>
        <v>42051.783368055556</v>
      </c>
    </row>
    <row r="769" spans="1:18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>
        <f t="shared" si="46"/>
        <v>42115.143634259264</v>
      </c>
      <c r="R769" s="12">
        <f t="shared" si="47"/>
        <v>42145.143634259264</v>
      </c>
    </row>
    <row r="770" spans="1:18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>
        <f t="shared" si="46"/>
        <v>41594.207060185188</v>
      </c>
      <c r="R770" s="12">
        <f t="shared" si="47"/>
        <v>41624.207060185188</v>
      </c>
    </row>
    <row r="771" spans="1:18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>
        <f t="shared" si="46"/>
        <v>41604.996458333335</v>
      </c>
      <c r="R771" s="12">
        <f t="shared" si="47"/>
        <v>41634.996458333335</v>
      </c>
    </row>
    <row r="772" spans="1:18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>
        <f t="shared" si="46"/>
        <v>41289.999641203707</v>
      </c>
      <c r="R772" s="12">
        <f t="shared" si="47"/>
        <v>41329.999641203707</v>
      </c>
    </row>
    <row r="773" spans="1:18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>
        <f t="shared" si="46"/>
        <v>42349.824097222227</v>
      </c>
      <c r="R773" s="12">
        <f t="shared" ref="R773:R836" si="50">(((I773/60)/60)/24+DATE(1970,1,1))</f>
        <v>42399.824097222227</v>
      </c>
    </row>
    <row r="774" spans="1:18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>
        <f t="shared" ref="Q774:Q837" si="51">(((J774/60)/60)/24+DATE(1970,1,1))</f>
        <v>40068.056932870371</v>
      </c>
      <c r="R774" s="12">
        <f t="shared" si="50"/>
        <v>40118.165972222225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>
        <f t="shared" si="51"/>
        <v>42100.735937499994</v>
      </c>
      <c r="R775" s="12">
        <f t="shared" si="50"/>
        <v>42134.959027777775</v>
      </c>
    </row>
    <row r="776" spans="1:18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>
        <f t="shared" si="51"/>
        <v>41663.780300925922</v>
      </c>
      <c r="R776" s="12">
        <f t="shared" si="50"/>
        <v>41693.780300925922</v>
      </c>
    </row>
    <row r="777" spans="1:18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>
        <f t="shared" si="51"/>
        <v>40863.060127314813</v>
      </c>
      <c r="R777" s="12">
        <f t="shared" si="50"/>
        <v>40893.060127314813</v>
      </c>
    </row>
    <row r="778" spans="1:18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>
        <f t="shared" si="51"/>
        <v>42250.685706018514</v>
      </c>
      <c r="R778" s="12">
        <f t="shared" si="50"/>
        <v>42288.208333333328</v>
      </c>
    </row>
    <row r="779" spans="1:18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>
        <f t="shared" si="51"/>
        <v>41456.981215277774</v>
      </c>
      <c r="R779" s="12">
        <f t="shared" si="50"/>
        <v>41486.981215277774</v>
      </c>
    </row>
    <row r="780" spans="1:18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>
        <f t="shared" si="51"/>
        <v>41729.702314814815</v>
      </c>
      <c r="R780" s="12">
        <f t="shared" si="50"/>
        <v>41759.702314814815</v>
      </c>
    </row>
    <row r="781" spans="1:18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>
        <f t="shared" si="51"/>
        <v>40436.68408564815</v>
      </c>
      <c r="R781" s="12">
        <f t="shared" si="50"/>
        <v>40466.166666666664</v>
      </c>
    </row>
    <row r="782" spans="1:18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>
        <f t="shared" si="51"/>
        <v>40636.673900462964</v>
      </c>
      <c r="R782" s="12">
        <f t="shared" si="50"/>
        <v>40666.673900462964</v>
      </c>
    </row>
    <row r="783" spans="1:18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>
        <f t="shared" si="51"/>
        <v>41403.000856481485</v>
      </c>
      <c r="R783" s="12">
        <f t="shared" si="50"/>
        <v>41433.000856481485</v>
      </c>
    </row>
    <row r="784" spans="1:18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>
        <f t="shared" si="51"/>
        <v>41116.758125</v>
      </c>
      <c r="R784" s="12">
        <f t="shared" si="50"/>
        <v>41146.758125</v>
      </c>
    </row>
    <row r="785" spans="1:18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>
        <f t="shared" si="51"/>
        <v>40987.773715277777</v>
      </c>
      <c r="R785" s="12">
        <f t="shared" si="50"/>
        <v>41026.916666666664</v>
      </c>
    </row>
    <row r="786" spans="1:18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>
        <f t="shared" si="51"/>
        <v>41675.149525462963</v>
      </c>
      <c r="R786" s="12">
        <f t="shared" si="50"/>
        <v>41715.107858796298</v>
      </c>
    </row>
    <row r="787" spans="1:18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>
        <f t="shared" si="51"/>
        <v>41303.593923611108</v>
      </c>
      <c r="R787" s="12">
        <f t="shared" si="50"/>
        <v>41333.593923611108</v>
      </c>
    </row>
    <row r="788" spans="1:18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>
        <f t="shared" si="51"/>
        <v>40983.055949074071</v>
      </c>
      <c r="R788" s="12">
        <f t="shared" si="50"/>
        <v>41040.657638888886</v>
      </c>
    </row>
    <row r="789" spans="1:18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>
        <f t="shared" si="51"/>
        <v>41549.627615740741</v>
      </c>
      <c r="R789" s="12">
        <f t="shared" si="50"/>
        <v>41579.627615740741</v>
      </c>
    </row>
    <row r="790" spans="1:18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>
        <f t="shared" si="51"/>
        <v>41059.006805555553</v>
      </c>
      <c r="R790" s="12">
        <f t="shared" si="50"/>
        <v>41097.165972222225</v>
      </c>
    </row>
    <row r="791" spans="1:18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>
        <f t="shared" si="51"/>
        <v>41277.186111111114</v>
      </c>
      <c r="R791" s="12">
        <f t="shared" si="50"/>
        <v>41295.332638888889</v>
      </c>
    </row>
    <row r="792" spans="1:18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>
        <f t="shared" si="51"/>
        <v>41276.047905092593</v>
      </c>
      <c r="R792" s="12">
        <f t="shared" si="50"/>
        <v>41306.047905092593</v>
      </c>
    </row>
    <row r="793" spans="1:18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>
        <f t="shared" si="51"/>
        <v>41557.780624999999</v>
      </c>
      <c r="R793" s="12">
        <f t="shared" si="50"/>
        <v>41591.249305555553</v>
      </c>
    </row>
    <row r="794" spans="1:18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>
        <f t="shared" si="51"/>
        <v>41555.873645833337</v>
      </c>
      <c r="R794" s="12">
        <f t="shared" si="50"/>
        <v>41585.915312500001</v>
      </c>
    </row>
    <row r="795" spans="1:18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>
        <f t="shared" si="51"/>
        <v>41442.741249999999</v>
      </c>
      <c r="R795" s="12">
        <f t="shared" si="50"/>
        <v>41458.207638888889</v>
      </c>
    </row>
    <row r="796" spans="1:18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>
        <f t="shared" si="51"/>
        <v>40736.115011574075</v>
      </c>
      <c r="R796" s="12">
        <f t="shared" si="50"/>
        <v>40791.712500000001</v>
      </c>
    </row>
    <row r="797" spans="1:18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>
        <f t="shared" si="51"/>
        <v>40963.613032407404</v>
      </c>
      <c r="R797" s="12">
        <f t="shared" si="50"/>
        <v>41006.207638888889</v>
      </c>
    </row>
    <row r="798" spans="1:18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>
        <f t="shared" si="51"/>
        <v>41502.882928240739</v>
      </c>
      <c r="R798" s="12">
        <f t="shared" si="50"/>
        <v>41532.881944444445</v>
      </c>
    </row>
    <row r="799" spans="1:18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>
        <f t="shared" si="51"/>
        <v>40996.994074074071</v>
      </c>
      <c r="R799" s="12">
        <f t="shared" si="50"/>
        <v>41028.166666666664</v>
      </c>
    </row>
    <row r="800" spans="1:18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>
        <f t="shared" si="51"/>
        <v>41882.590127314819</v>
      </c>
      <c r="R800" s="12">
        <f t="shared" si="50"/>
        <v>41912.590127314819</v>
      </c>
    </row>
    <row r="801" spans="1:18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>
        <f t="shared" si="51"/>
        <v>40996.667199074072</v>
      </c>
      <c r="R801" s="12">
        <f t="shared" si="50"/>
        <v>41026.667199074072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>
        <f t="shared" si="51"/>
        <v>41863.433495370373</v>
      </c>
      <c r="R802" s="12">
        <f t="shared" si="50"/>
        <v>41893.433495370373</v>
      </c>
    </row>
    <row r="803" spans="1:18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>
        <f t="shared" si="51"/>
        <v>40695.795370370368</v>
      </c>
      <c r="R803" s="12">
        <f t="shared" si="50"/>
        <v>40725.795370370368</v>
      </c>
    </row>
    <row r="804" spans="1:18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>
        <f t="shared" si="51"/>
        <v>41123.022268518522</v>
      </c>
      <c r="R804" s="12">
        <f t="shared" si="50"/>
        <v>41169.170138888891</v>
      </c>
    </row>
    <row r="805" spans="1:18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>
        <f t="shared" si="51"/>
        <v>40665.949976851851</v>
      </c>
      <c r="R805" s="12">
        <f t="shared" si="50"/>
        <v>40692.041666666664</v>
      </c>
    </row>
    <row r="806" spans="1:18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>
        <f t="shared" si="51"/>
        <v>40730.105625000004</v>
      </c>
      <c r="R806" s="12">
        <f t="shared" si="50"/>
        <v>40747.165972222225</v>
      </c>
    </row>
    <row r="807" spans="1:18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>
        <f t="shared" si="51"/>
        <v>40690.823055555556</v>
      </c>
      <c r="R807" s="12">
        <f t="shared" si="50"/>
        <v>40740.958333333336</v>
      </c>
    </row>
    <row r="808" spans="1:1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>
        <f t="shared" si="51"/>
        <v>40763.691423611112</v>
      </c>
      <c r="R808" s="12">
        <f t="shared" si="50"/>
        <v>40793.691423611112</v>
      </c>
    </row>
    <row r="809" spans="1:18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>
        <f t="shared" si="51"/>
        <v>42759.628599537042</v>
      </c>
      <c r="R809" s="12">
        <f t="shared" si="50"/>
        <v>42795.083333333328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>
        <f t="shared" si="51"/>
        <v>41962.100532407407</v>
      </c>
      <c r="R810" s="12">
        <f t="shared" si="50"/>
        <v>41995.207638888889</v>
      </c>
    </row>
    <row r="811" spans="1:18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>
        <f t="shared" si="51"/>
        <v>41628.833680555559</v>
      </c>
      <c r="R811" s="12">
        <f t="shared" si="50"/>
        <v>41658.833680555559</v>
      </c>
    </row>
    <row r="812" spans="1:18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>
        <f t="shared" si="51"/>
        <v>41123.056273148148</v>
      </c>
      <c r="R812" s="12">
        <f t="shared" si="50"/>
        <v>41153.056273148148</v>
      </c>
    </row>
    <row r="813" spans="1:18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>
        <f t="shared" si="51"/>
        <v>41443.643541666665</v>
      </c>
      <c r="R813" s="12">
        <f t="shared" si="50"/>
        <v>41465.702777777777</v>
      </c>
    </row>
    <row r="814" spans="1:18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>
        <f t="shared" si="51"/>
        <v>41282.017962962964</v>
      </c>
      <c r="R814" s="12">
        <f t="shared" si="50"/>
        <v>41334.581944444442</v>
      </c>
    </row>
    <row r="815" spans="1:18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>
        <f t="shared" si="51"/>
        <v>41080.960243055553</v>
      </c>
      <c r="R815" s="12">
        <f t="shared" si="50"/>
        <v>41110.960243055553</v>
      </c>
    </row>
    <row r="816" spans="1:18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>
        <f t="shared" si="51"/>
        <v>40679.743067129632</v>
      </c>
      <c r="R816" s="12">
        <f t="shared" si="50"/>
        <v>40694.75277777778</v>
      </c>
    </row>
    <row r="817" spans="1:18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>
        <f t="shared" si="51"/>
        <v>41914.917858796296</v>
      </c>
      <c r="R817" s="12">
        <f t="shared" si="50"/>
        <v>41944.917858796296</v>
      </c>
    </row>
    <row r="818" spans="1:18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>
        <f t="shared" si="51"/>
        <v>41341.870868055557</v>
      </c>
      <c r="R818" s="12">
        <f t="shared" si="50"/>
        <v>41373.270833333336</v>
      </c>
    </row>
    <row r="819" spans="1:18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>
        <f t="shared" si="51"/>
        <v>40925.599664351852</v>
      </c>
      <c r="R819" s="12">
        <f t="shared" si="50"/>
        <v>40979.207638888889</v>
      </c>
    </row>
    <row r="820" spans="1:18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>
        <f t="shared" si="51"/>
        <v>41120.882881944446</v>
      </c>
      <c r="R820" s="12">
        <f t="shared" si="50"/>
        <v>41128.709027777775</v>
      </c>
    </row>
    <row r="821" spans="1:18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>
        <f t="shared" si="51"/>
        <v>41619.998310185183</v>
      </c>
      <c r="R821" s="12">
        <f t="shared" si="50"/>
        <v>41629.197222222225</v>
      </c>
    </row>
    <row r="822" spans="1:18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>
        <f t="shared" si="51"/>
        <v>41768.841921296298</v>
      </c>
      <c r="R822" s="12">
        <f t="shared" si="50"/>
        <v>41799.208333333336</v>
      </c>
    </row>
    <row r="823" spans="1:18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>
        <f t="shared" si="51"/>
        <v>42093.922048611115</v>
      </c>
      <c r="R823" s="12">
        <f t="shared" si="50"/>
        <v>42128.167361111111</v>
      </c>
    </row>
    <row r="824" spans="1:18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>
        <f t="shared" si="51"/>
        <v>41157.947337962964</v>
      </c>
      <c r="R824" s="12">
        <f t="shared" si="50"/>
        <v>41187.947337962964</v>
      </c>
    </row>
    <row r="825" spans="1:18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>
        <f t="shared" si="51"/>
        <v>42055.972824074073</v>
      </c>
      <c r="R825" s="12">
        <f t="shared" si="50"/>
        <v>42085.931157407409</v>
      </c>
    </row>
    <row r="826" spans="1:18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>
        <f t="shared" si="51"/>
        <v>40250.242106481484</v>
      </c>
      <c r="R826" s="12">
        <f t="shared" si="50"/>
        <v>40286.290972222225</v>
      </c>
    </row>
    <row r="827" spans="1:18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>
        <f t="shared" si="51"/>
        <v>41186.306527777779</v>
      </c>
      <c r="R827" s="12">
        <f t="shared" si="50"/>
        <v>41211.306527777779</v>
      </c>
    </row>
    <row r="828" spans="1:18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>
        <f t="shared" si="51"/>
        <v>40973.038541666669</v>
      </c>
      <c r="R828" s="12">
        <f t="shared" si="50"/>
        <v>40993.996874999997</v>
      </c>
    </row>
    <row r="829" spans="1:18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>
        <f t="shared" si="51"/>
        <v>40927.473460648151</v>
      </c>
      <c r="R829" s="12">
        <f t="shared" si="50"/>
        <v>40953.825694444444</v>
      </c>
    </row>
    <row r="830" spans="1:18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>
        <f t="shared" si="51"/>
        <v>41073.050717592596</v>
      </c>
      <c r="R830" s="12">
        <f t="shared" si="50"/>
        <v>41085.683333333334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>
        <f t="shared" si="51"/>
        <v>42504.801388888889</v>
      </c>
      <c r="R831" s="12">
        <f t="shared" si="50"/>
        <v>42564.801388888889</v>
      </c>
    </row>
    <row r="832" spans="1:18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>
        <f t="shared" si="51"/>
        <v>41325.525752314818</v>
      </c>
      <c r="R832" s="12">
        <f t="shared" si="50"/>
        <v>41355.484085648146</v>
      </c>
    </row>
    <row r="833" spans="1:18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>
        <f t="shared" si="51"/>
        <v>40996.646921296298</v>
      </c>
      <c r="R833" s="12">
        <f t="shared" si="50"/>
        <v>41026.646921296298</v>
      </c>
    </row>
    <row r="834" spans="1:18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>
        <f t="shared" si="51"/>
        <v>40869.675173611111</v>
      </c>
      <c r="R834" s="12">
        <f t="shared" si="50"/>
        <v>40929.342361111114</v>
      </c>
    </row>
    <row r="835" spans="1:18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>
        <f t="shared" si="51"/>
        <v>41718.878182870372</v>
      </c>
      <c r="R835" s="12">
        <f t="shared" si="50"/>
        <v>41748.878182870372</v>
      </c>
    </row>
    <row r="836" spans="1:18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>
        <f t="shared" si="51"/>
        <v>41422.822824074072</v>
      </c>
      <c r="R836" s="12">
        <f t="shared" si="50"/>
        <v>41456.165972222225</v>
      </c>
    </row>
    <row r="837" spans="1:18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>
        <f t="shared" si="51"/>
        <v>41005.45784722222</v>
      </c>
      <c r="R837" s="12">
        <f t="shared" ref="R837:R900" si="54">(((I837/60)/60)/24+DATE(1970,1,1))</f>
        <v>41048.125</v>
      </c>
    </row>
    <row r="838" spans="1:18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>
        <f t="shared" ref="Q838:Q901" si="55">(((J838/60)/60)/24+DATE(1970,1,1))</f>
        <v>41524.056921296295</v>
      </c>
      <c r="R838" s="12">
        <f t="shared" si="54"/>
        <v>41554.056921296295</v>
      </c>
    </row>
    <row r="839" spans="1:18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>
        <f t="shared" si="55"/>
        <v>41730.998402777775</v>
      </c>
      <c r="R839" s="12">
        <f t="shared" si="54"/>
        <v>41760.998402777775</v>
      </c>
    </row>
    <row r="840" spans="1:18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>
        <f t="shared" si="55"/>
        <v>40895.897974537038</v>
      </c>
      <c r="R840" s="12">
        <f t="shared" si="54"/>
        <v>40925.897974537038</v>
      </c>
    </row>
    <row r="841" spans="1:18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>
        <f t="shared" si="55"/>
        <v>41144.763379629629</v>
      </c>
      <c r="R841" s="12">
        <f t="shared" si="54"/>
        <v>41174.763379629629</v>
      </c>
    </row>
    <row r="842" spans="1:18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>
        <f t="shared" si="55"/>
        <v>42607.226701388892</v>
      </c>
      <c r="R842" s="12">
        <f t="shared" si="54"/>
        <v>42637.226701388892</v>
      </c>
    </row>
    <row r="843" spans="1:18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>
        <f t="shared" si="55"/>
        <v>41923.838692129626</v>
      </c>
      <c r="R843" s="12">
        <f t="shared" si="54"/>
        <v>41953.88035879629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>
        <f t="shared" si="55"/>
        <v>41526.592395833337</v>
      </c>
      <c r="R844" s="12">
        <f t="shared" si="54"/>
        <v>41561.165972222225</v>
      </c>
    </row>
    <row r="845" spans="1:18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>
        <f t="shared" si="55"/>
        <v>42695.257870370369</v>
      </c>
      <c r="R845" s="12">
        <f t="shared" si="54"/>
        <v>42712.333333333328</v>
      </c>
    </row>
    <row r="846" spans="1:18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>
        <f t="shared" si="55"/>
        <v>41905.684629629628</v>
      </c>
      <c r="R846" s="12">
        <f t="shared" si="54"/>
        <v>41944.207638888889</v>
      </c>
    </row>
    <row r="847" spans="1:18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>
        <f t="shared" si="55"/>
        <v>42578.205972222218</v>
      </c>
      <c r="R847" s="12">
        <f t="shared" si="54"/>
        <v>42618.165972222225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>
        <f t="shared" si="55"/>
        <v>41694.391840277778</v>
      </c>
      <c r="R848" s="12">
        <f t="shared" si="54"/>
        <v>41708.583333333336</v>
      </c>
    </row>
    <row r="849" spans="1:18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>
        <f t="shared" si="55"/>
        <v>42165.79833333334</v>
      </c>
      <c r="R849" s="12">
        <f t="shared" si="54"/>
        <v>42195.79833333334</v>
      </c>
    </row>
    <row r="850" spans="1:18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>
        <f t="shared" si="55"/>
        <v>42078.792048611111</v>
      </c>
      <c r="R850" s="12">
        <f t="shared" si="54"/>
        <v>42108.792048611111</v>
      </c>
    </row>
    <row r="851" spans="1:18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>
        <f t="shared" si="55"/>
        <v>42051.148888888885</v>
      </c>
      <c r="R851" s="12">
        <f t="shared" si="54"/>
        <v>42079.107222222221</v>
      </c>
    </row>
    <row r="852" spans="1:18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>
        <f t="shared" si="55"/>
        <v>42452.827743055561</v>
      </c>
      <c r="R852" s="12">
        <f t="shared" si="54"/>
        <v>42485.207638888889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>
        <f t="shared" si="55"/>
        <v>42522.880243055552</v>
      </c>
      <c r="R853" s="12">
        <f t="shared" si="54"/>
        <v>42582.822916666672</v>
      </c>
    </row>
    <row r="854" spans="1:18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>
        <f t="shared" si="55"/>
        <v>42656.805497685185</v>
      </c>
      <c r="R854" s="12">
        <f t="shared" si="54"/>
        <v>42667.875</v>
      </c>
    </row>
    <row r="855" spans="1:18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>
        <f t="shared" si="55"/>
        <v>42021.832280092596</v>
      </c>
      <c r="R855" s="12">
        <f t="shared" si="54"/>
        <v>42051.832280092596</v>
      </c>
    </row>
    <row r="856" spans="1:18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>
        <f t="shared" si="55"/>
        <v>42702.212337962963</v>
      </c>
      <c r="R856" s="12">
        <f t="shared" si="54"/>
        <v>42732.212337962963</v>
      </c>
    </row>
    <row r="857" spans="1:18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>
        <f t="shared" si="55"/>
        <v>42545.125196759262</v>
      </c>
      <c r="R857" s="12">
        <f t="shared" si="54"/>
        <v>42575.125196759262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>
        <f t="shared" si="55"/>
        <v>42609.311990740738</v>
      </c>
      <c r="R858" s="12">
        <f t="shared" si="54"/>
        <v>42668.791666666672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>
        <f t="shared" si="55"/>
        <v>42291.581377314811</v>
      </c>
      <c r="R859" s="12">
        <f t="shared" si="54"/>
        <v>42333.623043981483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>
        <f t="shared" si="55"/>
        <v>42079.745578703703</v>
      </c>
      <c r="R860" s="12">
        <f t="shared" si="54"/>
        <v>42109.957638888889</v>
      </c>
    </row>
    <row r="861" spans="1:18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>
        <f t="shared" si="55"/>
        <v>42128.820231481484</v>
      </c>
      <c r="R861" s="12">
        <f t="shared" si="54"/>
        <v>42159</v>
      </c>
    </row>
    <row r="862" spans="1:18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>
        <f t="shared" si="55"/>
        <v>41570.482789351852</v>
      </c>
      <c r="R862" s="12">
        <f t="shared" si="54"/>
        <v>41600.524456018517</v>
      </c>
    </row>
    <row r="863" spans="1:18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>
        <f t="shared" si="55"/>
        <v>42599.965324074074</v>
      </c>
      <c r="R863" s="12">
        <f t="shared" si="54"/>
        <v>42629.965324074074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>
        <f t="shared" si="55"/>
        <v>41559.5549537037</v>
      </c>
      <c r="R864" s="12">
        <f t="shared" si="54"/>
        <v>41589.596620370372</v>
      </c>
    </row>
    <row r="865" spans="1:18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>
        <f t="shared" si="55"/>
        <v>40921.117662037039</v>
      </c>
      <c r="R865" s="12">
        <f t="shared" si="54"/>
        <v>40951.117662037039</v>
      </c>
    </row>
    <row r="866" spans="1:18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>
        <f t="shared" si="55"/>
        <v>41541.106921296298</v>
      </c>
      <c r="R866" s="12">
        <f t="shared" si="54"/>
        <v>41563.415972222225</v>
      </c>
    </row>
    <row r="867" spans="1:18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>
        <f t="shared" si="55"/>
        <v>41230.77311342593</v>
      </c>
      <c r="R867" s="12">
        <f t="shared" si="54"/>
        <v>41290.77311342593</v>
      </c>
    </row>
    <row r="868" spans="1:18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>
        <f t="shared" si="55"/>
        <v>42025.637939814813</v>
      </c>
      <c r="R868" s="12">
        <f t="shared" si="54"/>
        <v>42063.631944444445</v>
      </c>
    </row>
    <row r="869" spans="1:18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>
        <f t="shared" si="55"/>
        <v>40088.105393518519</v>
      </c>
      <c r="R869" s="12">
        <f t="shared" si="54"/>
        <v>40148.207638888889</v>
      </c>
    </row>
    <row r="870" spans="1:18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>
        <f t="shared" si="55"/>
        <v>41616.027754629627</v>
      </c>
      <c r="R870" s="12">
        <f t="shared" si="54"/>
        <v>41646.027754629627</v>
      </c>
    </row>
    <row r="871" spans="1:18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>
        <f t="shared" si="55"/>
        <v>41342.845567129632</v>
      </c>
      <c r="R871" s="12">
        <f t="shared" si="54"/>
        <v>41372.803900462961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>
        <f t="shared" si="55"/>
        <v>41488.022256944445</v>
      </c>
      <c r="R872" s="12">
        <f t="shared" si="54"/>
        <v>41518.022256944445</v>
      </c>
    </row>
    <row r="873" spans="1:18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>
        <f t="shared" si="55"/>
        <v>41577.561284722222</v>
      </c>
      <c r="R873" s="12">
        <f t="shared" si="54"/>
        <v>41607.602951388886</v>
      </c>
    </row>
    <row r="874" spans="1:18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>
        <f t="shared" si="55"/>
        <v>40567.825543981482</v>
      </c>
      <c r="R874" s="12">
        <f t="shared" si="54"/>
        <v>40612.825543981482</v>
      </c>
    </row>
    <row r="875" spans="1:18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>
        <f t="shared" si="55"/>
        <v>41184.167129629634</v>
      </c>
      <c r="R875" s="12">
        <f t="shared" si="54"/>
        <v>41224.208796296298</v>
      </c>
    </row>
    <row r="876" spans="1:18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>
        <f t="shared" si="55"/>
        <v>41368.583726851852</v>
      </c>
      <c r="R876" s="12">
        <f t="shared" si="54"/>
        <v>41398.583726851852</v>
      </c>
    </row>
    <row r="877" spans="1:18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>
        <f t="shared" si="55"/>
        <v>42248.723738425921</v>
      </c>
      <c r="R877" s="12">
        <f t="shared" si="54"/>
        <v>42268.723738425921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>
        <f t="shared" si="55"/>
        <v>41276.496840277774</v>
      </c>
      <c r="R878" s="12">
        <f t="shared" si="54"/>
        <v>41309.496840277774</v>
      </c>
    </row>
    <row r="879" spans="1:18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>
        <f t="shared" si="55"/>
        <v>41597.788888888892</v>
      </c>
      <c r="R879" s="12">
        <f t="shared" si="54"/>
        <v>41627.788888888892</v>
      </c>
    </row>
    <row r="880" spans="1:18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>
        <f t="shared" si="55"/>
        <v>40505.232916666668</v>
      </c>
      <c r="R880" s="12">
        <f t="shared" si="54"/>
        <v>40535.232916666668</v>
      </c>
    </row>
    <row r="881" spans="1:18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>
        <f t="shared" si="55"/>
        <v>41037.829918981479</v>
      </c>
      <c r="R881" s="12">
        <f t="shared" si="54"/>
        <v>41058.829918981479</v>
      </c>
    </row>
    <row r="882" spans="1:18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>
        <f t="shared" si="55"/>
        <v>41179.32104166667</v>
      </c>
      <c r="R882" s="12">
        <f t="shared" si="54"/>
        <v>41212.32104166667</v>
      </c>
    </row>
    <row r="883" spans="1:18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>
        <f t="shared" si="55"/>
        <v>40877.25099537037</v>
      </c>
      <c r="R883" s="12">
        <f t="shared" si="54"/>
        <v>40922.25099537037</v>
      </c>
    </row>
    <row r="884" spans="1:18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>
        <f t="shared" si="55"/>
        <v>40759.860532407409</v>
      </c>
      <c r="R884" s="12">
        <f t="shared" si="54"/>
        <v>40792.860532407409</v>
      </c>
    </row>
    <row r="885" spans="1:18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>
        <f t="shared" si="55"/>
        <v>42371.935590277775</v>
      </c>
      <c r="R885" s="12">
        <f t="shared" si="54"/>
        <v>42431.935590277775</v>
      </c>
    </row>
    <row r="886" spans="1:18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>
        <f t="shared" si="55"/>
        <v>40981.802615740737</v>
      </c>
      <c r="R886" s="12">
        <f t="shared" si="54"/>
        <v>41041.104861111111</v>
      </c>
    </row>
    <row r="887" spans="1:18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>
        <f t="shared" si="55"/>
        <v>42713.941099537042</v>
      </c>
      <c r="R887" s="12">
        <f t="shared" si="54"/>
        <v>42734.941099537042</v>
      </c>
    </row>
    <row r="888" spans="1:18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>
        <f t="shared" si="55"/>
        <v>42603.870520833334</v>
      </c>
      <c r="R888" s="12">
        <f t="shared" si="54"/>
        <v>42628.870520833334</v>
      </c>
    </row>
    <row r="889" spans="1:18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>
        <f t="shared" si="55"/>
        <v>41026.958969907406</v>
      </c>
      <c r="R889" s="12">
        <f t="shared" si="54"/>
        <v>41056.958969907406</v>
      </c>
    </row>
    <row r="890" spans="1:18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>
        <f t="shared" si="55"/>
        <v>40751.753298611111</v>
      </c>
      <c r="R890" s="12">
        <f t="shared" si="54"/>
        <v>40787.25</v>
      </c>
    </row>
    <row r="891" spans="1:18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>
        <f t="shared" si="55"/>
        <v>41887.784062500003</v>
      </c>
      <c r="R891" s="12">
        <f t="shared" si="54"/>
        <v>41917.784062500003</v>
      </c>
    </row>
    <row r="892" spans="1:18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>
        <f t="shared" si="55"/>
        <v>41569.698831018519</v>
      </c>
      <c r="R892" s="12">
        <f t="shared" si="54"/>
        <v>41599.740497685183</v>
      </c>
    </row>
    <row r="893" spans="1:18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>
        <f t="shared" si="55"/>
        <v>41842.031597222223</v>
      </c>
      <c r="R893" s="12">
        <f t="shared" si="54"/>
        <v>41872.031597222223</v>
      </c>
    </row>
    <row r="894" spans="1:18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>
        <f t="shared" si="55"/>
        <v>40304.20003472222</v>
      </c>
      <c r="R894" s="12">
        <f t="shared" si="54"/>
        <v>40391.166666666664</v>
      </c>
    </row>
    <row r="895" spans="1:18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>
        <f t="shared" si="55"/>
        <v>42065.897719907407</v>
      </c>
      <c r="R895" s="12">
        <f t="shared" si="54"/>
        <v>42095.856053240743</v>
      </c>
    </row>
    <row r="896" spans="1:18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>
        <f t="shared" si="55"/>
        <v>42496.981597222228</v>
      </c>
      <c r="R896" s="12">
        <f t="shared" si="54"/>
        <v>42526.981597222228</v>
      </c>
    </row>
    <row r="897" spans="1:18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>
        <f t="shared" si="55"/>
        <v>40431.127650462964</v>
      </c>
      <c r="R897" s="12">
        <f t="shared" si="54"/>
        <v>40476.127650462964</v>
      </c>
    </row>
    <row r="898" spans="1:18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>
        <f t="shared" si="55"/>
        <v>42218.872986111113</v>
      </c>
      <c r="R898" s="12">
        <f t="shared" si="54"/>
        <v>42244.166666666672</v>
      </c>
    </row>
    <row r="899" spans="1:18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>
        <f t="shared" si="55"/>
        <v>41211.688750000001</v>
      </c>
      <c r="R899" s="12">
        <f t="shared" si="54"/>
        <v>41241.730416666665</v>
      </c>
    </row>
    <row r="900" spans="1:18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>
        <f t="shared" si="55"/>
        <v>40878.758217592593</v>
      </c>
      <c r="R900" s="12">
        <f t="shared" si="54"/>
        <v>40923.758217592593</v>
      </c>
    </row>
    <row r="901" spans="1:18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>
        <f t="shared" si="55"/>
        <v>40646.099097222221</v>
      </c>
      <c r="R901" s="12">
        <f t="shared" ref="R901:R964" si="58">(((I901/60)/60)/24+DATE(1970,1,1))</f>
        <v>40691.099097222221</v>
      </c>
    </row>
    <row r="902" spans="1:18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>
        <f t="shared" ref="Q902:Q965" si="59">(((J902/60)/60)/24+DATE(1970,1,1))</f>
        <v>42429.84956018519</v>
      </c>
      <c r="R902" s="12">
        <f t="shared" si="58"/>
        <v>42459.807893518519</v>
      </c>
    </row>
    <row r="903" spans="1:18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>
        <f t="shared" si="59"/>
        <v>40291.81150462963</v>
      </c>
      <c r="R903" s="12">
        <f t="shared" si="58"/>
        <v>40337.799305555556</v>
      </c>
    </row>
    <row r="904" spans="1:18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>
        <f t="shared" si="59"/>
        <v>41829.965532407405</v>
      </c>
      <c r="R904" s="12">
        <f t="shared" si="58"/>
        <v>41881.645833333336</v>
      </c>
    </row>
    <row r="905" spans="1:18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>
        <f t="shared" si="59"/>
        <v>41149.796064814815</v>
      </c>
      <c r="R905" s="12">
        <f t="shared" si="58"/>
        <v>41175.100694444445</v>
      </c>
    </row>
    <row r="906" spans="1:18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>
        <f t="shared" si="59"/>
        <v>42342.080289351856</v>
      </c>
      <c r="R906" s="12">
        <f t="shared" si="58"/>
        <v>42372.080289351856</v>
      </c>
    </row>
    <row r="907" spans="1:18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>
        <f t="shared" si="59"/>
        <v>40507.239884259259</v>
      </c>
      <c r="R907" s="12">
        <f t="shared" si="58"/>
        <v>40567.239884259259</v>
      </c>
    </row>
    <row r="908" spans="1:18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>
        <f t="shared" si="59"/>
        <v>41681.189699074072</v>
      </c>
      <c r="R908" s="12">
        <f t="shared" si="58"/>
        <v>41711.148032407407</v>
      </c>
    </row>
    <row r="909" spans="1:18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>
        <f t="shared" si="59"/>
        <v>40767.192395833335</v>
      </c>
      <c r="R909" s="12">
        <f t="shared" si="58"/>
        <v>40797.192395833335</v>
      </c>
    </row>
    <row r="910" spans="1:18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>
        <f t="shared" si="59"/>
        <v>40340.801562499997</v>
      </c>
      <c r="R910" s="12">
        <f t="shared" si="58"/>
        <v>40386.207638888889</v>
      </c>
    </row>
    <row r="911" spans="1:18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>
        <f t="shared" si="59"/>
        <v>41081.69027777778</v>
      </c>
      <c r="R911" s="12">
        <f t="shared" si="58"/>
        <v>41113.166666666664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>
        <f t="shared" si="59"/>
        <v>42737.545358796298</v>
      </c>
      <c r="R912" s="12">
        <f t="shared" si="58"/>
        <v>42797.545358796298</v>
      </c>
    </row>
    <row r="913" spans="1:18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>
        <f t="shared" si="59"/>
        <v>41642.005150462966</v>
      </c>
      <c r="R913" s="12">
        <f t="shared" si="58"/>
        <v>41663.005150462966</v>
      </c>
    </row>
    <row r="914" spans="1:18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>
        <f t="shared" si="59"/>
        <v>41194.109340277777</v>
      </c>
      <c r="R914" s="12">
        <f t="shared" si="58"/>
        <v>41254.151006944441</v>
      </c>
    </row>
    <row r="915" spans="1:18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>
        <f t="shared" si="59"/>
        <v>41004.139108796298</v>
      </c>
      <c r="R915" s="12">
        <f t="shared" si="58"/>
        <v>41034.139108796298</v>
      </c>
    </row>
    <row r="916" spans="1:18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>
        <f t="shared" si="59"/>
        <v>41116.763275462967</v>
      </c>
      <c r="R916" s="12">
        <f t="shared" si="58"/>
        <v>41146.763275462967</v>
      </c>
    </row>
    <row r="917" spans="1:18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>
        <f t="shared" si="59"/>
        <v>40937.679560185185</v>
      </c>
      <c r="R917" s="12">
        <f t="shared" si="58"/>
        <v>40969.207638888889</v>
      </c>
    </row>
    <row r="918" spans="1:18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>
        <f t="shared" si="59"/>
        <v>40434.853402777779</v>
      </c>
      <c r="R918" s="12">
        <f t="shared" si="58"/>
        <v>40473.208333333336</v>
      </c>
    </row>
    <row r="919" spans="1:18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>
        <f t="shared" si="59"/>
        <v>41802.94363425926</v>
      </c>
      <c r="R919" s="12">
        <f t="shared" si="58"/>
        <v>41834.104166666664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>
        <f t="shared" si="59"/>
        <v>41944.916215277779</v>
      </c>
      <c r="R920" s="12">
        <f t="shared" si="58"/>
        <v>41974.957881944443</v>
      </c>
    </row>
    <row r="921" spans="1:18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>
        <f t="shared" si="59"/>
        <v>41227.641724537039</v>
      </c>
      <c r="R921" s="12">
        <f t="shared" si="58"/>
        <v>41262.641724537039</v>
      </c>
    </row>
    <row r="922" spans="1:18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>
        <f t="shared" si="59"/>
        <v>41562.67155092593</v>
      </c>
      <c r="R922" s="12">
        <f t="shared" si="58"/>
        <v>41592.713217592594</v>
      </c>
    </row>
    <row r="923" spans="1:18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>
        <f t="shared" si="59"/>
        <v>40847.171018518515</v>
      </c>
      <c r="R923" s="12">
        <f t="shared" si="58"/>
        <v>40889.212685185186</v>
      </c>
    </row>
    <row r="924" spans="1:18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>
        <f t="shared" si="59"/>
        <v>41878.530011574076</v>
      </c>
      <c r="R924" s="12">
        <f t="shared" si="58"/>
        <v>41913.530011574076</v>
      </c>
    </row>
    <row r="925" spans="1:18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>
        <f t="shared" si="59"/>
        <v>41934.959756944445</v>
      </c>
      <c r="R925" s="12">
        <f t="shared" si="58"/>
        <v>41965.001423611116</v>
      </c>
    </row>
    <row r="926" spans="1:18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>
        <f t="shared" si="59"/>
        <v>41288.942928240744</v>
      </c>
      <c r="R926" s="12">
        <f t="shared" si="58"/>
        <v>41318.942928240744</v>
      </c>
    </row>
    <row r="927" spans="1:18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>
        <f t="shared" si="59"/>
        <v>41575.880914351852</v>
      </c>
      <c r="R927" s="12">
        <f t="shared" si="58"/>
        <v>41605.922581018516</v>
      </c>
    </row>
    <row r="928" spans="1:18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>
        <f t="shared" si="59"/>
        <v>40338.02002314815</v>
      </c>
      <c r="R928" s="12">
        <f t="shared" si="58"/>
        <v>40367.944444444445</v>
      </c>
    </row>
    <row r="929" spans="1:18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>
        <f t="shared" si="59"/>
        <v>41013.822858796295</v>
      </c>
      <c r="R929" s="12">
        <f t="shared" si="58"/>
        <v>41043.822858796295</v>
      </c>
    </row>
    <row r="930" spans="1:18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>
        <f t="shared" si="59"/>
        <v>41180.86241898148</v>
      </c>
      <c r="R930" s="12">
        <f t="shared" si="58"/>
        <v>41231</v>
      </c>
    </row>
    <row r="931" spans="1:18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>
        <f t="shared" si="59"/>
        <v>40978.238067129627</v>
      </c>
      <c r="R931" s="12">
        <f t="shared" si="58"/>
        <v>41008.196400462963</v>
      </c>
    </row>
    <row r="932" spans="1:18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>
        <f t="shared" si="59"/>
        <v>40312.915578703702</v>
      </c>
      <c r="R932" s="12">
        <f t="shared" si="58"/>
        <v>40354.897222222222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>
        <f t="shared" si="59"/>
        <v>41680.359976851854</v>
      </c>
      <c r="R933" s="12">
        <f t="shared" si="58"/>
        <v>41714.916666666664</v>
      </c>
    </row>
    <row r="934" spans="1:18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>
        <f t="shared" si="59"/>
        <v>41310.969270833331</v>
      </c>
      <c r="R934" s="12">
        <f t="shared" si="58"/>
        <v>41355.927604166667</v>
      </c>
    </row>
    <row r="935" spans="1:18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>
        <f t="shared" si="59"/>
        <v>41711.169085648151</v>
      </c>
      <c r="R935" s="12">
        <f t="shared" si="58"/>
        <v>41771.169085648151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>
        <f t="shared" si="59"/>
        <v>41733.737083333333</v>
      </c>
      <c r="R936" s="12">
        <f t="shared" si="58"/>
        <v>41763.25</v>
      </c>
    </row>
    <row r="937" spans="1:18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>
        <f t="shared" si="59"/>
        <v>42368.333668981482</v>
      </c>
      <c r="R937" s="12">
        <f t="shared" si="58"/>
        <v>42398.333668981482</v>
      </c>
    </row>
    <row r="938" spans="1:18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>
        <f t="shared" si="59"/>
        <v>40883.024178240739</v>
      </c>
      <c r="R938" s="12">
        <f t="shared" si="58"/>
        <v>40926.833333333336</v>
      </c>
    </row>
    <row r="939" spans="1:18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>
        <f t="shared" si="59"/>
        <v>41551.798113425924</v>
      </c>
      <c r="R939" s="12">
        <f t="shared" si="58"/>
        <v>41581.839780092596</v>
      </c>
    </row>
    <row r="940" spans="1:18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>
        <f t="shared" si="59"/>
        <v>41124.479722222226</v>
      </c>
      <c r="R940" s="12">
        <f t="shared" si="58"/>
        <v>41154.479722222226</v>
      </c>
    </row>
    <row r="941" spans="1:18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>
        <f t="shared" si="59"/>
        <v>41416.763171296298</v>
      </c>
      <c r="R941" s="12">
        <f t="shared" si="58"/>
        <v>41455.831944444442</v>
      </c>
    </row>
    <row r="942" spans="1:18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>
        <f t="shared" si="59"/>
        <v>42182.008402777778</v>
      </c>
      <c r="R942" s="12">
        <f t="shared" si="58"/>
        <v>42227.008402777778</v>
      </c>
    </row>
    <row r="943" spans="1:18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>
        <f t="shared" si="59"/>
        <v>42746.096585648149</v>
      </c>
      <c r="R943" s="12">
        <f t="shared" si="58"/>
        <v>42776.096585648149</v>
      </c>
    </row>
    <row r="944" spans="1:18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>
        <f t="shared" si="59"/>
        <v>42382.843287037031</v>
      </c>
      <c r="R944" s="12">
        <f t="shared" si="58"/>
        <v>42418.843287037031</v>
      </c>
    </row>
    <row r="945" spans="1:18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>
        <f t="shared" si="59"/>
        <v>42673.66788194445</v>
      </c>
      <c r="R945" s="12">
        <f t="shared" si="58"/>
        <v>42703.709548611107</v>
      </c>
    </row>
    <row r="946" spans="1:18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>
        <f t="shared" si="59"/>
        <v>42444.583912037036</v>
      </c>
      <c r="R946" s="12">
        <f t="shared" si="58"/>
        <v>42478.583333333328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>
        <f t="shared" si="59"/>
        <v>42732.872986111113</v>
      </c>
      <c r="R947" s="12">
        <f t="shared" si="58"/>
        <v>42784.999305555553</v>
      </c>
    </row>
    <row r="948" spans="1:18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>
        <f t="shared" si="59"/>
        <v>42592.750555555554</v>
      </c>
      <c r="R948" s="12">
        <f t="shared" si="58"/>
        <v>42622.750555555554</v>
      </c>
    </row>
    <row r="949" spans="1:18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>
        <f t="shared" si="59"/>
        <v>42491.781319444446</v>
      </c>
      <c r="R949" s="12">
        <f t="shared" si="58"/>
        <v>42551.781319444446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>
        <f t="shared" si="59"/>
        <v>42411.828287037039</v>
      </c>
      <c r="R950" s="12">
        <f t="shared" si="58"/>
        <v>42441.828287037039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>
        <f t="shared" si="59"/>
        <v>42361.043703703705</v>
      </c>
      <c r="R951" s="12">
        <f t="shared" si="58"/>
        <v>42421.043703703705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>
        <f t="shared" si="59"/>
        <v>42356.750706018516</v>
      </c>
      <c r="R952" s="12">
        <f t="shared" si="58"/>
        <v>42386.750706018516</v>
      </c>
    </row>
    <row r="953" spans="1:18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>
        <f t="shared" si="59"/>
        <v>42480.653611111105</v>
      </c>
      <c r="R953" s="12">
        <f t="shared" si="58"/>
        <v>42525.653611111105</v>
      </c>
    </row>
    <row r="954" spans="1:18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>
        <f t="shared" si="59"/>
        <v>42662.613564814819</v>
      </c>
      <c r="R954" s="12">
        <f t="shared" si="58"/>
        <v>42692.655231481483</v>
      </c>
    </row>
    <row r="955" spans="1:18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>
        <f t="shared" si="59"/>
        <v>41999.164340277777</v>
      </c>
      <c r="R955" s="12">
        <f t="shared" si="58"/>
        <v>42029.164340277777</v>
      </c>
    </row>
    <row r="956" spans="1:18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>
        <f t="shared" si="59"/>
        <v>42194.833784722221</v>
      </c>
      <c r="R956" s="12">
        <f t="shared" si="58"/>
        <v>42236.833784722221</v>
      </c>
    </row>
    <row r="957" spans="1:18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>
        <f t="shared" si="59"/>
        <v>42586.295138888891</v>
      </c>
      <c r="R957" s="12">
        <f t="shared" si="58"/>
        <v>42626.295138888891</v>
      </c>
    </row>
    <row r="958" spans="1:18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>
        <f t="shared" si="59"/>
        <v>42060.913877314815</v>
      </c>
      <c r="R958" s="12">
        <f t="shared" si="58"/>
        <v>42120.872210648144</v>
      </c>
    </row>
    <row r="959" spans="1:18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>
        <f t="shared" si="59"/>
        <v>42660.552465277782</v>
      </c>
      <c r="R959" s="12">
        <f t="shared" si="58"/>
        <v>42691.594131944439</v>
      </c>
    </row>
    <row r="960" spans="1:18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>
        <f t="shared" si="59"/>
        <v>42082.802812499998</v>
      </c>
      <c r="R960" s="12">
        <f t="shared" si="58"/>
        <v>42104.207638888889</v>
      </c>
    </row>
    <row r="961" spans="1:18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>
        <f t="shared" si="59"/>
        <v>41993.174363425926</v>
      </c>
      <c r="R961" s="12">
        <f t="shared" si="58"/>
        <v>42023.174363425926</v>
      </c>
    </row>
    <row r="962" spans="1:18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>
        <f t="shared" si="59"/>
        <v>42766.626793981486</v>
      </c>
      <c r="R962" s="12">
        <f t="shared" si="58"/>
        <v>42808.585127314815</v>
      </c>
    </row>
    <row r="963" spans="1:18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>
        <f t="shared" si="59"/>
        <v>42740.693692129629</v>
      </c>
      <c r="R963" s="12">
        <f t="shared" si="58"/>
        <v>42786.791666666672</v>
      </c>
    </row>
    <row r="964" spans="1:18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>
        <f t="shared" si="59"/>
        <v>42373.712418981479</v>
      </c>
      <c r="R964" s="12">
        <f t="shared" si="58"/>
        <v>42411.712418981479</v>
      </c>
    </row>
    <row r="965" spans="1:18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>
        <f t="shared" si="59"/>
        <v>42625.635636574079</v>
      </c>
      <c r="R965" s="12">
        <f t="shared" ref="R965:R1028" si="62">(((I965/60)/60)/24+DATE(1970,1,1))</f>
        <v>42660.635636574079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>
        <f t="shared" ref="Q966:Q1029" si="63">(((J966/60)/60)/24+DATE(1970,1,1))</f>
        <v>42208.628692129627</v>
      </c>
      <c r="R966" s="12">
        <f t="shared" si="62"/>
        <v>42248.628692129627</v>
      </c>
    </row>
    <row r="967" spans="1:18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>
        <f t="shared" si="63"/>
        <v>42637.016736111109</v>
      </c>
      <c r="R967" s="12">
        <f t="shared" si="62"/>
        <v>42669.165972222225</v>
      </c>
    </row>
    <row r="968" spans="1:18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>
        <f t="shared" si="63"/>
        <v>42619.635787037041</v>
      </c>
      <c r="R968" s="12">
        <f t="shared" si="62"/>
        <v>42649.635787037041</v>
      </c>
    </row>
    <row r="969" spans="1:18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>
        <f t="shared" si="63"/>
        <v>42422.254328703704</v>
      </c>
      <c r="R969" s="12">
        <f t="shared" si="62"/>
        <v>42482.21266203704</v>
      </c>
    </row>
    <row r="970" spans="1:18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>
        <f t="shared" si="63"/>
        <v>41836.847615740742</v>
      </c>
      <c r="R970" s="12">
        <f t="shared" si="62"/>
        <v>41866.847615740742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>
        <f t="shared" si="63"/>
        <v>42742.30332175926</v>
      </c>
      <c r="R971" s="12">
        <f t="shared" si="62"/>
        <v>42775.30332175926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>
        <f t="shared" si="63"/>
        <v>42721.220520833333</v>
      </c>
      <c r="R972" s="12">
        <f t="shared" si="62"/>
        <v>42758.207638888889</v>
      </c>
    </row>
    <row r="973" spans="1:18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>
        <f t="shared" si="63"/>
        <v>42111.709027777775</v>
      </c>
      <c r="R973" s="12">
        <f t="shared" si="62"/>
        <v>42156.709027777775</v>
      </c>
    </row>
    <row r="974" spans="1:18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>
        <f t="shared" si="63"/>
        <v>41856.865717592591</v>
      </c>
      <c r="R974" s="12">
        <f t="shared" si="62"/>
        <v>41886.290972222225</v>
      </c>
    </row>
    <row r="975" spans="1:18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>
        <f t="shared" si="63"/>
        <v>42257.014965277776</v>
      </c>
      <c r="R975" s="12">
        <f t="shared" si="62"/>
        <v>42317.056631944448</v>
      </c>
    </row>
    <row r="976" spans="1:18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>
        <f t="shared" si="63"/>
        <v>42424.749490740738</v>
      </c>
      <c r="R976" s="12">
        <f t="shared" si="62"/>
        <v>42454.707824074074</v>
      </c>
    </row>
    <row r="977" spans="1:18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>
        <f t="shared" si="63"/>
        <v>42489.696585648147</v>
      </c>
      <c r="R977" s="12">
        <f t="shared" si="62"/>
        <v>42549.696585648147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>
        <f t="shared" si="63"/>
        <v>42185.058993055558</v>
      </c>
      <c r="R978" s="12">
        <f t="shared" si="62"/>
        <v>42230.058993055558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>
        <f t="shared" si="63"/>
        <v>42391.942094907412</v>
      </c>
      <c r="R979" s="12">
        <f t="shared" si="62"/>
        <v>42421.942094907412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>
        <f t="shared" si="63"/>
        <v>42395.309039351851</v>
      </c>
      <c r="R980" s="12">
        <f t="shared" si="62"/>
        <v>42425.309039351851</v>
      </c>
    </row>
    <row r="981" spans="1:18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>
        <f t="shared" si="63"/>
        <v>42506.416990740734</v>
      </c>
      <c r="R981" s="12">
        <f t="shared" si="62"/>
        <v>42541.790972222225</v>
      </c>
    </row>
    <row r="982" spans="1:18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>
        <f t="shared" si="63"/>
        <v>41928.904189814813</v>
      </c>
      <c r="R982" s="12">
        <f t="shared" si="62"/>
        <v>41973.945856481485</v>
      </c>
    </row>
    <row r="983" spans="1:18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>
        <f t="shared" si="63"/>
        <v>41830.947013888886</v>
      </c>
      <c r="R983" s="12">
        <f t="shared" si="62"/>
        <v>41860.947013888886</v>
      </c>
    </row>
    <row r="984" spans="1:18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>
        <f t="shared" si="63"/>
        <v>42615.753310185188</v>
      </c>
      <c r="R984" s="12">
        <f t="shared" si="62"/>
        <v>42645.753310185188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>
        <f t="shared" si="63"/>
        <v>42574.667650462965</v>
      </c>
      <c r="R985" s="12">
        <f t="shared" si="62"/>
        <v>42605.870833333334</v>
      </c>
    </row>
    <row r="986" spans="1:18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>
        <f t="shared" si="63"/>
        <v>42061.11583333333</v>
      </c>
      <c r="R986" s="12">
        <f t="shared" si="62"/>
        <v>42091.074166666673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>
        <f t="shared" si="63"/>
        <v>42339.967708333337</v>
      </c>
      <c r="R987" s="12">
        <f t="shared" si="62"/>
        <v>42369.958333333328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>
        <f t="shared" si="63"/>
        <v>42324.767361111109</v>
      </c>
      <c r="R988" s="12">
        <f t="shared" si="62"/>
        <v>42379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>
        <f t="shared" si="63"/>
        <v>41773.294560185182</v>
      </c>
      <c r="R989" s="12">
        <f t="shared" si="62"/>
        <v>41813.294560185182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>
        <f t="shared" si="63"/>
        <v>42614.356770833328</v>
      </c>
      <c r="R990" s="12">
        <f t="shared" si="62"/>
        <v>42644.356770833328</v>
      </c>
    </row>
    <row r="991" spans="1:18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>
        <f t="shared" si="63"/>
        <v>42611.933969907404</v>
      </c>
      <c r="R991" s="12">
        <f t="shared" si="62"/>
        <v>42641.933969907404</v>
      </c>
    </row>
    <row r="992" spans="1:18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>
        <f t="shared" si="63"/>
        <v>41855.784305555557</v>
      </c>
      <c r="R992" s="12">
        <f t="shared" si="62"/>
        <v>41885.784305555557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>
        <f t="shared" si="63"/>
        <v>42538.75680555556</v>
      </c>
      <c r="R993" s="12">
        <f t="shared" si="62"/>
        <v>42563.785416666666</v>
      </c>
    </row>
    <row r="994" spans="1:18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>
        <f t="shared" si="63"/>
        <v>42437.924988425926</v>
      </c>
      <c r="R994" s="12">
        <f t="shared" si="62"/>
        <v>42497.883321759262</v>
      </c>
    </row>
    <row r="995" spans="1:18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>
        <f t="shared" si="63"/>
        <v>42652.964907407411</v>
      </c>
      <c r="R995" s="12">
        <f t="shared" si="62"/>
        <v>42686.208333333328</v>
      </c>
    </row>
    <row r="996" spans="1:18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>
        <f t="shared" si="63"/>
        <v>41921.263078703705</v>
      </c>
      <c r="R996" s="12">
        <f t="shared" si="62"/>
        <v>41973.957638888889</v>
      </c>
    </row>
    <row r="997" spans="1:18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>
        <f t="shared" si="63"/>
        <v>41947.940740740742</v>
      </c>
      <c r="R997" s="12">
        <f t="shared" si="62"/>
        <v>41972.666666666672</v>
      </c>
    </row>
    <row r="998" spans="1:18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>
        <f t="shared" si="63"/>
        <v>41817.866435185184</v>
      </c>
      <c r="R998" s="12">
        <f t="shared" si="62"/>
        <v>41847.643750000003</v>
      </c>
    </row>
    <row r="999" spans="1:18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>
        <f t="shared" si="63"/>
        <v>41941.10297453704</v>
      </c>
      <c r="R999" s="12">
        <f t="shared" si="62"/>
        <v>41971.144641203704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>
        <f t="shared" si="63"/>
        <v>42282.168993055559</v>
      </c>
      <c r="R1000" s="12">
        <f t="shared" si="62"/>
        <v>42327.210659722223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>
        <f t="shared" si="63"/>
        <v>41926.29965277778</v>
      </c>
      <c r="R1001" s="12">
        <f t="shared" si="62"/>
        <v>41956.334722222222</v>
      </c>
    </row>
    <row r="1002" spans="1:18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>
        <f t="shared" si="63"/>
        <v>42749.059722222228</v>
      </c>
      <c r="R1002" s="12">
        <f t="shared" si="62"/>
        <v>42809.018055555556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>
        <f t="shared" si="63"/>
        <v>42720.720057870371</v>
      </c>
      <c r="R1003" s="12">
        <f t="shared" si="62"/>
        <v>42765.720057870371</v>
      </c>
    </row>
    <row r="1004" spans="1:18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>
        <f t="shared" si="63"/>
        <v>42325.684189814812</v>
      </c>
      <c r="R1004" s="12">
        <f t="shared" si="62"/>
        <v>42355.249305555553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>
        <f t="shared" si="63"/>
        <v>42780.709039351852</v>
      </c>
      <c r="R1005" s="12">
        <f t="shared" si="62"/>
        <v>42810.667372685188</v>
      </c>
    </row>
    <row r="1006" spans="1:18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>
        <f t="shared" si="63"/>
        <v>42388.708645833336</v>
      </c>
      <c r="R1006" s="12">
        <f t="shared" si="62"/>
        <v>42418.708645833336</v>
      </c>
    </row>
    <row r="1007" spans="1:18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>
        <f t="shared" si="63"/>
        <v>42276.624803240738</v>
      </c>
      <c r="R1007" s="12">
        <f t="shared" si="62"/>
        <v>42307.624803240738</v>
      </c>
    </row>
    <row r="1008" spans="1:18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>
        <f t="shared" si="63"/>
        <v>41977.040185185186</v>
      </c>
      <c r="R1008" s="12">
        <f t="shared" si="62"/>
        <v>41985.299305555556</v>
      </c>
    </row>
    <row r="1009" spans="1:18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>
        <f t="shared" si="63"/>
        <v>42676.583599537036</v>
      </c>
      <c r="R1009" s="12">
        <f t="shared" si="62"/>
        <v>42718.6252662037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>
        <f t="shared" si="63"/>
        <v>42702.809201388889</v>
      </c>
      <c r="R1010" s="12">
        <f t="shared" si="62"/>
        <v>42732.809201388889</v>
      </c>
    </row>
    <row r="1011" spans="1:18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>
        <f t="shared" si="63"/>
        <v>42510.604699074072</v>
      </c>
      <c r="R1011" s="12">
        <f t="shared" si="62"/>
        <v>42540.604699074072</v>
      </c>
    </row>
    <row r="1012" spans="1:18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>
        <f t="shared" si="63"/>
        <v>42561.829421296294</v>
      </c>
      <c r="R1012" s="12">
        <f t="shared" si="62"/>
        <v>42618.124305555553</v>
      </c>
    </row>
    <row r="1013" spans="1:18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>
        <f t="shared" si="63"/>
        <v>41946.898090277777</v>
      </c>
      <c r="R1013" s="12">
        <f t="shared" si="62"/>
        <v>41991.898090277777</v>
      </c>
    </row>
    <row r="1014" spans="1:18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>
        <f t="shared" si="63"/>
        <v>42714.440416666665</v>
      </c>
      <c r="R1014" s="12">
        <f t="shared" si="62"/>
        <v>42759.440416666665</v>
      </c>
    </row>
    <row r="1015" spans="1:18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>
        <f t="shared" si="63"/>
        <v>42339.833981481483</v>
      </c>
      <c r="R1015" s="12">
        <f t="shared" si="62"/>
        <v>42367.833333333328</v>
      </c>
    </row>
    <row r="1016" spans="1:18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>
        <f t="shared" si="63"/>
        <v>41955.002488425926</v>
      </c>
      <c r="R1016" s="12">
        <f t="shared" si="62"/>
        <v>42005.002488425926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>
        <f t="shared" si="63"/>
        <v>42303.878414351857</v>
      </c>
      <c r="R1017" s="12">
        <f t="shared" si="62"/>
        <v>42333.920081018514</v>
      </c>
    </row>
    <row r="1018" spans="1:18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>
        <f t="shared" si="63"/>
        <v>42422.107129629629</v>
      </c>
      <c r="R1018" s="12">
        <f t="shared" si="62"/>
        <v>42467.065462962957</v>
      </c>
    </row>
    <row r="1019" spans="1:18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>
        <f t="shared" si="63"/>
        <v>42289.675173611111</v>
      </c>
      <c r="R1019" s="12">
        <f t="shared" si="62"/>
        <v>42329.716840277775</v>
      </c>
    </row>
    <row r="1020" spans="1:18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>
        <f t="shared" si="63"/>
        <v>42535.492280092592</v>
      </c>
      <c r="R1020" s="12">
        <f t="shared" si="62"/>
        <v>42565.492280092592</v>
      </c>
    </row>
    <row r="1021" spans="1:18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>
        <f t="shared" si="63"/>
        <v>42009.973946759259</v>
      </c>
      <c r="R1021" s="12">
        <f t="shared" si="62"/>
        <v>42039.973946759259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>
        <f t="shared" si="63"/>
        <v>42127.069548611107</v>
      </c>
      <c r="R1022" s="12">
        <f t="shared" si="62"/>
        <v>42157.032638888893</v>
      </c>
    </row>
    <row r="1023" spans="1:18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>
        <f t="shared" si="63"/>
        <v>42271.251979166671</v>
      </c>
      <c r="R1023" s="12">
        <f t="shared" si="62"/>
        <v>42294.166666666672</v>
      </c>
    </row>
    <row r="1024" spans="1:18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>
        <f t="shared" si="63"/>
        <v>42111.646724537044</v>
      </c>
      <c r="R1024" s="12">
        <f t="shared" si="62"/>
        <v>42141.646724537044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>
        <f t="shared" si="63"/>
        <v>42145.919687500005</v>
      </c>
      <c r="R1025" s="12">
        <f t="shared" si="62"/>
        <v>42175.919687500005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>
        <f t="shared" si="63"/>
        <v>42370.580590277779</v>
      </c>
      <c r="R1026" s="12">
        <f t="shared" si="62"/>
        <v>42400.580590277779</v>
      </c>
    </row>
    <row r="1027" spans="1:18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>
        <f t="shared" si="63"/>
        <v>42049.833761574075</v>
      </c>
      <c r="R1027" s="12">
        <f t="shared" si="62"/>
        <v>42079.792094907403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>
        <f t="shared" si="63"/>
        <v>42426.407592592594</v>
      </c>
      <c r="R1028" s="12">
        <f t="shared" si="62"/>
        <v>42460.365925925929</v>
      </c>
    </row>
    <row r="1029" spans="1:18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>
        <f t="shared" si="63"/>
        <v>41905.034108796295</v>
      </c>
      <c r="R1029" s="12">
        <f t="shared" ref="R1029:R1092" si="66">(((I1029/60)/60)/24+DATE(1970,1,1))</f>
        <v>41935.034108796295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>
        <f t="shared" ref="Q1030:Q1093" si="67">(((J1030/60)/60)/24+DATE(1970,1,1))</f>
        <v>42755.627372685187</v>
      </c>
      <c r="R1030" s="12">
        <f t="shared" si="66"/>
        <v>42800.833333333328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>
        <f t="shared" si="67"/>
        <v>42044.711886574078</v>
      </c>
      <c r="R1031" s="12">
        <f t="shared" si="66"/>
        <v>42098.915972222225</v>
      </c>
    </row>
    <row r="1032" spans="1:18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>
        <f t="shared" si="67"/>
        <v>42611.483206018514</v>
      </c>
      <c r="R1032" s="12">
        <f t="shared" si="66"/>
        <v>42625.483206018514</v>
      </c>
    </row>
    <row r="1033" spans="1:18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>
        <f t="shared" si="67"/>
        <v>42324.764004629629</v>
      </c>
      <c r="R1033" s="12">
        <f t="shared" si="66"/>
        <v>42354.764004629629</v>
      </c>
    </row>
    <row r="1034" spans="1:18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>
        <f t="shared" si="67"/>
        <v>42514.666956018518</v>
      </c>
      <c r="R1034" s="12">
        <f t="shared" si="66"/>
        <v>42544.666956018518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>
        <f t="shared" si="67"/>
        <v>42688.732407407413</v>
      </c>
      <c r="R1035" s="12">
        <f t="shared" si="66"/>
        <v>42716.732407407413</v>
      </c>
    </row>
    <row r="1036" spans="1:18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>
        <f t="shared" si="67"/>
        <v>42555.166712962964</v>
      </c>
      <c r="R1036" s="12">
        <f t="shared" si="66"/>
        <v>42587.165972222225</v>
      </c>
    </row>
    <row r="1037" spans="1:18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>
        <f t="shared" si="67"/>
        <v>42016.641435185185</v>
      </c>
      <c r="R1037" s="12">
        <f t="shared" si="66"/>
        <v>42046.641435185185</v>
      </c>
    </row>
    <row r="1038" spans="1:18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>
        <f t="shared" si="67"/>
        <v>41249.448958333334</v>
      </c>
      <c r="R1038" s="12">
        <f t="shared" si="66"/>
        <v>41281.333333333336</v>
      </c>
    </row>
    <row r="1039" spans="1:18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>
        <f t="shared" si="67"/>
        <v>42119.822476851856</v>
      </c>
      <c r="R1039" s="12">
        <f t="shared" si="66"/>
        <v>42142.208333333328</v>
      </c>
    </row>
    <row r="1040" spans="1:18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>
        <f t="shared" si="67"/>
        <v>42418.231747685189</v>
      </c>
      <c r="R1040" s="12">
        <f t="shared" si="66"/>
        <v>42448.190081018518</v>
      </c>
    </row>
    <row r="1041" spans="1:18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>
        <f t="shared" si="67"/>
        <v>42692.109328703707</v>
      </c>
      <c r="R1041" s="12">
        <f t="shared" si="66"/>
        <v>42717.332638888889</v>
      </c>
    </row>
    <row r="1042" spans="1:18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>
        <f t="shared" si="67"/>
        <v>42579.708437499998</v>
      </c>
      <c r="R1042" s="12">
        <f t="shared" si="66"/>
        <v>42609.708437499998</v>
      </c>
    </row>
    <row r="1043" spans="1:18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>
        <f t="shared" si="67"/>
        <v>41831.060092592597</v>
      </c>
      <c r="R1043" s="12">
        <f t="shared" si="66"/>
        <v>41851.060092592597</v>
      </c>
    </row>
    <row r="1044" spans="1:18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>
        <f t="shared" si="67"/>
        <v>41851.696157407408</v>
      </c>
      <c r="R1044" s="12">
        <f t="shared" si="66"/>
        <v>41894.416666666664</v>
      </c>
    </row>
    <row r="1045" spans="1:18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>
        <f t="shared" si="67"/>
        <v>42114.252951388888</v>
      </c>
      <c r="R1045" s="12">
        <f t="shared" si="66"/>
        <v>42144.252951388888</v>
      </c>
    </row>
    <row r="1046" spans="1:18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>
        <f t="shared" si="67"/>
        <v>42011.925937499997</v>
      </c>
      <c r="R1046" s="12">
        <f t="shared" si="66"/>
        <v>42068.852083333331</v>
      </c>
    </row>
    <row r="1047" spans="1:18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>
        <f t="shared" si="67"/>
        <v>41844.874421296299</v>
      </c>
      <c r="R1047" s="12">
        <f t="shared" si="66"/>
        <v>41874.874421296299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>
        <f t="shared" si="67"/>
        <v>42319.851388888885</v>
      </c>
      <c r="R1048" s="12">
        <f t="shared" si="66"/>
        <v>42364.851388888885</v>
      </c>
    </row>
    <row r="1049" spans="1:18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>
        <f t="shared" si="67"/>
        <v>41918.818460648145</v>
      </c>
      <c r="R1049" s="12">
        <f t="shared" si="66"/>
        <v>41948.860127314816</v>
      </c>
    </row>
    <row r="1050" spans="1:18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>
        <f t="shared" si="67"/>
        <v>42598.053113425922</v>
      </c>
      <c r="R1050" s="12">
        <f t="shared" si="66"/>
        <v>42638.053113425922</v>
      </c>
    </row>
    <row r="1051" spans="1:18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>
        <f t="shared" si="67"/>
        <v>42382.431076388893</v>
      </c>
      <c r="R1051" s="12">
        <f t="shared" si="66"/>
        <v>42412.431076388893</v>
      </c>
    </row>
    <row r="1052" spans="1:18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>
        <f t="shared" si="67"/>
        <v>42231.7971875</v>
      </c>
      <c r="R1052" s="12">
        <f t="shared" si="66"/>
        <v>42261.7971875</v>
      </c>
    </row>
    <row r="1053" spans="1:18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>
        <f t="shared" si="67"/>
        <v>41850.014178240745</v>
      </c>
      <c r="R1053" s="12">
        <f t="shared" si="66"/>
        <v>41878.014178240745</v>
      </c>
    </row>
    <row r="1054" spans="1:18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>
        <f t="shared" si="67"/>
        <v>42483.797395833331</v>
      </c>
      <c r="R1054" s="12">
        <f t="shared" si="66"/>
        <v>42527.839583333334</v>
      </c>
    </row>
    <row r="1055" spans="1:18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>
        <f t="shared" si="67"/>
        <v>42775.172824074078</v>
      </c>
      <c r="R1055" s="12">
        <f t="shared" si="66"/>
        <v>42800.172824074078</v>
      </c>
    </row>
    <row r="1056" spans="1:18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>
        <f t="shared" si="67"/>
        <v>41831.851840277777</v>
      </c>
      <c r="R1056" s="12">
        <f t="shared" si="66"/>
        <v>41861.916666666664</v>
      </c>
    </row>
    <row r="1057" spans="1:18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>
        <f t="shared" si="67"/>
        <v>42406.992418981477</v>
      </c>
      <c r="R1057" s="12">
        <f t="shared" si="66"/>
        <v>42436.992418981477</v>
      </c>
    </row>
    <row r="1058" spans="1:18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>
        <f t="shared" si="67"/>
        <v>42058.719641203701</v>
      </c>
      <c r="R1058" s="12">
        <f t="shared" si="66"/>
        <v>42118.677974537044</v>
      </c>
    </row>
    <row r="1059" spans="1:18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>
        <f t="shared" si="67"/>
        <v>42678.871331018512</v>
      </c>
      <c r="R1059" s="12">
        <f t="shared" si="66"/>
        <v>42708.912997685184</v>
      </c>
    </row>
    <row r="1060" spans="1:18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>
        <f t="shared" si="67"/>
        <v>42047.900960648149</v>
      </c>
      <c r="R1060" s="12">
        <f t="shared" si="66"/>
        <v>42089</v>
      </c>
    </row>
    <row r="1061" spans="1:18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>
        <f t="shared" si="67"/>
        <v>42046.79</v>
      </c>
      <c r="R1061" s="12">
        <f t="shared" si="66"/>
        <v>42076.748333333337</v>
      </c>
    </row>
    <row r="1062" spans="1:18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>
        <f t="shared" si="67"/>
        <v>42079.913113425922</v>
      </c>
      <c r="R1062" s="12">
        <f t="shared" si="66"/>
        <v>42109.913113425922</v>
      </c>
    </row>
    <row r="1063" spans="1:18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>
        <f t="shared" si="67"/>
        <v>42432.276712962965</v>
      </c>
      <c r="R1063" s="12">
        <f t="shared" si="66"/>
        <v>42492.041666666672</v>
      </c>
    </row>
    <row r="1064" spans="1:1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>
        <f t="shared" si="67"/>
        <v>42556.807187500002</v>
      </c>
      <c r="R1064" s="12">
        <f t="shared" si="66"/>
        <v>42563.807187500002</v>
      </c>
    </row>
    <row r="1065" spans="1:18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>
        <f t="shared" si="67"/>
        <v>42583.030810185184</v>
      </c>
      <c r="R1065" s="12">
        <f t="shared" si="66"/>
        <v>42613.030810185184</v>
      </c>
    </row>
    <row r="1066" spans="1:18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>
        <f t="shared" si="67"/>
        <v>41417.228043981479</v>
      </c>
      <c r="R1066" s="12">
        <f t="shared" si="66"/>
        <v>41462.228043981479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>
        <f t="shared" si="67"/>
        <v>41661.381041666667</v>
      </c>
      <c r="R1067" s="12">
        <f t="shared" si="66"/>
        <v>41689.381041666667</v>
      </c>
    </row>
    <row r="1068" spans="1:18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>
        <f t="shared" si="67"/>
        <v>41445.962754629632</v>
      </c>
      <c r="R1068" s="12">
        <f t="shared" si="66"/>
        <v>41490.962754629632</v>
      </c>
    </row>
    <row r="1069" spans="1:18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>
        <f t="shared" si="67"/>
        <v>41599.855682870373</v>
      </c>
      <c r="R1069" s="12">
        <f t="shared" si="66"/>
        <v>41629.855682870373</v>
      </c>
    </row>
    <row r="1070" spans="1:18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>
        <f t="shared" si="67"/>
        <v>42440.371111111104</v>
      </c>
      <c r="R1070" s="12">
        <f t="shared" si="66"/>
        <v>42470.329444444447</v>
      </c>
    </row>
    <row r="1071" spans="1:18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>
        <f t="shared" si="67"/>
        <v>41572.229849537034</v>
      </c>
      <c r="R1071" s="12">
        <f t="shared" si="66"/>
        <v>41604.271516203706</v>
      </c>
    </row>
    <row r="1072" spans="1:18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>
        <f t="shared" si="67"/>
        <v>41163.011828703704</v>
      </c>
      <c r="R1072" s="12">
        <f t="shared" si="66"/>
        <v>41183.011828703704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>
        <f t="shared" si="67"/>
        <v>42295.753391203703</v>
      </c>
      <c r="R1073" s="12">
        <f t="shared" si="66"/>
        <v>42325.795057870375</v>
      </c>
    </row>
    <row r="1074" spans="1:18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>
        <f t="shared" si="67"/>
        <v>41645.832141203704</v>
      </c>
      <c r="R1074" s="12">
        <f t="shared" si="66"/>
        <v>41675.832141203704</v>
      </c>
    </row>
    <row r="1075" spans="1:18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>
        <f t="shared" si="67"/>
        <v>40802.964594907404</v>
      </c>
      <c r="R1075" s="12">
        <f t="shared" si="66"/>
        <v>40832.964594907404</v>
      </c>
    </row>
    <row r="1076" spans="1:18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>
        <f t="shared" si="67"/>
        <v>41613.172974537039</v>
      </c>
      <c r="R1076" s="12">
        <f t="shared" si="66"/>
        <v>41643.172974537039</v>
      </c>
    </row>
    <row r="1077" spans="1:18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>
        <f t="shared" si="67"/>
        <v>41005.904120370367</v>
      </c>
      <c r="R1077" s="12">
        <f t="shared" si="66"/>
        <v>41035.904120370367</v>
      </c>
    </row>
    <row r="1078" spans="1:18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>
        <f t="shared" si="67"/>
        <v>41838.377893518518</v>
      </c>
      <c r="R1078" s="12">
        <f t="shared" si="66"/>
        <v>41893.377893518518</v>
      </c>
    </row>
    <row r="1079" spans="1:18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>
        <f t="shared" si="67"/>
        <v>42353.16679398148</v>
      </c>
      <c r="R1079" s="12">
        <f t="shared" si="66"/>
        <v>42383.16679398148</v>
      </c>
    </row>
    <row r="1080" spans="1:18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>
        <f t="shared" si="67"/>
        <v>40701.195844907408</v>
      </c>
      <c r="R1080" s="12">
        <f t="shared" si="66"/>
        <v>40746.195844907408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>
        <f t="shared" si="67"/>
        <v>42479.566388888896</v>
      </c>
      <c r="R1081" s="12">
        <f t="shared" si="66"/>
        <v>42504.566388888896</v>
      </c>
    </row>
    <row r="1082" spans="1:18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>
        <f t="shared" si="67"/>
        <v>41740.138113425928</v>
      </c>
      <c r="R1082" s="12">
        <f t="shared" si="66"/>
        <v>41770.138113425928</v>
      </c>
    </row>
    <row r="1083" spans="1:18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>
        <f t="shared" si="67"/>
        <v>42002.926990740743</v>
      </c>
      <c r="R1083" s="12">
        <f t="shared" si="66"/>
        <v>42032.926990740743</v>
      </c>
    </row>
    <row r="1084" spans="1:18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>
        <f t="shared" si="67"/>
        <v>41101.906111111115</v>
      </c>
      <c r="R1084" s="12">
        <f t="shared" si="66"/>
        <v>41131.906111111115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>
        <f t="shared" si="67"/>
        <v>41793.659525462965</v>
      </c>
      <c r="R1085" s="12">
        <f t="shared" si="66"/>
        <v>41853.659525462965</v>
      </c>
    </row>
    <row r="1086" spans="1:18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>
        <f t="shared" si="67"/>
        <v>41829.912083333329</v>
      </c>
      <c r="R1086" s="12">
        <f t="shared" si="66"/>
        <v>41859.912083333329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>
        <f t="shared" si="67"/>
        <v>42413.671006944445</v>
      </c>
      <c r="R1087" s="12">
        <f t="shared" si="66"/>
        <v>42443.629340277781</v>
      </c>
    </row>
    <row r="1088" spans="1:18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>
        <f t="shared" si="67"/>
        <v>41845.866793981484</v>
      </c>
      <c r="R1088" s="12">
        <f t="shared" si="66"/>
        <v>41875.866793981484</v>
      </c>
    </row>
    <row r="1089" spans="1:18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>
        <f t="shared" si="67"/>
        <v>41775.713969907411</v>
      </c>
      <c r="R1089" s="12">
        <f t="shared" si="66"/>
        <v>41805.713969907411</v>
      </c>
    </row>
    <row r="1090" spans="1:18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>
        <f t="shared" si="67"/>
        <v>41723.799386574072</v>
      </c>
      <c r="R1090" s="12">
        <f t="shared" si="66"/>
        <v>41753.799386574072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>
        <f t="shared" si="67"/>
        <v>42151.189525462964</v>
      </c>
      <c r="R1091" s="12">
        <f t="shared" si="66"/>
        <v>42181.189525462964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>
        <f t="shared" si="67"/>
        <v>42123.185798611114</v>
      </c>
      <c r="R1092" s="12">
        <f t="shared" si="66"/>
        <v>42153.185798611114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>
        <f t="shared" si="67"/>
        <v>42440.820277777777</v>
      </c>
      <c r="R1093" s="12">
        <f t="shared" ref="R1093:R1156" si="70">(((I1093/60)/60)/24+DATE(1970,1,1))</f>
        <v>42470.778611111105</v>
      </c>
    </row>
    <row r="1094" spans="1:18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>
        <f t="shared" ref="Q1094:Q1157" si="71">(((J1094/60)/60)/24+DATE(1970,1,1))</f>
        <v>41250.025902777779</v>
      </c>
      <c r="R1094" s="12">
        <f t="shared" si="70"/>
        <v>41280.025902777779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>
        <f t="shared" si="71"/>
        <v>42396.973807870367</v>
      </c>
      <c r="R1095" s="12">
        <f t="shared" si="70"/>
        <v>42411.973807870367</v>
      </c>
    </row>
    <row r="1096" spans="1:18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>
        <f t="shared" si="71"/>
        <v>40795.713344907403</v>
      </c>
      <c r="R1096" s="12">
        <f t="shared" si="70"/>
        <v>40825.713344907403</v>
      </c>
    </row>
    <row r="1097" spans="1:18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>
        <f t="shared" si="71"/>
        <v>41486.537268518521</v>
      </c>
      <c r="R1097" s="12">
        <f t="shared" si="70"/>
        <v>41516.537268518521</v>
      </c>
    </row>
    <row r="1098" spans="1:18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>
        <f t="shared" si="71"/>
        <v>41885.51798611111</v>
      </c>
      <c r="R1098" s="12">
        <f t="shared" si="70"/>
        <v>41916.145833333336</v>
      </c>
    </row>
    <row r="1099" spans="1:18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>
        <f t="shared" si="71"/>
        <v>41660.792557870373</v>
      </c>
      <c r="R1099" s="12">
        <f t="shared" si="70"/>
        <v>41700.792557870373</v>
      </c>
    </row>
    <row r="1100" spans="1:18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>
        <f t="shared" si="71"/>
        <v>41712.762673611112</v>
      </c>
      <c r="R1100" s="12">
        <f t="shared" si="70"/>
        <v>41742.762673611112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>
        <f t="shared" si="71"/>
        <v>42107.836435185185</v>
      </c>
      <c r="R1101" s="12">
        <f t="shared" si="70"/>
        <v>42137.836435185185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>
        <f t="shared" si="71"/>
        <v>42384.110775462963</v>
      </c>
      <c r="R1102" s="12">
        <f t="shared" si="70"/>
        <v>42414.110775462963</v>
      </c>
    </row>
    <row r="1103" spans="1:18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>
        <f t="shared" si="71"/>
        <v>42538.77243055556</v>
      </c>
      <c r="R1103" s="12">
        <f t="shared" si="70"/>
        <v>42565.758333333331</v>
      </c>
    </row>
    <row r="1104" spans="1:18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>
        <f t="shared" si="71"/>
        <v>41577.045428240745</v>
      </c>
      <c r="R1104" s="12">
        <f t="shared" si="70"/>
        <v>41617.249305555553</v>
      </c>
    </row>
    <row r="1105" spans="1:18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>
        <f t="shared" si="71"/>
        <v>42479.22210648148</v>
      </c>
      <c r="R1105" s="12">
        <f t="shared" si="70"/>
        <v>42539.22210648148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>
        <f t="shared" si="71"/>
        <v>41771.40996527778</v>
      </c>
      <c r="R1106" s="12">
        <f t="shared" si="70"/>
        <v>41801.40996527778</v>
      </c>
    </row>
    <row r="1107" spans="1:18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>
        <f t="shared" si="71"/>
        <v>41692.135729166665</v>
      </c>
      <c r="R1107" s="12">
        <f t="shared" si="70"/>
        <v>41722.0940625</v>
      </c>
    </row>
    <row r="1108" spans="1:18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>
        <f t="shared" si="71"/>
        <v>40973.740451388891</v>
      </c>
      <c r="R1108" s="12">
        <f t="shared" si="70"/>
        <v>41003.698784722219</v>
      </c>
    </row>
    <row r="1109" spans="1:18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>
        <f t="shared" si="71"/>
        <v>41813.861388888887</v>
      </c>
      <c r="R1109" s="12">
        <f t="shared" si="70"/>
        <v>41843.861388888887</v>
      </c>
    </row>
    <row r="1110" spans="1:18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>
        <f t="shared" si="71"/>
        <v>40952.636979166666</v>
      </c>
      <c r="R1110" s="12">
        <f t="shared" si="70"/>
        <v>41012.595312500001</v>
      </c>
    </row>
    <row r="1111" spans="1:18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>
        <f t="shared" si="71"/>
        <v>42662.752199074079</v>
      </c>
      <c r="R1111" s="12">
        <f t="shared" si="70"/>
        <v>42692.793865740736</v>
      </c>
    </row>
    <row r="1112" spans="1:18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>
        <f t="shared" si="71"/>
        <v>41220.933124999996</v>
      </c>
      <c r="R1112" s="12">
        <f t="shared" si="70"/>
        <v>41250.933124999996</v>
      </c>
    </row>
    <row r="1113" spans="1:18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>
        <f t="shared" si="71"/>
        <v>42347.203587962969</v>
      </c>
      <c r="R1113" s="12">
        <f t="shared" si="70"/>
        <v>42377.203587962969</v>
      </c>
    </row>
    <row r="1114" spans="1:18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>
        <f t="shared" si="71"/>
        <v>41963.759386574078</v>
      </c>
      <c r="R1114" s="12">
        <f t="shared" si="70"/>
        <v>42023.354166666672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>
        <f t="shared" si="71"/>
        <v>41835.977083333331</v>
      </c>
      <c r="R1115" s="12">
        <f t="shared" si="70"/>
        <v>41865.977083333331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>
        <f t="shared" si="71"/>
        <v>41526.345914351856</v>
      </c>
      <c r="R1116" s="12">
        <f t="shared" si="70"/>
        <v>41556.345914351856</v>
      </c>
    </row>
    <row r="1117" spans="1:18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>
        <f t="shared" si="71"/>
        <v>42429.695543981477</v>
      </c>
      <c r="R1117" s="12">
        <f t="shared" si="70"/>
        <v>42459.653877314813</v>
      </c>
    </row>
    <row r="1118" spans="1:18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>
        <f t="shared" si="71"/>
        <v>41009.847314814811</v>
      </c>
      <c r="R1118" s="12">
        <f t="shared" si="70"/>
        <v>41069.847314814811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>
        <f t="shared" si="71"/>
        <v>42333.598530092597</v>
      </c>
      <c r="R1119" s="12">
        <f t="shared" si="70"/>
        <v>42363.598530092597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>
        <f t="shared" si="71"/>
        <v>41704.16642361111</v>
      </c>
      <c r="R1120" s="12">
        <f t="shared" si="70"/>
        <v>41734.124756944446</v>
      </c>
    </row>
    <row r="1121" spans="1:18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>
        <f t="shared" si="71"/>
        <v>41722.792407407411</v>
      </c>
      <c r="R1121" s="12">
        <f t="shared" si="70"/>
        <v>41735.792407407411</v>
      </c>
    </row>
    <row r="1122" spans="1:18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>
        <f t="shared" si="71"/>
        <v>40799.872685185182</v>
      </c>
      <c r="R1122" s="12">
        <f t="shared" si="70"/>
        <v>40844.872685185182</v>
      </c>
    </row>
    <row r="1123" spans="1:18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>
        <f t="shared" si="71"/>
        <v>42412.934212962966</v>
      </c>
      <c r="R1123" s="12">
        <f t="shared" si="70"/>
        <v>42442.892546296294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>
        <f t="shared" si="71"/>
        <v>41410.703993055555</v>
      </c>
      <c r="R1124" s="12">
        <f t="shared" si="70"/>
        <v>41424.703993055555</v>
      </c>
    </row>
    <row r="1125" spans="1:18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>
        <f t="shared" si="71"/>
        <v>41718.5237037037</v>
      </c>
      <c r="R1125" s="12">
        <f t="shared" si="70"/>
        <v>41748.5237037037</v>
      </c>
    </row>
    <row r="1126" spans="1:18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>
        <f t="shared" si="71"/>
        <v>42094.667256944449</v>
      </c>
      <c r="R1126" s="12">
        <f t="shared" si="70"/>
        <v>42124.667256944449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>
        <f t="shared" si="71"/>
        <v>42212.624189814815</v>
      </c>
      <c r="R1127" s="12">
        <f t="shared" si="70"/>
        <v>42272.624189814815</v>
      </c>
    </row>
    <row r="1128" spans="1:18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>
        <f t="shared" si="71"/>
        <v>42535.327476851846</v>
      </c>
      <c r="R1128" s="12">
        <f t="shared" si="70"/>
        <v>42565.327476851846</v>
      </c>
    </row>
    <row r="1129" spans="1:18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>
        <f t="shared" si="71"/>
        <v>41926.854166666664</v>
      </c>
      <c r="R1129" s="12">
        <f t="shared" si="70"/>
        <v>41957.895833333328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>
        <f t="shared" si="71"/>
        <v>41828.649502314816</v>
      </c>
      <c r="R1130" s="12">
        <f t="shared" si="70"/>
        <v>41858.649502314816</v>
      </c>
    </row>
    <row r="1131" spans="1:18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>
        <f t="shared" si="71"/>
        <v>42496.264965277776</v>
      </c>
      <c r="R1131" s="12">
        <f t="shared" si="70"/>
        <v>42526.264965277776</v>
      </c>
    </row>
    <row r="1132" spans="1:18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>
        <f t="shared" si="71"/>
        <v>41908.996527777781</v>
      </c>
      <c r="R1132" s="12">
        <f t="shared" si="70"/>
        <v>41969.038194444445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>
        <f t="shared" si="71"/>
        <v>42332.908194444448</v>
      </c>
      <c r="R1133" s="12">
        <f t="shared" si="70"/>
        <v>42362.908194444448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>
        <f t="shared" si="71"/>
        <v>42706.115405092598</v>
      </c>
      <c r="R1134" s="12">
        <f t="shared" si="70"/>
        <v>42736.115405092598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>
        <f t="shared" si="71"/>
        <v>41821.407187500001</v>
      </c>
      <c r="R1135" s="12">
        <f t="shared" si="70"/>
        <v>41851.407187500001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>
        <f t="shared" si="71"/>
        <v>41958.285046296296</v>
      </c>
      <c r="R1136" s="12">
        <f t="shared" si="70"/>
        <v>41972.189583333333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>
        <f t="shared" si="71"/>
        <v>42558.989513888882</v>
      </c>
      <c r="R1137" s="12">
        <f t="shared" si="70"/>
        <v>42588.989513888882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>
        <f t="shared" si="71"/>
        <v>42327.671631944439</v>
      </c>
      <c r="R1138" s="12">
        <f t="shared" si="70"/>
        <v>42357.671631944439</v>
      </c>
    </row>
    <row r="1139" spans="1:18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>
        <f t="shared" si="71"/>
        <v>42453.819687499999</v>
      </c>
      <c r="R1139" s="12">
        <f t="shared" si="70"/>
        <v>42483.819687499999</v>
      </c>
    </row>
    <row r="1140" spans="1:18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>
        <f t="shared" si="71"/>
        <v>42736.9066087963</v>
      </c>
      <c r="R1140" s="12">
        <f t="shared" si="70"/>
        <v>42756.9066087963</v>
      </c>
    </row>
    <row r="1141" spans="1:18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>
        <f t="shared" si="71"/>
        <v>41975.347523148142</v>
      </c>
      <c r="R1141" s="12">
        <f t="shared" si="70"/>
        <v>42005.347523148142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>
        <f t="shared" si="71"/>
        <v>42192.462048611109</v>
      </c>
      <c r="R1142" s="12">
        <f t="shared" si="70"/>
        <v>42222.462048611109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>
        <f t="shared" si="71"/>
        <v>42164.699652777781</v>
      </c>
      <c r="R1143" s="12">
        <f t="shared" si="70"/>
        <v>42194.699652777781</v>
      </c>
    </row>
    <row r="1144" spans="1:18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>
        <f t="shared" si="71"/>
        <v>42022.006099537044</v>
      </c>
      <c r="R1144" s="12">
        <f t="shared" si="70"/>
        <v>42052.006099537044</v>
      </c>
    </row>
    <row r="1145" spans="1:18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>
        <f t="shared" si="71"/>
        <v>42325.19358796296</v>
      </c>
      <c r="R1145" s="12">
        <f t="shared" si="70"/>
        <v>42355.19358796296</v>
      </c>
    </row>
    <row r="1146" spans="1:18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>
        <f t="shared" si="71"/>
        <v>42093.181944444441</v>
      </c>
      <c r="R1146" s="12">
        <f t="shared" si="70"/>
        <v>42123.181944444441</v>
      </c>
    </row>
    <row r="1147" spans="1:18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>
        <f t="shared" si="71"/>
        <v>41854.747592592597</v>
      </c>
      <c r="R1147" s="12">
        <f t="shared" si="70"/>
        <v>41914.747592592597</v>
      </c>
    </row>
    <row r="1148" spans="1:18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>
        <f t="shared" si="71"/>
        <v>41723.9533912037</v>
      </c>
      <c r="R1148" s="12">
        <f t="shared" si="70"/>
        <v>41761.9533912037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>
        <f t="shared" si="71"/>
        <v>41871.972025462965</v>
      </c>
      <c r="R1149" s="12">
        <f t="shared" si="70"/>
        <v>41931.972025462965</v>
      </c>
    </row>
    <row r="1150" spans="1:18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>
        <f t="shared" si="71"/>
        <v>42675.171076388884</v>
      </c>
      <c r="R1150" s="12">
        <f t="shared" si="70"/>
        <v>42705.212743055556</v>
      </c>
    </row>
    <row r="1151" spans="1:18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>
        <f t="shared" si="71"/>
        <v>42507.71025462963</v>
      </c>
      <c r="R1151" s="12">
        <f t="shared" si="70"/>
        <v>42537.71025462963</v>
      </c>
    </row>
    <row r="1152" spans="1:18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>
        <f t="shared" si="71"/>
        <v>42317.954571759255</v>
      </c>
      <c r="R1152" s="12">
        <f t="shared" si="70"/>
        <v>42377.954571759255</v>
      </c>
    </row>
    <row r="1153" spans="1:18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>
        <f t="shared" si="71"/>
        <v>42224.102581018517</v>
      </c>
      <c r="R1153" s="12">
        <f t="shared" si="70"/>
        <v>42254.102581018517</v>
      </c>
    </row>
    <row r="1154" spans="1:18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>
        <f t="shared" si="71"/>
        <v>42109.709629629629</v>
      </c>
      <c r="R1154" s="12">
        <f t="shared" si="70"/>
        <v>42139.709629629629</v>
      </c>
    </row>
    <row r="1155" spans="1:18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>
        <f t="shared" si="71"/>
        <v>42143.714178240742</v>
      </c>
      <c r="R1155" s="12">
        <f t="shared" si="70"/>
        <v>42173.714178240742</v>
      </c>
    </row>
    <row r="1156" spans="1:18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>
        <f t="shared" si="71"/>
        <v>42223.108865740738</v>
      </c>
      <c r="R1156" s="12">
        <f t="shared" si="70"/>
        <v>42253.108865740738</v>
      </c>
    </row>
    <row r="1157" spans="1:18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>
        <f t="shared" si="71"/>
        <v>41835.763981481483</v>
      </c>
      <c r="R1157" s="12">
        <f t="shared" ref="R1157:R1220" si="74">(((I1157/60)/60)/24+DATE(1970,1,1))</f>
        <v>41865.763981481483</v>
      </c>
    </row>
    <row r="1158" spans="1:18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>
        <f t="shared" ref="Q1158:Q1221" si="75">(((J1158/60)/60)/24+DATE(1970,1,1))</f>
        <v>42029.07131944444</v>
      </c>
      <c r="R1158" s="12">
        <f t="shared" si="74"/>
        <v>42059.07131944444</v>
      </c>
    </row>
    <row r="1159" spans="1:18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>
        <f t="shared" si="75"/>
        <v>41918.628240740742</v>
      </c>
      <c r="R1159" s="12">
        <f t="shared" si="74"/>
        <v>41978.669907407413</v>
      </c>
    </row>
    <row r="1160" spans="1:18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>
        <f t="shared" si="75"/>
        <v>41952.09175925926</v>
      </c>
      <c r="R1160" s="12">
        <f t="shared" si="74"/>
        <v>41982.09175925926</v>
      </c>
    </row>
    <row r="1161" spans="1:18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>
        <f t="shared" si="75"/>
        <v>42154.726446759261</v>
      </c>
      <c r="R1161" s="12">
        <f t="shared" si="74"/>
        <v>42185.65625</v>
      </c>
    </row>
    <row r="1162" spans="1:18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>
        <f t="shared" si="75"/>
        <v>42061.154930555553</v>
      </c>
      <c r="R1162" s="12">
        <f t="shared" si="74"/>
        <v>42091.113263888896</v>
      </c>
    </row>
    <row r="1163" spans="1:18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>
        <f t="shared" si="75"/>
        <v>42122.629502314812</v>
      </c>
      <c r="R1163" s="12">
        <f t="shared" si="74"/>
        <v>42143.629502314812</v>
      </c>
    </row>
    <row r="1164" spans="1:18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>
        <f t="shared" si="75"/>
        <v>41876.683611111112</v>
      </c>
      <c r="R1164" s="12">
        <f t="shared" si="74"/>
        <v>41907.683611111112</v>
      </c>
    </row>
    <row r="1165" spans="1:18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>
        <f t="shared" si="75"/>
        <v>41830.723611111112</v>
      </c>
      <c r="R1165" s="12">
        <f t="shared" si="74"/>
        <v>41860.723611111112</v>
      </c>
    </row>
    <row r="1166" spans="1:18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>
        <f t="shared" si="75"/>
        <v>42509.724328703705</v>
      </c>
      <c r="R1166" s="12">
        <f t="shared" si="74"/>
        <v>42539.724328703705</v>
      </c>
    </row>
    <row r="1167" spans="1:18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>
        <f t="shared" si="75"/>
        <v>41792.214467592588</v>
      </c>
      <c r="R1167" s="12">
        <f t="shared" si="74"/>
        <v>41826.214467592588</v>
      </c>
    </row>
    <row r="1168" spans="1:18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>
        <f t="shared" si="75"/>
        <v>42150.485439814816</v>
      </c>
      <c r="R1168" s="12">
        <f t="shared" si="74"/>
        <v>42181.166666666672</v>
      </c>
    </row>
    <row r="1169" spans="1:18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>
        <f t="shared" si="75"/>
        <v>41863.734895833331</v>
      </c>
      <c r="R1169" s="12">
        <f t="shared" si="74"/>
        <v>41894.734895833331</v>
      </c>
    </row>
    <row r="1170" spans="1:18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>
        <f t="shared" si="75"/>
        <v>42605.053993055553</v>
      </c>
      <c r="R1170" s="12">
        <f t="shared" si="74"/>
        <v>42635.053993055553</v>
      </c>
    </row>
    <row r="1171" spans="1:18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>
        <f t="shared" si="75"/>
        <v>42027.353738425925</v>
      </c>
      <c r="R1171" s="12">
        <f t="shared" si="74"/>
        <v>42057.353738425925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>
        <f t="shared" si="75"/>
        <v>42124.893182870372</v>
      </c>
      <c r="R1172" s="12">
        <f t="shared" si="74"/>
        <v>42154.893182870372</v>
      </c>
    </row>
    <row r="1173" spans="1:18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>
        <f t="shared" si="75"/>
        <v>41938.804710648146</v>
      </c>
      <c r="R1173" s="12">
        <f t="shared" si="74"/>
        <v>41956.846377314811</v>
      </c>
    </row>
    <row r="1174" spans="1:18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>
        <f t="shared" si="75"/>
        <v>41841.682314814818</v>
      </c>
      <c r="R1174" s="12">
        <f t="shared" si="74"/>
        <v>41871.682314814818</v>
      </c>
    </row>
    <row r="1175" spans="1:18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>
        <f t="shared" si="75"/>
        <v>42184.185844907406</v>
      </c>
      <c r="R1175" s="12">
        <f t="shared" si="74"/>
        <v>42219.185844907406</v>
      </c>
    </row>
    <row r="1176" spans="1:18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>
        <f t="shared" si="75"/>
        <v>42468.84174768519</v>
      </c>
      <c r="R1176" s="12">
        <f t="shared" si="74"/>
        <v>42498.84174768519</v>
      </c>
    </row>
    <row r="1177" spans="1:18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>
        <f t="shared" si="75"/>
        <v>42170.728460648148</v>
      </c>
      <c r="R1177" s="12">
        <f t="shared" si="74"/>
        <v>42200.728460648148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>
        <f t="shared" si="75"/>
        <v>42746.019652777773</v>
      </c>
      <c r="R1178" s="12">
        <f t="shared" si="74"/>
        <v>42800.541666666672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>
        <f t="shared" si="75"/>
        <v>41897.660833333335</v>
      </c>
      <c r="R1179" s="12">
        <f t="shared" si="74"/>
        <v>41927.660833333335</v>
      </c>
    </row>
    <row r="1180" spans="1:18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>
        <f t="shared" si="75"/>
        <v>41837.905694444446</v>
      </c>
      <c r="R1180" s="12">
        <f t="shared" si="74"/>
        <v>41867.905694444446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>
        <f t="shared" si="75"/>
        <v>42275.720219907409</v>
      </c>
      <c r="R1181" s="12">
        <f t="shared" si="74"/>
        <v>42305.720219907409</v>
      </c>
    </row>
    <row r="1182" spans="1:18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>
        <f t="shared" si="75"/>
        <v>41781.806875000002</v>
      </c>
      <c r="R1182" s="12">
        <f t="shared" si="74"/>
        <v>41818.806875000002</v>
      </c>
    </row>
    <row r="1183" spans="1:18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>
        <f t="shared" si="75"/>
        <v>42034.339363425926</v>
      </c>
      <c r="R1183" s="12">
        <f t="shared" si="74"/>
        <v>42064.339363425926</v>
      </c>
    </row>
    <row r="1184" spans="1:18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>
        <f t="shared" si="75"/>
        <v>42728.827407407407</v>
      </c>
      <c r="R1184" s="12">
        <f t="shared" si="74"/>
        <v>42747.695833333331</v>
      </c>
    </row>
    <row r="1185" spans="1:18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>
        <f t="shared" si="75"/>
        <v>42656.86137731481</v>
      </c>
      <c r="R1185" s="12">
        <f t="shared" si="74"/>
        <v>42676.165972222225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>
        <f t="shared" si="75"/>
        <v>42741.599664351852</v>
      </c>
      <c r="R1186" s="12">
        <f t="shared" si="74"/>
        <v>42772.599664351852</v>
      </c>
    </row>
    <row r="1187" spans="1:18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>
        <f t="shared" si="75"/>
        <v>42130.865150462967</v>
      </c>
      <c r="R1187" s="12">
        <f t="shared" si="74"/>
        <v>42163.166666666672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>
        <f t="shared" si="75"/>
        <v>42123.86336805555</v>
      </c>
      <c r="R1188" s="12">
        <f t="shared" si="74"/>
        <v>42156.945833333331</v>
      </c>
    </row>
    <row r="1189" spans="1:18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>
        <f t="shared" si="75"/>
        <v>42109.894942129627</v>
      </c>
      <c r="R1189" s="12">
        <f t="shared" si="74"/>
        <v>42141.75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>
        <f t="shared" si="75"/>
        <v>42711.700694444444</v>
      </c>
      <c r="R1190" s="12">
        <f t="shared" si="74"/>
        <v>42732.700694444444</v>
      </c>
    </row>
    <row r="1191" spans="1:18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>
        <f t="shared" si="75"/>
        <v>42529.979108796295</v>
      </c>
      <c r="R1191" s="12">
        <f t="shared" si="74"/>
        <v>42550.979108796295</v>
      </c>
    </row>
    <row r="1192" spans="1:18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>
        <f t="shared" si="75"/>
        <v>41852.665798611109</v>
      </c>
      <c r="R1192" s="12">
        <f t="shared" si="74"/>
        <v>41882.665798611109</v>
      </c>
    </row>
    <row r="1193" spans="1:18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>
        <f t="shared" si="75"/>
        <v>42419.603703703702</v>
      </c>
      <c r="R1193" s="12">
        <f t="shared" si="74"/>
        <v>42449.562037037031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>
        <f t="shared" si="75"/>
        <v>42747.506689814814</v>
      </c>
      <c r="R1194" s="12">
        <f t="shared" si="74"/>
        <v>42777.506689814814</v>
      </c>
    </row>
    <row r="1195" spans="1:18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>
        <f t="shared" si="75"/>
        <v>42409.776076388895</v>
      </c>
      <c r="R1195" s="12">
        <f t="shared" si="74"/>
        <v>42469.734409722223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>
        <f t="shared" si="75"/>
        <v>42072.488182870366</v>
      </c>
      <c r="R1196" s="12">
        <f t="shared" si="74"/>
        <v>42102.488182870366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>
        <f t="shared" si="75"/>
        <v>42298.34783564815</v>
      </c>
      <c r="R1197" s="12">
        <f t="shared" si="74"/>
        <v>42358.375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>
        <f t="shared" si="75"/>
        <v>42326.818738425922</v>
      </c>
      <c r="R1198" s="12">
        <f t="shared" si="74"/>
        <v>42356.818738425922</v>
      </c>
    </row>
    <row r="1199" spans="1:18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>
        <f t="shared" si="75"/>
        <v>42503.66474537037</v>
      </c>
      <c r="R1199" s="12">
        <f t="shared" si="74"/>
        <v>42534.249305555553</v>
      </c>
    </row>
    <row r="1200" spans="1:18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>
        <f t="shared" si="75"/>
        <v>42333.619050925925</v>
      </c>
      <c r="R1200" s="12">
        <f t="shared" si="74"/>
        <v>42369.125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>
        <f t="shared" si="75"/>
        <v>42161.770833333328</v>
      </c>
      <c r="R1201" s="12">
        <f t="shared" si="74"/>
        <v>42193.770833333328</v>
      </c>
    </row>
    <row r="1202" spans="1:18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>
        <f t="shared" si="75"/>
        <v>42089.477500000001</v>
      </c>
      <c r="R1202" s="12">
        <f t="shared" si="74"/>
        <v>42110.477500000001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>
        <f t="shared" si="75"/>
        <v>42536.60701388889</v>
      </c>
      <c r="R1203" s="12">
        <f t="shared" si="74"/>
        <v>42566.60701388889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>
        <f t="shared" si="75"/>
        <v>42152.288819444439</v>
      </c>
      <c r="R1204" s="12">
        <f t="shared" si="74"/>
        <v>42182.288819444439</v>
      </c>
    </row>
    <row r="1205" spans="1:18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>
        <f t="shared" si="75"/>
        <v>42125.614895833336</v>
      </c>
      <c r="R1205" s="12">
        <f t="shared" si="74"/>
        <v>42155.614895833336</v>
      </c>
    </row>
    <row r="1206" spans="1:18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>
        <f t="shared" si="75"/>
        <v>42297.748067129629</v>
      </c>
      <c r="R1206" s="12">
        <f t="shared" si="74"/>
        <v>42342.208333333328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>
        <f t="shared" si="75"/>
        <v>42138.506377314814</v>
      </c>
      <c r="R1207" s="12">
        <f t="shared" si="74"/>
        <v>42168.506377314814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>
        <f t="shared" si="75"/>
        <v>42772.776076388895</v>
      </c>
      <c r="R1208" s="12">
        <f t="shared" si="74"/>
        <v>42805.561805555553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>
        <f t="shared" si="75"/>
        <v>42430.430243055554</v>
      </c>
      <c r="R1209" s="12">
        <f t="shared" si="74"/>
        <v>42460.416666666672</v>
      </c>
    </row>
    <row r="1210" spans="1:18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>
        <f t="shared" si="75"/>
        <v>42423.709074074075</v>
      </c>
      <c r="R1210" s="12">
        <f t="shared" si="74"/>
        <v>42453.667407407411</v>
      </c>
    </row>
    <row r="1211" spans="1:18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>
        <f t="shared" si="75"/>
        <v>42761.846122685187</v>
      </c>
      <c r="R1211" s="12">
        <f t="shared" si="74"/>
        <v>42791.846122685187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>
        <f t="shared" si="75"/>
        <v>42132.941805555558</v>
      </c>
      <c r="R1212" s="12">
        <f t="shared" si="74"/>
        <v>42155.875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>
        <f t="shared" si="75"/>
        <v>42515.866446759261</v>
      </c>
      <c r="R1213" s="12">
        <f t="shared" si="74"/>
        <v>42530.866446759261</v>
      </c>
    </row>
    <row r="1214" spans="1:18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>
        <f t="shared" si="75"/>
        <v>42318.950173611112</v>
      </c>
      <c r="R1214" s="12">
        <f t="shared" si="74"/>
        <v>42335.041666666672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>
        <f t="shared" si="75"/>
        <v>42731.755787037036</v>
      </c>
      <c r="R1215" s="12">
        <f t="shared" si="74"/>
        <v>42766.755787037036</v>
      </c>
    </row>
    <row r="1216" spans="1:18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>
        <f t="shared" si="75"/>
        <v>42104.840335648143</v>
      </c>
      <c r="R1216" s="12">
        <f t="shared" si="74"/>
        <v>42164.840335648143</v>
      </c>
    </row>
    <row r="1217" spans="1:18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>
        <f t="shared" si="75"/>
        <v>41759.923101851848</v>
      </c>
      <c r="R1217" s="12">
        <f t="shared" si="74"/>
        <v>41789.923101851848</v>
      </c>
    </row>
    <row r="1218" spans="1:18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>
        <f t="shared" si="75"/>
        <v>42247.616400462968</v>
      </c>
      <c r="R1218" s="12">
        <f t="shared" si="74"/>
        <v>42279.960416666669</v>
      </c>
    </row>
    <row r="1219" spans="1:18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>
        <f t="shared" si="75"/>
        <v>42535.809490740736</v>
      </c>
      <c r="R1219" s="12">
        <f t="shared" si="74"/>
        <v>42565.809490740736</v>
      </c>
    </row>
    <row r="1220" spans="1:18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>
        <f t="shared" si="75"/>
        <v>42278.662037037036</v>
      </c>
      <c r="R1220" s="12">
        <f t="shared" si="74"/>
        <v>42309.125</v>
      </c>
    </row>
    <row r="1221" spans="1:18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>
        <f t="shared" si="75"/>
        <v>42633.461956018517</v>
      </c>
      <c r="R1221" s="12">
        <f t="shared" ref="R1221:R1284" si="78">(((I1221/60)/60)/24+DATE(1970,1,1))</f>
        <v>42663.461956018517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>
        <f t="shared" ref="Q1222:Q1285" si="79">(((J1222/60)/60)/24+DATE(1970,1,1))</f>
        <v>42211.628611111111</v>
      </c>
      <c r="R1222" s="12">
        <f t="shared" si="78"/>
        <v>42241.628611111111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>
        <f t="shared" si="79"/>
        <v>42680.47555555556</v>
      </c>
      <c r="R1223" s="12">
        <f t="shared" si="78"/>
        <v>42708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>
        <f t="shared" si="79"/>
        <v>42430.720451388886</v>
      </c>
      <c r="R1224" s="12">
        <f t="shared" si="78"/>
        <v>42461.166666666672</v>
      </c>
    </row>
    <row r="1225" spans="1:18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>
        <f t="shared" si="79"/>
        <v>42654.177187499998</v>
      </c>
      <c r="R1225" s="12">
        <f t="shared" si="78"/>
        <v>42684.218854166669</v>
      </c>
    </row>
    <row r="1226" spans="1:18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>
        <f t="shared" si="79"/>
        <v>41736.549791666665</v>
      </c>
      <c r="R1226" s="12">
        <f t="shared" si="78"/>
        <v>41796.549791666665</v>
      </c>
    </row>
    <row r="1227" spans="1:18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>
        <f t="shared" si="79"/>
        <v>41509.905995370369</v>
      </c>
      <c r="R1227" s="12">
        <f t="shared" si="78"/>
        <v>41569.905995370369</v>
      </c>
    </row>
    <row r="1228" spans="1:18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>
        <f t="shared" si="79"/>
        <v>41715.874780092592</v>
      </c>
      <c r="R1228" s="12">
        <f t="shared" si="78"/>
        <v>41750.041666666664</v>
      </c>
    </row>
    <row r="1229" spans="1:18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>
        <f t="shared" si="79"/>
        <v>41827.919166666667</v>
      </c>
      <c r="R1229" s="12">
        <f t="shared" si="78"/>
        <v>41858.291666666664</v>
      </c>
    </row>
    <row r="1230" spans="1:18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>
        <f t="shared" si="79"/>
        <v>40754.729259259257</v>
      </c>
      <c r="R1230" s="12">
        <f t="shared" si="78"/>
        <v>40814.729259259257</v>
      </c>
    </row>
    <row r="1231" spans="1:18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>
        <f t="shared" si="79"/>
        <v>40985.459803240738</v>
      </c>
      <c r="R1231" s="12">
        <f t="shared" si="78"/>
        <v>41015.666666666664</v>
      </c>
    </row>
    <row r="1232" spans="1:18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>
        <f t="shared" si="79"/>
        <v>40568.972569444442</v>
      </c>
      <c r="R1232" s="12">
        <f t="shared" si="78"/>
        <v>40598.972569444442</v>
      </c>
    </row>
    <row r="1233" spans="1:18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>
        <f t="shared" si="79"/>
        <v>42193.941759259258</v>
      </c>
      <c r="R1233" s="12">
        <f t="shared" si="78"/>
        <v>42244.041666666672</v>
      </c>
    </row>
    <row r="1234" spans="1:18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>
        <f t="shared" si="79"/>
        <v>41506.848032407412</v>
      </c>
      <c r="R1234" s="12">
        <f t="shared" si="78"/>
        <v>41553.848032407412</v>
      </c>
    </row>
    <row r="1235" spans="1:18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>
        <f t="shared" si="79"/>
        <v>40939.948773148149</v>
      </c>
      <c r="R1235" s="12">
        <f t="shared" si="78"/>
        <v>40960.948773148149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>
        <f t="shared" si="79"/>
        <v>42007.788680555561</v>
      </c>
      <c r="R1236" s="12">
        <f t="shared" si="78"/>
        <v>42037.788680555561</v>
      </c>
    </row>
    <row r="1237" spans="1:18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>
        <f t="shared" si="79"/>
        <v>41583.135405092595</v>
      </c>
      <c r="R1237" s="12">
        <f t="shared" si="78"/>
        <v>41623.135405092595</v>
      </c>
    </row>
    <row r="1238" spans="1:18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>
        <f t="shared" si="79"/>
        <v>41110.680138888885</v>
      </c>
      <c r="R1238" s="12">
        <f t="shared" si="78"/>
        <v>41118.666666666664</v>
      </c>
    </row>
    <row r="1239" spans="1:18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>
        <f t="shared" si="79"/>
        <v>41125.283159722225</v>
      </c>
      <c r="R1239" s="12">
        <f t="shared" si="78"/>
        <v>41145.283159722225</v>
      </c>
    </row>
    <row r="1240" spans="1:18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>
        <f t="shared" si="79"/>
        <v>40731.61037037037</v>
      </c>
      <c r="R1240" s="12">
        <f t="shared" si="78"/>
        <v>40761.61037037037</v>
      </c>
    </row>
    <row r="1241" spans="1:18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>
        <f t="shared" si="79"/>
        <v>40883.962581018517</v>
      </c>
      <c r="R1241" s="12">
        <f t="shared" si="78"/>
        <v>40913.962581018517</v>
      </c>
    </row>
    <row r="1242" spans="1:18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>
        <f t="shared" si="79"/>
        <v>41409.040011574078</v>
      </c>
      <c r="R1242" s="12">
        <f t="shared" si="78"/>
        <v>41467.910416666666</v>
      </c>
    </row>
    <row r="1243" spans="1:18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>
        <f t="shared" si="79"/>
        <v>41923.837731481479</v>
      </c>
      <c r="R1243" s="12">
        <f t="shared" si="78"/>
        <v>41946.249305555553</v>
      </c>
    </row>
    <row r="1244" spans="1:18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>
        <f t="shared" si="79"/>
        <v>40782.165532407409</v>
      </c>
      <c r="R1244" s="12">
        <f t="shared" si="78"/>
        <v>40797.554166666669</v>
      </c>
    </row>
    <row r="1245" spans="1:18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>
        <f t="shared" si="79"/>
        <v>40671.879293981481</v>
      </c>
      <c r="R1245" s="12">
        <f t="shared" si="78"/>
        <v>40732.875</v>
      </c>
    </row>
    <row r="1246" spans="1:18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>
        <f t="shared" si="79"/>
        <v>41355.825497685182</v>
      </c>
      <c r="R1246" s="12">
        <f t="shared" si="78"/>
        <v>41386.875</v>
      </c>
    </row>
    <row r="1247" spans="1:18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>
        <f t="shared" si="79"/>
        <v>41774.599930555552</v>
      </c>
      <c r="R1247" s="12">
        <f t="shared" si="78"/>
        <v>41804.599930555552</v>
      </c>
    </row>
    <row r="1248" spans="1:18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>
        <f t="shared" si="79"/>
        <v>40838.043391203704</v>
      </c>
      <c r="R1248" s="12">
        <f t="shared" si="78"/>
        <v>40883.085057870368</v>
      </c>
    </row>
    <row r="1249" spans="1:18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>
        <f t="shared" si="79"/>
        <v>41370.292303240742</v>
      </c>
      <c r="R1249" s="12">
        <f t="shared" si="78"/>
        <v>41400.292303240742</v>
      </c>
    </row>
    <row r="1250" spans="1:18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>
        <f t="shared" si="79"/>
        <v>41767.656863425924</v>
      </c>
      <c r="R1250" s="12">
        <f t="shared" si="78"/>
        <v>41803.290972222225</v>
      </c>
    </row>
    <row r="1251" spans="1:18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>
        <f t="shared" si="79"/>
        <v>41067.74086805556</v>
      </c>
      <c r="R1251" s="12">
        <f t="shared" si="78"/>
        <v>41097.74086805556</v>
      </c>
    </row>
    <row r="1252" spans="1:18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>
        <f t="shared" si="79"/>
        <v>41843.64271990741</v>
      </c>
      <c r="R1252" s="12">
        <f t="shared" si="78"/>
        <v>41888.64271990741</v>
      </c>
    </row>
    <row r="1253" spans="1:18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>
        <f t="shared" si="79"/>
        <v>40751.814432870371</v>
      </c>
      <c r="R1253" s="12">
        <f t="shared" si="78"/>
        <v>40811.814432870371</v>
      </c>
    </row>
    <row r="1254" spans="1:18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>
        <f t="shared" si="79"/>
        <v>41543.988067129627</v>
      </c>
      <c r="R1254" s="12">
        <f t="shared" si="78"/>
        <v>41571.988067129627</v>
      </c>
    </row>
    <row r="1255" spans="1:18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>
        <f t="shared" si="79"/>
        <v>41855.783645833333</v>
      </c>
      <c r="R1255" s="12">
        <f t="shared" si="78"/>
        <v>41885.783645833333</v>
      </c>
    </row>
    <row r="1256" spans="1:18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>
        <f t="shared" si="79"/>
        <v>40487.621365740742</v>
      </c>
      <c r="R1256" s="12">
        <f t="shared" si="78"/>
        <v>40544.207638888889</v>
      </c>
    </row>
    <row r="1257" spans="1:18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>
        <f t="shared" si="79"/>
        <v>41579.845509259263</v>
      </c>
      <c r="R1257" s="12">
        <f t="shared" si="78"/>
        <v>41609.887175925927</v>
      </c>
    </row>
    <row r="1258" spans="1:18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>
        <f t="shared" si="79"/>
        <v>40921.919340277782</v>
      </c>
      <c r="R1258" s="12">
        <f t="shared" si="78"/>
        <v>40951.919340277782</v>
      </c>
    </row>
    <row r="1259" spans="1:18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>
        <f t="shared" si="79"/>
        <v>40587.085532407407</v>
      </c>
      <c r="R1259" s="12">
        <f t="shared" si="78"/>
        <v>40636.043865740743</v>
      </c>
    </row>
    <row r="1260" spans="1:18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>
        <f t="shared" si="79"/>
        <v>41487.611250000002</v>
      </c>
      <c r="R1260" s="12">
        <f t="shared" si="78"/>
        <v>41517.611250000002</v>
      </c>
    </row>
    <row r="1261" spans="1:18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>
        <f t="shared" si="79"/>
        <v>41766.970648148148</v>
      </c>
      <c r="R1261" s="12">
        <f t="shared" si="78"/>
        <v>41799.165972222225</v>
      </c>
    </row>
    <row r="1262" spans="1:18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>
        <f t="shared" si="79"/>
        <v>41666.842824074076</v>
      </c>
      <c r="R1262" s="12">
        <f t="shared" si="78"/>
        <v>41696.842824074076</v>
      </c>
    </row>
    <row r="1263" spans="1:18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>
        <f t="shared" si="79"/>
        <v>41638.342905092592</v>
      </c>
      <c r="R1263" s="12">
        <f t="shared" si="78"/>
        <v>41668.342905092592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>
        <f t="shared" si="79"/>
        <v>41656.762638888889</v>
      </c>
      <c r="R1264" s="12">
        <f t="shared" si="78"/>
        <v>41686.762638888889</v>
      </c>
    </row>
    <row r="1265" spans="1:18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>
        <f t="shared" si="79"/>
        <v>41692.084143518521</v>
      </c>
      <c r="R1265" s="12">
        <f t="shared" si="78"/>
        <v>41727.041666666664</v>
      </c>
    </row>
    <row r="1266" spans="1:18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>
        <f t="shared" si="79"/>
        <v>41547.662997685184</v>
      </c>
      <c r="R1266" s="12">
        <f t="shared" si="78"/>
        <v>41576.662997685184</v>
      </c>
    </row>
    <row r="1267" spans="1:18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>
        <f t="shared" si="79"/>
        <v>40465.655266203699</v>
      </c>
      <c r="R1267" s="12">
        <f t="shared" si="78"/>
        <v>40512.655266203699</v>
      </c>
    </row>
    <row r="1268" spans="1:18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>
        <f t="shared" si="79"/>
        <v>41620.87667824074</v>
      </c>
      <c r="R1268" s="12">
        <f t="shared" si="78"/>
        <v>41650.87667824074</v>
      </c>
    </row>
    <row r="1269" spans="1:18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>
        <f t="shared" si="79"/>
        <v>41449.585162037038</v>
      </c>
      <c r="R1269" s="12">
        <f t="shared" si="78"/>
        <v>41479.585162037038</v>
      </c>
    </row>
    <row r="1270" spans="1:18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>
        <f t="shared" si="79"/>
        <v>41507.845451388886</v>
      </c>
      <c r="R1270" s="12">
        <f t="shared" si="78"/>
        <v>41537.845451388886</v>
      </c>
    </row>
    <row r="1271" spans="1:18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>
        <f t="shared" si="79"/>
        <v>42445.823055555549</v>
      </c>
      <c r="R1271" s="12">
        <f t="shared" si="78"/>
        <v>42476</v>
      </c>
    </row>
    <row r="1272" spans="1:18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>
        <f t="shared" si="79"/>
        <v>40933.856967592597</v>
      </c>
      <c r="R1272" s="12">
        <f t="shared" si="78"/>
        <v>40993.815300925926</v>
      </c>
    </row>
    <row r="1273" spans="1:18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>
        <f t="shared" si="79"/>
        <v>41561.683553240742</v>
      </c>
      <c r="R1273" s="12">
        <f t="shared" si="78"/>
        <v>41591.725219907406</v>
      </c>
    </row>
    <row r="1274" spans="1:18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>
        <f t="shared" si="79"/>
        <v>40274.745127314818</v>
      </c>
      <c r="R1274" s="12">
        <f t="shared" si="78"/>
        <v>40344.166666666664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>
        <f t="shared" si="79"/>
        <v>41852.730219907404</v>
      </c>
      <c r="R1275" s="12">
        <f t="shared" si="78"/>
        <v>41882.730219907404</v>
      </c>
    </row>
    <row r="1276" spans="1:18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>
        <f t="shared" si="79"/>
        <v>41116.690104166664</v>
      </c>
      <c r="R1276" s="12">
        <f t="shared" si="78"/>
        <v>41151.690104166664</v>
      </c>
    </row>
    <row r="1277" spans="1:18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>
        <f t="shared" si="79"/>
        <v>41458.867905092593</v>
      </c>
      <c r="R1277" s="12">
        <f t="shared" si="78"/>
        <v>41493.867905092593</v>
      </c>
    </row>
    <row r="1278" spans="1:18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>
        <f t="shared" si="79"/>
        <v>40007.704247685186</v>
      </c>
      <c r="R1278" s="12">
        <f t="shared" si="78"/>
        <v>40057.166666666664</v>
      </c>
    </row>
    <row r="1279" spans="1:18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>
        <f t="shared" si="79"/>
        <v>41121.561886574076</v>
      </c>
      <c r="R1279" s="12">
        <f t="shared" si="78"/>
        <v>41156.561886574076</v>
      </c>
    </row>
    <row r="1280" spans="1:18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>
        <f t="shared" si="79"/>
        <v>41786.555162037039</v>
      </c>
      <c r="R1280" s="12">
        <f t="shared" si="78"/>
        <v>41815.083333333336</v>
      </c>
    </row>
    <row r="1281" spans="1:18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>
        <f t="shared" si="79"/>
        <v>41682.099189814813</v>
      </c>
      <c r="R1281" s="12">
        <f t="shared" si="78"/>
        <v>41722.057523148149</v>
      </c>
    </row>
    <row r="1282" spans="1:18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>
        <f t="shared" si="79"/>
        <v>40513.757569444446</v>
      </c>
      <c r="R1282" s="12">
        <f t="shared" si="78"/>
        <v>40603.757569444446</v>
      </c>
    </row>
    <row r="1283" spans="1:18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>
        <f t="shared" si="79"/>
        <v>41463.743472222224</v>
      </c>
      <c r="R1283" s="12">
        <f t="shared" si="78"/>
        <v>41483.743472222224</v>
      </c>
    </row>
    <row r="1284" spans="1:18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>
        <f t="shared" si="79"/>
        <v>41586.475173611114</v>
      </c>
      <c r="R1284" s="12">
        <f t="shared" si="78"/>
        <v>41617.207638888889</v>
      </c>
    </row>
    <row r="1285" spans="1:18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>
        <f t="shared" si="79"/>
        <v>41320.717465277776</v>
      </c>
      <c r="R1285" s="12">
        <f t="shared" ref="R1285:R1348" si="82">(((I1285/60)/60)/24+DATE(1970,1,1))</f>
        <v>41344.166666666664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>
        <f t="shared" ref="Q1286:Q1349" si="83">(((J1286/60)/60)/24+DATE(1970,1,1))</f>
        <v>42712.23474537037</v>
      </c>
      <c r="R1286" s="12">
        <f t="shared" si="82"/>
        <v>42735.707638888889</v>
      </c>
    </row>
    <row r="1287" spans="1:18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>
        <f t="shared" si="83"/>
        <v>42160.583043981482</v>
      </c>
      <c r="R1287" s="12">
        <f t="shared" si="82"/>
        <v>42175.583043981482</v>
      </c>
    </row>
    <row r="1288" spans="1:18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>
        <f t="shared" si="83"/>
        <v>42039.384571759263</v>
      </c>
      <c r="R1288" s="12">
        <f t="shared" si="82"/>
        <v>42052.583333333328</v>
      </c>
    </row>
    <row r="1289" spans="1:18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>
        <f t="shared" si="83"/>
        <v>42107.621018518519</v>
      </c>
      <c r="R1289" s="12">
        <f t="shared" si="82"/>
        <v>42167.621018518519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>
        <f t="shared" si="83"/>
        <v>42561.154664351852</v>
      </c>
      <c r="R1290" s="12">
        <f t="shared" si="82"/>
        <v>42592.166666666672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>
        <f t="shared" si="83"/>
        <v>42709.134780092587</v>
      </c>
      <c r="R1291" s="12">
        <f t="shared" si="82"/>
        <v>42739.134780092587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>
        <f t="shared" si="83"/>
        <v>42086.614942129629</v>
      </c>
      <c r="R1292" s="12">
        <f t="shared" si="82"/>
        <v>42117.290972222225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>
        <f t="shared" si="83"/>
        <v>42064.652673611112</v>
      </c>
      <c r="R1293" s="12">
        <f t="shared" si="82"/>
        <v>42101.291666666672</v>
      </c>
    </row>
    <row r="1294" spans="1:18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>
        <f t="shared" si="83"/>
        <v>42256.764212962968</v>
      </c>
      <c r="R1294" s="12">
        <f t="shared" si="82"/>
        <v>42283.957638888889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>
        <f t="shared" si="83"/>
        <v>42292.701053240744</v>
      </c>
      <c r="R1295" s="12">
        <f t="shared" si="82"/>
        <v>42322.742719907401</v>
      </c>
    </row>
    <row r="1296" spans="1:18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>
        <f t="shared" si="83"/>
        <v>42278.453668981485</v>
      </c>
      <c r="R1296" s="12">
        <f t="shared" si="82"/>
        <v>42296.458333333328</v>
      </c>
    </row>
    <row r="1297" spans="1:18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>
        <f t="shared" si="83"/>
        <v>42184.572881944448</v>
      </c>
      <c r="R1297" s="12">
        <f t="shared" si="82"/>
        <v>42214.708333333328</v>
      </c>
    </row>
    <row r="1298" spans="1:18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>
        <f t="shared" si="83"/>
        <v>42423.050613425927</v>
      </c>
      <c r="R1298" s="12">
        <f t="shared" si="82"/>
        <v>42443.008946759262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>
        <f t="shared" si="83"/>
        <v>42461.747199074074</v>
      </c>
      <c r="R1299" s="12">
        <f t="shared" si="82"/>
        <v>42491.747199074074</v>
      </c>
    </row>
    <row r="1300" spans="1:18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>
        <f t="shared" si="83"/>
        <v>42458.680925925932</v>
      </c>
      <c r="R1300" s="12">
        <f t="shared" si="82"/>
        <v>42488.680925925932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>
        <f t="shared" si="83"/>
        <v>42169.814340277779</v>
      </c>
      <c r="R1301" s="12">
        <f t="shared" si="82"/>
        <v>42199.814340277779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>
        <f t="shared" si="83"/>
        <v>42483.675208333334</v>
      </c>
      <c r="R1302" s="12">
        <f t="shared" si="82"/>
        <v>42522.789583333331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>
        <f t="shared" si="83"/>
        <v>42195.749745370369</v>
      </c>
      <c r="R1303" s="12">
        <f t="shared" si="82"/>
        <v>42206.125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>
        <f t="shared" si="83"/>
        <v>42675.057997685188</v>
      </c>
      <c r="R1304" s="12">
        <f t="shared" si="82"/>
        <v>42705.099664351852</v>
      </c>
    </row>
    <row r="1305" spans="1:18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>
        <f t="shared" si="83"/>
        <v>42566.441203703704</v>
      </c>
      <c r="R1305" s="12">
        <f t="shared" si="82"/>
        <v>42582.458333333328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>
        <f t="shared" si="83"/>
        <v>42747.194502314815</v>
      </c>
      <c r="R1306" s="12">
        <f t="shared" si="82"/>
        <v>42807.152835648143</v>
      </c>
    </row>
    <row r="1307" spans="1:18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>
        <f t="shared" si="83"/>
        <v>42543.665601851855</v>
      </c>
      <c r="R1307" s="12">
        <f t="shared" si="82"/>
        <v>42572.729166666672</v>
      </c>
    </row>
    <row r="1308" spans="1:18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>
        <f t="shared" si="83"/>
        <v>41947.457569444443</v>
      </c>
      <c r="R1308" s="12">
        <f t="shared" si="82"/>
        <v>41977.457569444443</v>
      </c>
    </row>
    <row r="1309" spans="1:18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>
        <f t="shared" si="83"/>
        <v>42387.503229166665</v>
      </c>
      <c r="R1309" s="12">
        <f t="shared" si="82"/>
        <v>42417.503229166665</v>
      </c>
    </row>
    <row r="1310" spans="1:18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>
        <f t="shared" si="83"/>
        <v>42611.613564814819</v>
      </c>
      <c r="R1310" s="12">
        <f t="shared" si="82"/>
        <v>42651.613564814819</v>
      </c>
    </row>
    <row r="1311" spans="1:18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>
        <f t="shared" si="83"/>
        <v>42257.882731481484</v>
      </c>
      <c r="R1311" s="12">
        <f t="shared" si="82"/>
        <v>42292.882731481484</v>
      </c>
    </row>
    <row r="1312" spans="1:18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>
        <f t="shared" si="83"/>
        <v>42556.667245370365</v>
      </c>
      <c r="R1312" s="12">
        <f t="shared" si="82"/>
        <v>42601.667245370365</v>
      </c>
    </row>
    <row r="1313" spans="1:18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>
        <f t="shared" si="83"/>
        <v>42669.802303240736</v>
      </c>
      <c r="R1313" s="12">
        <f t="shared" si="82"/>
        <v>42704.843969907408</v>
      </c>
    </row>
    <row r="1314" spans="1:18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>
        <f t="shared" si="83"/>
        <v>42082.702800925923</v>
      </c>
      <c r="R1314" s="12">
        <f t="shared" si="82"/>
        <v>42112.702800925923</v>
      </c>
    </row>
    <row r="1315" spans="1:18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>
        <f t="shared" si="83"/>
        <v>42402.709652777776</v>
      </c>
      <c r="R1315" s="12">
        <f t="shared" si="82"/>
        <v>42432.709652777776</v>
      </c>
    </row>
    <row r="1316" spans="1:18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>
        <f t="shared" si="83"/>
        <v>42604.669675925921</v>
      </c>
      <c r="R1316" s="12">
        <f t="shared" si="82"/>
        <v>42664.669675925921</v>
      </c>
    </row>
    <row r="1317" spans="1:18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>
        <f t="shared" si="83"/>
        <v>42278.498240740737</v>
      </c>
      <c r="R1317" s="12">
        <f t="shared" si="82"/>
        <v>42314.041666666672</v>
      </c>
    </row>
    <row r="1318" spans="1:18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>
        <f t="shared" si="83"/>
        <v>42393.961909722217</v>
      </c>
      <c r="R1318" s="12">
        <f t="shared" si="82"/>
        <v>42428.961909722217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>
        <f t="shared" si="83"/>
        <v>42520.235486111109</v>
      </c>
      <c r="R1319" s="12">
        <f t="shared" si="82"/>
        <v>42572.583333333328</v>
      </c>
    </row>
    <row r="1320" spans="1:18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>
        <f t="shared" si="83"/>
        <v>41985.043657407412</v>
      </c>
      <c r="R1320" s="12">
        <f t="shared" si="82"/>
        <v>42015.043657407412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>
        <f t="shared" si="83"/>
        <v>41816.812094907407</v>
      </c>
      <c r="R1321" s="12">
        <f t="shared" si="82"/>
        <v>41831.666666666664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>
        <f t="shared" si="83"/>
        <v>42705.690347222218</v>
      </c>
      <c r="R1322" s="12">
        <f t="shared" si="82"/>
        <v>42734.958333333328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>
        <f t="shared" si="83"/>
        <v>42697.74927083333</v>
      </c>
      <c r="R1323" s="12">
        <f t="shared" si="82"/>
        <v>42727.74927083333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>
        <f t="shared" si="83"/>
        <v>42115.656539351854</v>
      </c>
      <c r="R1324" s="12">
        <f t="shared" si="82"/>
        <v>42145.656539351854</v>
      </c>
    </row>
    <row r="1325" spans="1:18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>
        <f t="shared" si="83"/>
        <v>42451.698449074072</v>
      </c>
      <c r="R1325" s="12">
        <f t="shared" si="82"/>
        <v>42486.288194444445</v>
      </c>
    </row>
    <row r="1326" spans="1:18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>
        <f t="shared" si="83"/>
        <v>42626.633703703701</v>
      </c>
      <c r="R1326" s="12">
        <f t="shared" si="82"/>
        <v>42656.633703703701</v>
      </c>
    </row>
    <row r="1327" spans="1:18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>
        <f t="shared" si="83"/>
        <v>42704.086053240739</v>
      </c>
      <c r="R1327" s="12">
        <f t="shared" si="82"/>
        <v>42734.086053240739</v>
      </c>
    </row>
    <row r="1328" spans="1:18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>
        <f t="shared" si="83"/>
        <v>41974.791990740734</v>
      </c>
      <c r="R1328" s="12">
        <f t="shared" si="82"/>
        <v>42019.791990740734</v>
      </c>
    </row>
    <row r="1329" spans="1:18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>
        <f t="shared" si="83"/>
        <v>42123.678645833337</v>
      </c>
      <c r="R1329" s="12">
        <f t="shared" si="82"/>
        <v>42153.678645833337</v>
      </c>
    </row>
    <row r="1330" spans="1:18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>
        <f t="shared" si="83"/>
        <v>42612.642754629633</v>
      </c>
      <c r="R1330" s="12">
        <f t="shared" si="82"/>
        <v>42657.642754629633</v>
      </c>
    </row>
    <row r="1331" spans="1:18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>
        <f t="shared" si="83"/>
        <v>41935.221585648149</v>
      </c>
      <c r="R1331" s="12">
        <f t="shared" si="82"/>
        <v>41975.263252314813</v>
      </c>
    </row>
    <row r="1332" spans="1:18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>
        <f t="shared" si="83"/>
        <v>42522.276724537034</v>
      </c>
      <c r="R1332" s="12">
        <f t="shared" si="82"/>
        <v>42553.166666666672</v>
      </c>
    </row>
    <row r="1333" spans="1:18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>
        <f t="shared" si="83"/>
        <v>42569.50409722222</v>
      </c>
      <c r="R1333" s="12">
        <f t="shared" si="82"/>
        <v>42599.50409722222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>
        <f t="shared" si="83"/>
        <v>42732.060277777782</v>
      </c>
      <c r="R1334" s="12">
        <f t="shared" si="82"/>
        <v>42762.060277777782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>
        <f t="shared" si="83"/>
        <v>41806.106770833336</v>
      </c>
      <c r="R1335" s="12">
        <f t="shared" si="82"/>
        <v>41836.106770833336</v>
      </c>
    </row>
    <row r="1336" spans="1:18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>
        <f t="shared" si="83"/>
        <v>42410.774155092593</v>
      </c>
      <c r="R1336" s="12">
        <f t="shared" si="82"/>
        <v>42440.774155092593</v>
      </c>
    </row>
    <row r="1337" spans="1:18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>
        <f t="shared" si="83"/>
        <v>42313.936365740738</v>
      </c>
      <c r="R1337" s="12">
        <f t="shared" si="82"/>
        <v>42343.936365740738</v>
      </c>
    </row>
    <row r="1338" spans="1:18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>
        <f t="shared" si="83"/>
        <v>41955.863750000004</v>
      </c>
      <c r="R1338" s="12">
        <f t="shared" si="82"/>
        <v>41990.863750000004</v>
      </c>
    </row>
    <row r="1339" spans="1:18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>
        <f t="shared" si="83"/>
        <v>42767.577303240745</v>
      </c>
      <c r="R1339" s="12">
        <f t="shared" si="82"/>
        <v>42797.577303240745</v>
      </c>
    </row>
    <row r="1340" spans="1:18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>
        <f t="shared" si="83"/>
        <v>42188.803622685184</v>
      </c>
      <c r="R1340" s="12">
        <f t="shared" si="82"/>
        <v>42218.803622685184</v>
      </c>
    </row>
    <row r="1341" spans="1:18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>
        <f t="shared" si="83"/>
        <v>41936.647164351853</v>
      </c>
      <c r="R1341" s="12">
        <f t="shared" si="82"/>
        <v>41981.688831018517</v>
      </c>
    </row>
    <row r="1342" spans="1:18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>
        <f t="shared" si="83"/>
        <v>41836.595520833333</v>
      </c>
      <c r="R1342" s="12">
        <f t="shared" si="82"/>
        <v>41866.595520833333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>
        <f t="shared" si="83"/>
        <v>42612.624039351853</v>
      </c>
      <c r="R1343" s="12">
        <f t="shared" si="82"/>
        <v>42644.624039351853</v>
      </c>
    </row>
    <row r="1344" spans="1:18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>
        <f t="shared" si="83"/>
        <v>42172.816423611104</v>
      </c>
      <c r="R1344" s="12">
        <f t="shared" si="82"/>
        <v>42202.816423611104</v>
      </c>
    </row>
    <row r="1345" spans="1:18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>
        <f t="shared" si="83"/>
        <v>42542.526423611111</v>
      </c>
      <c r="R1345" s="12">
        <f t="shared" si="82"/>
        <v>42601.165972222225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>
        <f t="shared" si="83"/>
        <v>42522.789803240739</v>
      </c>
      <c r="R1346" s="12">
        <f t="shared" si="82"/>
        <v>42551.789803240739</v>
      </c>
    </row>
    <row r="1347" spans="1:18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>
        <f t="shared" si="83"/>
        <v>41799.814340277779</v>
      </c>
      <c r="R1347" s="12">
        <f t="shared" si="82"/>
        <v>41834.814340277779</v>
      </c>
    </row>
    <row r="1348" spans="1:18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>
        <f t="shared" si="83"/>
        <v>41422.075821759259</v>
      </c>
      <c r="R1348" s="12">
        <f t="shared" si="82"/>
        <v>41452.075821759259</v>
      </c>
    </row>
    <row r="1349" spans="1:18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>
        <f t="shared" si="83"/>
        <v>42040.638020833328</v>
      </c>
      <c r="R1349" s="12">
        <f t="shared" ref="R1349:R1412" si="86">(((I1349/60)/60)/24+DATE(1970,1,1))</f>
        <v>42070.638020833328</v>
      </c>
    </row>
    <row r="1350" spans="1:18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>
        <f t="shared" ref="Q1350:Q1413" si="87">(((J1350/60)/60)/24+DATE(1970,1,1))</f>
        <v>41963.506168981476</v>
      </c>
      <c r="R1350" s="12">
        <f t="shared" si="86"/>
        <v>41991.506168981476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>
        <f t="shared" si="87"/>
        <v>42317.33258101852</v>
      </c>
      <c r="R1351" s="12">
        <f t="shared" si="86"/>
        <v>42354.290972222225</v>
      </c>
    </row>
    <row r="1352" spans="1:18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>
        <f t="shared" si="87"/>
        <v>42334.013124999998</v>
      </c>
      <c r="R1352" s="12">
        <f t="shared" si="86"/>
        <v>42364.013124999998</v>
      </c>
    </row>
    <row r="1353" spans="1:18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>
        <f t="shared" si="87"/>
        <v>42382.74009259259</v>
      </c>
      <c r="R1353" s="12">
        <f t="shared" si="86"/>
        <v>42412.74009259259</v>
      </c>
    </row>
    <row r="1354" spans="1:18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>
        <f t="shared" si="87"/>
        <v>42200.578310185185</v>
      </c>
      <c r="R1354" s="12">
        <f t="shared" si="86"/>
        <v>42252.165972222225</v>
      </c>
    </row>
    <row r="1355" spans="1:18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>
        <f t="shared" si="87"/>
        <v>41309.11791666667</v>
      </c>
      <c r="R1355" s="12">
        <f t="shared" si="86"/>
        <v>41344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>
        <f t="shared" si="87"/>
        <v>42502.807627314818</v>
      </c>
      <c r="R1356" s="12">
        <f t="shared" si="86"/>
        <v>42532.807627314818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>
        <f t="shared" si="87"/>
        <v>41213.254687499997</v>
      </c>
      <c r="R1357" s="12">
        <f t="shared" si="86"/>
        <v>41243.416666666664</v>
      </c>
    </row>
    <row r="1358" spans="1:18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>
        <f t="shared" si="87"/>
        <v>41430.038888888892</v>
      </c>
      <c r="R1358" s="12">
        <f t="shared" si="86"/>
        <v>41460.038888888892</v>
      </c>
    </row>
    <row r="1359" spans="1:18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>
        <f t="shared" si="87"/>
        <v>41304.962233796294</v>
      </c>
      <c r="R1359" s="12">
        <f t="shared" si="86"/>
        <v>41334.249305555553</v>
      </c>
    </row>
    <row r="1360" spans="1:18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>
        <f t="shared" si="87"/>
        <v>40689.570868055554</v>
      </c>
      <c r="R1360" s="12">
        <f t="shared" si="86"/>
        <v>40719.570868055554</v>
      </c>
    </row>
    <row r="1361" spans="1:18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>
        <f t="shared" si="87"/>
        <v>40668.814699074072</v>
      </c>
      <c r="R1361" s="12">
        <f t="shared" si="86"/>
        <v>40730.814699074072</v>
      </c>
    </row>
    <row r="1362" spans="1:18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>
        <f t="shared" si="87"/>
        <v>41095.900694444441</v>
      </c>
      <c r="R1362" s="12">
        <f t="shared" si="86"/>
        <v>41123.900694444441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>
        <f t="shared" si="87"/>
        <v>41781.717268518521</v>
      </c>
      <c r="R1363" s="12">
        <f t="shared" si="86"/>
        <v>41811.717268518521</v>
      </c>
    </row>
    <row r="1364" spans="1:18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>
        <f t="shared" si="87"/>
        <v>41464.934386574074</v>
      </c>
      <c r="R1364" s="12">
        <f t="shared" si="86"/>
        <v>41524.934386574074</v>
      </c>
    </row>
    <row r="1365" spans="1:18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>
        <f t="shared" si="87"/>
        <v>42396.8440625</v>
      </c>
      <c r="R1365" s="12">
        <f t="shared" si="86"/>
        <v>42415.332638888889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>
        <f t="shared" si="87"/>
        <v>41951.695671296293</v>
      </c>
      <c r="R1366" s="12">
        <f t="shared" si="86"/>
        <v>42011.6956712963</v>
      </c>
    </row>
    <row r="1367" spans="1:18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>
        <f t="shared" si="87"/>
        <v>42049.733240740738</v>
      </c>
      <c r="R1367" s="12">
        <f t="shared" si="86"/>
        <v>42079.691574074073</v>
      </c>
    </row>
    <row r="1368" spans="1:18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>
        <f t="shared" si="87"/>
        <v>41924.996099537035</v>
      </c>
      <c r="R1368" s="12">
        <f t="shared" si="86"/>
        <v>41970.037766203706</v>
      </c>
    </row>
    <row r="1369" spans="1:18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>
        <f t="shared" si="87"/>
        <v>42292.002893518518</v>
      </c>
      <c r="R1369" s="12">
        <f t="shared" si="86"/>
        <v>42322.044560185182</v>
      </c>
    </row>
    <row r="1370" spans="1:18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>
        <f t="shared" si="87"/>
        <v>42146.190902777773</v>
      </c>
      <c r="R1370" s="12">
        <f t="shared" si="86"/>
        <v>42170.190902777773</v>
      </c>
    </row>
    <row r="1371" spans="1:18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>
        <f t="shared" si="87"/>
        <v>41710.594282407408</v>
      </c>
      <c r="R1371" s="12">
        <f t="shared" si="86"/>
        <v>41740.594282407408</v>
      </c>
    </row>
    <row r="1372" spans="1:18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>
        <f t="shared" si="87"/>
        <v>41548.00335648148</v>
      </c>
      <c r="R1372" s="12">
        <f t="shared" si="86"/>
        <v>41563.00335648148</v>
      </c>
    </row>
    <row r="1373" spans="1:18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>
        <f t="shared" si="87"/>
        <v>42101.758587962962</v>
      </c>
      <c r="R1373" s="12">
        <f t="shared" si="86"/>
        <v>42131.758587962962</v>
      </c>
    </row>
    <row r="1374" spans="1:18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>
        <f t="shared" si="87"/>
        <v>41072.739953703705</v>
      </c>
      <c r="R1374" s="12">
        <f t="shared" si="86"/>
        <v>41102.739953703705</v>
      </c>
    </row>
    <row r="1375" spans="1:18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>
        <f t="shared" si="87"/>
        <v>42704.95177083333</v>
      </c>
      <c r="R1375" s="12">
        <f t="shared" si="86"/>
        <v>42734.95177083333</v>
      </c>
    </row>
    <row r="1376" spans="1:18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>
        <f t="shared" si="87"/>
        <v>42424.161898148144</v>
      </c>
      <c r="R1376" s="12">
        <f t="shared" si="86"/>
        <v>42454.12023148148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>
        <f t="shared" si="87"/>
        <v>42720.066192129627</v>
      </c>
      <c r="R1377" s="12">
        <f t="shared" si="86"/>
        <v>42750.066192129627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>
        <f t="shared" si="87"/>
        <v>42677.669050925921</v>
      </c>
      <c r="R1378" s="12">
        <f t="shared" si="86"/>
        <v>42707.710717592592</v>
      </c>
    </row>
    <row r="1379" spans="1:18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>
        <f t="shared" si="87"/>
        <v>42747.219560185185</v>
      </c>
      <c r="R1379" s="12">
        <f t="shared" si="86"/>
        <v>42769.174305555556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>
        <f t="shared" si="87"/>
        <v>42568.759374999994</v>
      </c>
      <c r="R1380" s="12">
        <f t="shared" si="86"/>
        <v>42583.759374999994</v>
      </c>
    </row>
    <row r="1381" spans="1:18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>
        <f t="shared" si="87"/>
        <v>42130.491620370376</v>
      </c>
      <c r="R1381" s="12">
        <f t="shared" si="86"/>
        <v>42160.491620370376</v>
      </c>
    </row>
    <row r="1382" spans="1:18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>
        <f t="shared" si="87"/>
        <v>42141.762800925921</v>
      </c>
      <c r="R1382" s="12">
        <f t="shared" si="86"/>
        <v>42164.083333333328</v>
      </c>
    </row>
    <row r="1383" spans="1:18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>
        <f t="shared" si="87"/>
        <v>42703.214409722219</v>
      </c>
      <c r="R1383" s="12">
        <f t="shared" si="86"/>
        <v>42733.214409722219</v>
      </c>
    </row>
    <row r="1384" spans="1:18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>
        <f t="shared" si="87"/>
        <v>41370.800185185188</v>
      </c>
      <c r="R1384" s="12">
        <f t="shared" si="86"/>
        <v>41400.800185185188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>
        <f t="shared" si="87"/>
        <v>42707.074976851851</v>
      </c>
      <c r="R1385" s="12">
        <f t="shared" si="86"/>
        <v>42727.074976851851</v>
      </c>
    </row>
    <row r="1386" spans="1:18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>
        <f t="shared" si="87"/>
        <v>42160.735208333332</v>
      </c>
      <c r="R1386" s="12">
        <f t="shared" si="86"/>
        <v>42190.735208333332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>
        <f t="shared" si="87"/>
        <v>42433.688900462963</v>
      </c>
      <c r="R1387" s="12">
        <f t="shared" si="86"/>
        <v>42489.507638888885</v>
      </c>
    </row>
    <row r="1388" spans="1:18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>
        <f t="shared" si="87"/>
        <v>42184.646863425922</v>
      </c>
      <c r="R1388" s="12">
        <f t="shared" si="86"/>
        <v>42214.646863425922</v>
      </c>
    </row>
    <row r="1389" spans="1:18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>
        <f t="shared" si="87"/>
        <v>42126.92123842593</v>
      </c>
      <c r="R1389" s="12">
        <f t="shared" si="86"/>
        <v>42158.1875</v>
      </c>
    </row>
    <row r="1390" spans="1:18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>
        <f t="shared" si="87"/>
        <v>42634.614780092597</v>
      </c>
      <c r="R1390" s="12">
        <f t="shared" si="86"/>
        <v>42660.676388888889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>
        <f t="shared" si="87"/>
        <v>42565.480983796297</v>
      </c>
      <c r="R1391" s="12">
        <f t="shared" si="86"/>
        <v>42595.480983796297</v>
      </c>
    </row>
    <row r="1392" spans="1:18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>
        <f t="shared" si="87"/>
        <v>42087.803310185183</v>
      </c>
      <c r="R1392" s="12">
        <f t="shared" si="86"/>
        <v>42121.716666666667</v>
      </c>
    </row>
    <row r="1393" spans="1:18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>
        <f t="shared" si="87"/>
        <v>42193.650671296295</v>
      </c>
      <c r="R1393" s="12">
        <f t="shared" si="86"/>
        <v>42238.207638888889</v>
      </c>
    </row>
    <row r="1394" spans="1:18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>
        <f t="shared" si="87"/>
        <v>42401.154930555553</v>
      </c>
      <c r="R1394" s="12">
        <f t="shared" si="86"/>
        <v>42432.154930555553</v>
      </c>
    </row>
    <row r="1395" spans="1:18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>
        <f t="shared" si="87"/>
        <v>42553.681979166664</v>
      </c>
      <c r="R1395" s="12">
        <f t="shared" si="86"/>
        <v>42583.681979166664</v>
      </c>
    </row>
    <row r="1396" spans="1:18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>
        <f t="shared" si="87"/>
        <v>42752.144976851851</v>
      </c>
      <c r="R1396" s="12">
        <f t="shared" si="86"/>
        <v>42795.125</v>
      </c>
    </row>
    <row r="1397" spans="1:18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>
        <f t="shared" si="87"/>
        <v>42719.90834490741</v>
      </c>
      <c r="R1397" s="12">
        <f t="shared" si="86"/>
        <v>42749.90834490741</v>
      </c>
    </row>
    <row r="1398" spans="1:18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>
        <f t="shared" si="87"/>
        <v>42018.99863425926</v>
      </c>
      <c r="R1398" s="12">
        <f t="shared" si="86"/>
        <v>42048.99863425926</v>
      </c>
    </row>
    <row r="1399" spans="1:18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>
        <f t="shared" si="87"/>
        <v>42640.917939814812</v>
      </c>
      <c r="R1399" s="12">
        <f t="shared" si="86"/>
        <v>42670.888194444444</v>
      </c>
    </row>
    <row r="1400" spans="1:18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>
        <f t="shared" si="87"/>
        <v>42526.874236111107</v>
      </c>
      <c r="R1400" s="12">
        <f t="shared" si="86"/>
        <v>42556.874236111107</v>
      </c>
    </row>
    <row r="1401" spans="1:18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>
        <f t="shared" si="87"/>
        <v>41889.004317129627</v>
      </c>
      <c r="R1401" s="12">
        <f t="shared" si="86"/>
        <v>41919.004317129627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>
        <f t="shared" si="87"/>
        <v>42498.341122685189</v>
      </c>
      <c r="R1402" s="12">
        <f t="shared" si="86"/>
        <v>42533.229166666672</v>
      </c>
    </row>
    <row r="1403" spans="1:18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>
        <f t="shared" si="87"/>
        <v>41399.99622685185</v>
      </c>
      <c r="R1403" s="12">
        <f t="shared" si="86"/>
        <v>41420.99622685185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>
        <f t="shared" si="87"/>
        <v>42065.053368055553</v>
      </c>
      <c r="R1404" s="12">
        <f t="shared" si="86"/>
        <v>42125.011701388896</v>
      </c>
    </row>
    <row r="1405" spans="1:18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>
        <f t="shared" si="87"/>
        <v>41451.062905092593</v>
      </c>
      <c r="R1405" s="12">
        <f t="shared" si="86"/>
        <v>41481.062905092593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>
        <f t="shared" si="87"/>
        <v>42032.510243055556</v>
      </c>
      <c r="R1406" s="12">
        <f t="shared" si="86"/>
        <v>42057.510243055556</v>
      </c>
    </row>
    <row r="1407" spans="1:18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>
        <f t="shared" si="87"/>
        <v>41941.680567129632</v>
      </c>
      <c r="R1407" s="12">
        <f t="shared" si="86"/>
        <v>41971.722233796296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>
        <f t="shared" si="87"/>
        <v>42297.432951388888</v>
      </c>
      <c r="R1408" s="12">
        <f t="shared" si="86"/>
        <v>42350.416666666672</v>
      </c>
    </row>
    <row r="1409" spans="1:18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>
        <f t="shared" si="87"/>
        <v>41838.536782407406</v>
      </c>
      <c r="R1409" s="12">
        <f t="shared" si="86"/>
        <v>41863.536782407406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>
        <f t="shared" si="87"/>
        <v>42291.872175925921</v>
      </c>
      <c r="R1410" s="12">
        <f t="shared" si="86"/>
        <v>42321.913842592592</v>
      </c>
    </row>
    <row r="1411" spans="1:18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>
        <f t="shared" si="87"/>
        <v>41945.133506944447</v>
      </c>
      <c r="R1411" s="12">
        <f t="shared" si="86"/>
        <v>42005.175173611111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>
        <f t="shared" si="87"/>
        <v>42479.318518518514</v>
      </c>
      <c r="R1412" s="12">
        <f t="shared" si="86"/>
        <v>42524.318518518514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>
        <f t="shared" si="87"/>
        <v>42013.059027777781</v>
      </c>
      <c r="R1413" s="12">
        <f t="shared" ref="R1413:R1476" si="90">(((I1413/60)/60)/24+DATE(1970,1,1))</f>
        <v>42041.059027777781</v>
      </c>
    </row>
    <row r="1414" spans="1:18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>
        <f t="shared" ref="Q1414:Q1477" si="91">(((J1414/60)/60)/24+DATE(1970,1,1))</f>
        <v>41947.063645833332</v>
      </c>
      <c r="R1414" s="12">
        <f t="shared" si="90"/>
        <v>41977.063645833332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>
        <f t="shared" si="91"/>
        <v>42360.437152777777</v>
      </c>
      <c r="R1415" s="12">
        <f t="shared" si="90"/>
        <v>42420.437152777777</v>
      </c>
    </row>
    <row r="1416" spans="1:18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>
        <f t="shared" si="91"/>
        <v>42708.25309027778</v>
      </c>
      <c r="R1416" s="12">
        <f t="shared" si="90"/>
        <v>42738.25309027778</v>
      </c>
    </row>
    <row r="1417" spans="1:18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>
        <f t="shared" si="91"/>
        <v>42192.675821759258</v>
      </c>
      <c r="R1417" s="12">
        <f t="shared" si="90"/>
        <v>42232.675821759258</v>
      </c>
    </row>
    <row r="1418" spans="1:18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>
        <f t="shared" si="91"/>
        <v>42299.926145833335</v>
      </c>
      <c r="R1418" s="12">
        <f t="shared" si="90"/>
        <v>42329.967812499999</v>
      </c>
    </row>
    <row r="1419" spans="1:18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>
        <f t="shared" si="91"/>
        <v>42232.15016203704</v>
      </c>
      <c r="R1419" s="12">
        <f t="shared" si="90"/>
        <v>42262.465972222228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>
        <f t="shared" si="91"/>
        <v>42395.456412037034</v>
      </c>
      <c r="R1420" s="12">
        <f t="shared" si="90"/>
        <v>42425.456412037034</v>
      </c>
    </row>
    <row r="1421" spans="1:18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>
        <f t="shared" si="91"/>
        <v>42622.456238425926</v>
      </c>
      <c r="R1421" s="12">
        <f t="shared" si="90"/>
        <v>42652.456238425926</v>
      </c>
    </row>
    <row r="1422" spans="1:18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>
        <f t="shared" si="91"/>
        <v>42524.667662037042</v>
      </c>
      <c r="R1422" s="12">
        <f t="shared" si="90"/>
        <v>42549.667662037042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>
        <f t="shared" si="91"/>
        <v>42013.915613425925</v>
      </c>
      <c r="R1423" s="12">
        <f t="shared" si="90"/>
        <v>42043.915613425925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>
        <f t="shared" si="91"/>
        <v>42604.239629629628</v>
      </c>
      <c r="R1424" s="12">
        <f t="shared" si="90"/>
        <v>42634.239629629628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>
        <f t="shared" si="91"/>
        <v>42340.360312500001</v>
      </c>
      <c r="R1425" s="12">
        <f t="shared" si="90"/>
        <v>42370.360312500001</v>
      </c>
    </row>
    <row r="1426" spans="1:18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>
        <f t="shared" si="91"/>
        <v>42676.717615740738</v>
      </c>
      <c r="R1426" s="12">
        <f t="shared" si="90"/>
        <v>42689.759282407409</v>
      </c>
    </row>
    <row r="1427" spans="1:18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>
        <f t="shared" si="91"/>
        <v>42093.131469907406</v>
      </c>
      <c r="R1427" s="12">
        <f t="shared" si="90"/>
        <v>42123.131469907406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>
        <f t="shared" si="91"/>
        <v>42180.390277777777</v>
      </c>
      <c r="R1428" s="12">
        <f t="shared" si="90"/>
        <v>42240.390277777777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>
        <f t="shared" si="91"/>
        <v>42601.851678240739</v>
      </c>
      <c r="R1429" s="12">
        <f t="shared" si="90"/>
        <v>42631.851678240739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>
        <f t="shared" si="91"/>
        <v>42432.379826388889</v>
      </c>
      <c r="R1430" s="12">
        <f t="shared" si="90"/>
        <v>42462.338159722218</v>
      </c>
    </row>
    <row r="1431" spans="1:18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>
        <f t="shared" si="91"/>
        <v>42074.060671296291</v>
      </c>
      <c r="R1431" s="12">
        <f t="shared" si="90"/>
        <v>42104.060671296291</v>
      </c>
    </row>
    <row r="1432" spans="1:18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>
        <f t="shared" si="91"/>
        <v>41961.813518518517</v>
      </c>
      <c r="R1432" s="12">
        <f t="shared" si="90"/>
        <v>41992.813518518517</v>
      </c>
    </row>
    <row r="1433" spans="1:18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>
        <f t="shared" si="91"/>
        <v>42304.210833333331</v>
      </c>
      <c r="R1433" s="12">
        <f t="shared" si="90"/>
        <v>42334.252500000002</v>
      </c>
    </row>
    <row r="1434" spans="1:18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>
        <f t="shared" si="91"/>
        <v>42175.780416666668</v>
      </c>
      <c r="R1434" s="12">
        <f t="shared" si="90"/>
        <v>42205.780416666668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>
        <f t="shared" si="91"/>
        <v>42673.625868055555</v>
      </c>
      <c r="R1435" s="12">
        <f t="shared" si="90"/>
        <v>42714.458333333328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>
        <f t="shared" si="91"/>
        <v>42142.767106481479</v>
      </c>
      <c r="R1436" s="12">
        <f t="shared" si="90"/>
        <v>42163.625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>
        <f t="shared" si="91"/>
        <v>42258.780324074076</v>
      </c>
      <c r="R1437" s="12">
        <f t="shared" si="90"/>
        <v>42288.780324074076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>
        <f t="shared" si="91"/>
        <v>42391.35019675926</v>
      </c>
      <c r="R1438" s="12">
        <f t="shared" si="90"/>
        <v>42421.35019675926</v>
      </c>
    </row>
    <row r="1439" spans="1:18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>
        <f t="shared" si="91"/>
        <v>41796.531701388885</v>
      </c>
      <c r="R1439" s="12">
        <f t="shared" si="90"/>
        <v>41833.207638888889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>
        <f t="shared" si="91"/>
        <v>42457.871516203704</v>
      </c>
      <c r="R1440" s="12">
        <f t="shared" si="90"/>
        <v>42487.579861111109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>
        <f t="shared" si="91"/>
        <v>42040.829872685179</v>
      </c>
      <c r="R1441" s="12">
        <f t="shared" si="90"/>
        <v>42070.829872685179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>
        <f t="shared" si="91"/>
        <v>42486.748414351852</v>
      </c>
      <c r="R1442" s="12">
        <f t="shared" si="90"/>
        <v>42516.748414351852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>
        <f t="shared" si="91"/>
        <v>42198.765844907408</v>
      </c>
      <c r="R1443" s="12">
        <f t="shared" si="90"/>
        <v>42258.765844907408</v>
      </c>
    </row>
    <row r="1444" spans="1:18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>
        <f t="shared" si="91"/>
        <v>42485.64534722222</v>
      </c>
      <c r="R1444" s="12">
        <f t="shared" si="90"/>
        <v>42515.64534722222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>
        <f t="shared" si="91"/>
        <v>42707.926030092596</v>
      </c>
      <c r="R1445" s="12">
        <f t="shared" si="90"/>
        <v>42737.926030092596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>
        <f t="shared" si="91"/>
        <v>42199.873402777783</v>
      </c>
      <c r="R1446" s="12">
        <f t="shared" si="90"/>
        <v>42259.873402777783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>
        <f t="shared" si="91"/>
        <v>42139.542303240742</v>
      </c>
      <c r="R1447" s="12">
        <f t="shared" si="90"/>
        <v>42169.542303240742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>
        <f t="shared" si="91"/>
        <v>42461.447662037041</v>
      </c>
      <c r="R1448" s="12">
        <f t="shared" si="90"/>
        <v>42481.447662037041</v>
      </c>
    </row>
    <row r="1449" spans="1:18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>
        <f t="shared" si="91"/>
        <v>42529.730717592596</v>
      </c>
      <c r="R1449" s="12">
        <f t="shared" si="90"/>
        <v>42559.730717592596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>
        <f t="shared" si="91"/>
        <v>42115.936550925922</v>
      </c>
      <c r="R1450" s="12">
        <f t="shared" si="90"/>
        <v>42146.225694444445</v>
      </c>
    </row>
    <row r="1451" spans="1:18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>
        <f t="shared" si="91"/>
        <v>42086.811400462961</v>
      </c>
      <c r="R1451" s="12">
        <f t="shared" si="90"/>
        <v>42134.811400462961</v>
      </c>
    </row>
    <row r="1452" spans="1:18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>
        <f t="shared" si="91"/>
        <v>42390.171261574069</v>
      </c>
      <c r="R1452" s="12">
        <f t="shared" si="90"/>
        <v>42420.171261574069</v>
      </c>
    </row>
    <row r="1453" spans="1:18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>
        <f t="shared" si="91"/>
        <v>41931.959016203706</v>
      </c>
      <c r="R1453" s="12">
        <f t="shared" si="90"/>
        <v>41962.00068287037</v>
      </c>
    </row>
    <row r="1454" spans="1:18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>
        <f t="shared" si="91"/>
        <v>41818.703275462962</v>
      </c>
      <c r="R1454" s="12">
        <f t="shared" si="90"/>
        <v>41848.703275462962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>
        <f t="shared" si="91"/>
        <v>42795.696145833332</v>
      </c>
      <c r="R1455" s="12">
        <f t="shared" si="90"/>
        <v>42840.654479166667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>
        <f t="shared" si="91"/>
        <v>42463.866666666669</v>
      </c>
      <c r="R1456" s="12">
        <f t="shared" si="90"/>
        <v>42484.915972222225</v>
      </c>
    </row>
    <row r="1457" spans="1:18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>
        <f t="shared" si="91"/>
        <v>41832.672685185185</v>
      </c>
      <c r="R1457" s="12">
        <f t="shared" si="90"/>
        <v>41887.568749999999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>
        <f t="shared" si="91"/>
        <v>42708.668576388889</v>
      </c>
      <c r="R1458" s="12">
        <f t="shared" si="90"/>
        <v>42738.668576388889</v>
      </c>
    </row>
    <row r="1459" spans="1:18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>
        <f t="shared" si="91"/>
        <v>42289.89634259259</v>
      </c>
      <c r="R1459" s="12">
        <f t="shared" si="90"/>
        <v>42319.938009259262</v>
      </c>
    </row>
    <row r="1460" spans="1:18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>
        <f t="shared" si="91"/>
        <v>41831.705555555556</v>
      </c>
      <c r="R1460" s="12">
        <f t="shared" si="90"/>
        <v>41862.166666666664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>
        <f t="shared" si="91"/>
        <v>42312.204814814817</v>
      </c>
      <c r="R1461" s="12">
        <f t="shared" si="90"/>
        <v>42340.725694444445</v>
      </c>
    </row>
    <row r="1462" spans="1:18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>
        <f t="shared" si="91"/>
        <v>41915.896967592591</v>
      </c>
      <c r="R1462" s="12">
        <f t="shared" si="90"/>
        <v>41973.989583333328</v>
      </c>
    </row>
    <row r="1463" spans="1:18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>
        <f t="shared" si="91"/>
        <v>41899.645300925928</v>
      </c>
      <c r="R1463" s="12">
        <f t="shared" si="90"/>
        <v>41933</v>
      </c>
    </row>
    <row r="1464" spans="1:18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>
        <f t="shared" si="91"/>
        <v>41344.662858796299</v>
      </c>
      <c r="R1464" s="12">
        <f t="shared" si="90"/>
        <v>41374.662858796299</v>
      </c>
    </row>
    <row r="1465" spans="1:18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>
        <f t="shared" si="91"/>
        <v>41326.911319444444</v>
      </c>
      <c r="R1465" s="12">
        <f t="shared" si="90"/>
        <v>41371.869652777779</v>
      </c>
    </row>
    <row r="1466" spans="1:18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>
        <f t="shared" si="91"/>
        <v>41291.661550925928</v>
      </c>
      <c r="R1466" s="12">
        <f t="shared" si="90"/>
        <v>41321.661550925928</v>
      </c>
    </row>
    <row r="1467" spans="1:18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>
        <f t="shared" si="91"/>
        <v>40959.734398148146</v>
      </c>
      <c r="R1467" s="12">
        <f t="shared" si="90"/>
        <v>40990.125</v>
      </c>
    </row>
    <row r="1468" spans="1:18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>
        <f t="shared" si="91"/>
        <v>42340.172060185185</v>
      </c>
      <c r="R1468" s="12">
        <f t="shared" si="90"/>
        <v>42381.208333333328</v>
      </c>
    </row>
    <row r="1469" spans="1:18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>
        <f t="shared" si="91"/>
        <v>40933.80190972222</v>
      </c>
      <c r="R1469" s="12">
        <f t="shared" si="90"/>
        <v>40993.760243055556</v>
      </c>
    </row>
    <row r="1470" spans="1:18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>
        <f t="shared" si="91"/>
        <v>40646.014456018522</v>
      </c>
      <c r="R1470" s="12">
        <f t="shared" si="90"/>
        <v>40706.014456018522</v>
      </c>
    </row>
    <row r="1471" spans="1:18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>
        <f t="shared" si="91"/>
        <v>41290.598483796297</v>
      </c>
      <c r="R1471" s="12">
        <f t="shared" si="90"/>
        <v>41320.598483796297</v>
      </c>
    </row>
    <row r="1472" spans="1:18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>
        <f t="shared" si="91"/>
        <v>41250.827118055553</v>
      </c>
      <c r="R1472" s="12">
        <f t="shared" si="90"/>
        <v>41271.827118055553</v>
      </c>
    </row>
    <row r="1473" spans="1:18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>
        <f t="shared" si="91"/>
        <v>42073.957569444443</v>
      </c>
      <c r="R1473" s="12">
        <f t="shared" si="90"/>
        <v>42103.957569444443</v>
      </c>
    </row>
    <row r="1474" spans="1:18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>
        <f t="shared" si="91"/>
        <v>41533.542858796296</v>
      </c>
      <c r="R1474" s="12">
        <f t="shared" si="90"/>
        <v>41563.542858796296</v>
      </c>
    </row>
    <row r="1475" spans="1:18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>
        <f t="shared" si="91"/>
        <v>40939.979618055557</v>
      </c>
      <c r="R1475" s="12">
        <f t="shared" si="90"/>
        <v>40969.979618055557</v>
      </c>
    </row>
    <row r="1476" spans="1:18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>
        <f t="shared" si="91"/>
        <v>41500.727916666663</v>
      </c>
      <c r="R1476" s="12">
        <f t="shared" si="90"/>
        <v>41530.727916666663</v>
      </c>
    </row>
    <row r="1477" spans="1:18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>
        <f t="shared" si="91"/>
        <v>41960.722951388889</v>
      </c>
      <c r="R1477" s="12">
        <f t="shared" ref="R1477:R1540" si="94">(((I1477/60)/60)/24+DATE(1970,1,1))</f>
        <v>41993.207638888889</v>
      </c>
    </row>
    <row r="1478" spans="1:18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>
        <f t="shared" ref="Q1478:Q1541" si="95">(((J1478/60)/60)/24+DATE(1970,1,1))</f>
        <v>40766.041921296295</v>
      </c>
      <c r="R1478" s="12">
        <f t="shared" si="94"/>
        <v>40796.041921296295</v>
      </c>
    </row>
    <row r="1479" spans="1:18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>
        <f t="shared" si="95"/>
        <v>40840.615787037037</v>
      </c>
      <c r="R1479" s="12">
        <f t="shared" si="94"/>
        <v>40900.125</v>
      </c>
    </row>
    <row r="1480" spans="1:18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>
        <f t="shared" si="95"/>
        <v>41394.871678240743</v>
      </c>
      <c r="R1480" s="12">
        <f t="shared" si="94"/>
        <v>41408.871678240743</v>
      </c>
    </row>
    <row r="1481" spans="1:18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>
        <f t="shared" si="95"/>
        <v>41754.745243055557</v>
      </c>
      <c r="R1481" s="12">
        <f t="shared" si="94"/>
        <v>41769.165972222225</v>
      </c>
    </row>
    <row r="1482" spans="1:18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>
        <f t="shared" si="95"/>
        <v>41464.934016203704</v>
      </c>
      <c r="R1482" s="12">
        <f t="shared" si="94"/>
        <v>41481.708333333336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>
        <f t="shared" si="95"/>
        <v>41550.922974537039</v>
      </c>
      <c r="R1483" s="12">
        <f t="shared" si="94"/>
        <v>41580.922974537039</v>
      </c>
    </row>
    <row r="1484" spans="1:18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>
        <f t="shared" si="95"/>
        <v>41136.85805555556</v>
      </c>
      <c r="R1484" s="12">
        <f t="shared" si="94"/>
        <v>41159.32708333333</v>
      </c>
    </row>
    <row r="1485" spans="1:18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>
        <f t="shared" si="95"/>
        <v>42548.192997685182</v>
      </c>
      <c r="R1485" s="12">
        <f t="shared" si="94"/>
        <v>42573.192997685182</v>
      </c>
    </row>
    <row r="1486" spans="1:18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>
        <f t="shared" si="95"/>
        <v>41053.200960648144</v>
      </c>
      <c r="R1486" s="12">
        <f t="shared" si="94"/>
        <v>41111.618750000001</v>
      </c>
    </row>
    <row r="1487" spans="1:18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>
        <f t="shared" si="95"/>
        <v>42130.795983796299</v>
      </c>
      <c r="R1487" s="12">
        <f t="shared" si="94"/>
        <v>42175.795983796299</v>
      </c>
    </row>
    <row r="1488" spans="1:18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>
        <f t="shared" si="95"/>
        <v>42032.168530092589</v>
      </c>
      <c r="R1488" s="12">
        <f t="shared" si="94"/>
        <v>42062.168530092589</v>
      </c>
    </row>
    <row r="1489" spans="1:18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>
        <f t="shared" si="95"/>
        <v>42554.917488425926</v>
      </c>
      <c r="R1489" s="12">
        <f t="shared" si="94"/>
        <v>42584.917488425926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>
        <f t="shared" si="95"/>
        <v>41614.563194444447</v>
      </c>
      <c r="R1490" s="12">
        <f t="shared" si="94"/>
        <v>41644.563194444447</v>
      </c>
    </row>
    <row r="1491" spans="1:18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>
        <f t="shared" si="95"/>
        <v>41198.611712962964</v>
      </c>
      <c r="R1491" s="12">
        <f t="shared" si="94"/>
        <v>41228.653379629628</v>
      </c>
    </row>
    <row r="1492" spans="1:18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>
        <f t="shared" si="95"/>
        <v>41520.561041666668</v>
      </c>
      <c r="R1492" s="12">
        <f t="shared" si="94"/>
        <v>41549.561041666668</v>
      </c>
    </row>
    <row r="1493" spans="1:18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>
        <f t="shared" si="95"/>
        <v>41991.713460648149</v>
      </c>
      <c r="R1493" s="12">
        <f t="shared" si="94"/>
        <v>42050.651388888888</v>
      </c>
    </row>
    <row r="1494" spans="1:18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>
        <f t="shared" si="95"/>
        <v>40682.884791666671</v>
      </c>
      <c r="R1494" s="12">
        <f t="shared" si="94"/>
        <v>40712.884791666671</v>
      </c>
    </row>
    <row r="1495" spans="1:18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>
        <f t="shared" si="95"/>
        <v>41411.866608796299</v>
      </c>
      <c r="R1495" s="12">
        <f t="shared" si="94"/>
        <v>41441.866608796299</v>
      </c>
    </row>
    <row r="1496" spans="1:18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>
        <f t="shared" si="95"/>
        <v>42067.722372685181</v>
      </c>
      <c r="R1496" s="12">
        <f t="shared" si="94"/>
        <v>42097.651388888888</v>
      </c>
    </row>
    <row r="1497" spans="1:18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>
        <f t="shared" si="95"/>
        <v>40752.789710648147</v>
      </c>
      <c r="R1497" s="12">
        <f t="shared" si="94"/>
        <v>40782.789710648147</v>
      </c>
    </row>
    <row r="1498" spans="1:18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>
        <f t="shared" si="95"/>
        <v>41838.475219907406</v>
      </c>
      <c r="R1498" s="12">
        <f t="shared" si="94"/>
        <v>41898.475219907406</v>
      </c>
    </row>
    <row r="1499" spans="1:18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>
        <f t="shared" si="95"/>
        <v>41444.64261574074</v>
      </c>
      <c r="R1499" s="12">
        <f t="shared" si="94"/>
        <v>41486.821527777778</v>
      </c>
    </row>
    <row r="1500" spans="1:18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>
        <f t="shared" si="95"/>
        <v>41840.983541666668</v>
      </c>
      <c r="R1500" s="12">
        <f t="shared" si="94"/>
        <v>41885.983541666668</v>
      </c>
    </row>
    <row r="1501" spans="1:18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>
        <f t="shared" si="95"/>
        <v>42527.007326388892</v>
      </c>
      <c r="R1501" s="12">
        <f t="shared" si="94"/>
        <v>42587.007326388892</v>
      </c>
    </row>
    <row r="1502" spans="1:18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>
        <f t="shared" si="95"/>
        <v>41365.904594907406</v>
      </c>
      <c r="R1502" s="12">
        <f t="shared" si="94"/>
        <v>41395.904594907406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>
        <f t="shared" si="95"/>
        <v>42163.583599537036</v>
      </c>
      <c r="R1503" s="12">
        <f t="shared" si="94"/>
        <v>42193.583599537036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>
        <f t="shared" si="95"/>
        <v>42426.542592592596</v>
      </c>
      <c r="R1504" s="12">
        <f t="shared" si="94"/>
        <v>42454.916666666672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>
        <f t="shared" si="95"/>
        <v>42606.347233796296</v>
      </c>
      <c r="R1505" s="12">
        <f t="shared" si="94"/>
        <v>42666.347233796296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>
        <f t="shared" si="95"/>
        <v>41772.657685185186</v>
      </c>
      <c r="R1506" s="12">
        <f t="shared" si="94"/>
        <v>41800.356249999997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>
        <f t="shared" si="95"/>
        <v>42414.44332175926</v>
      </c>
      <c r="R1507" s="12">
        <f t="shared" si="94"/>
        <v>42451.834027777775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>
        <f t="shared" si="95"/>
        <v>41814.785925925928</v>
      </c>
      <c r="R1508" s="12">
        <f t="shared" si="94"/>
        <v>41844.785925925928</v>
      </c>
    </row>
    <row r="1509" spans="1:18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>
        <f t="shared" si="95"/>
        <v>40254.450335648151</v>
      </c>
      <c r="R1509" s="12">
        <f t="shared" si="94"/>
        <v>40313.340277777781</v>
      </c>
    </row>
    <row r="1510" spans="1:18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>
        <f t="shared" si="95"/>
        <v>41786.614363425928</v>
      </c>
      <c r="R1510" s="12">
        <f t="shared" si="94"/>
        <v>41817.614363425928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>
        <f t="shared" si="95"/>
        <v>42751.533391203702</v>
      </c>
      <c r="R1511" s="12">
        <f t="shared" si="94"/>
        <v>42780.957638888889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>
        <f t="shared" si="95"/>
        <v>41809.385162037033</v>
      </c>
      <c r="R1512" s="12">
        <f t="shared" si="94"/>
        <v>41839.385162037033</v>
      </c>
    </row>
    <row r="1513" spans="1:18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>
        <f t="shared" si="95"/>
        <v>42296.583379629628</v>
      </c>
      <c r="R1513" s="12">
        <f t="shared" si="94"/>
        <v>42326.625046296293</v>
      </c>
    </row>
    <row r="1514" spans="1:18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>
        <f t="shared" si="95"/>
        <v>42741.684479166666</v>
      </c>
      <c r="R1514" s="12">
        <f t="shared" si="94"/>
        <v>42771.684479166666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>
        <f t="shared" si="95"/>
        <v>41806.637337962966</v>
      </c>
      <c r="R1515" s="12">
        <f t="shared" si="94"/>
        <v>41836.637337962966</v>
      </c>
    </row>
    <row r="1516" spans="1:18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>
        <f t="shared" si="95"/>
        <v>42234.597685185188</v>
      </c>
      <c r="R1516" s="12">
        <f t="shared" si="94"/>
        <v>42274.597685185188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>
        <f t="shared" si="95"/>
        <v>42415.253437499996</v>
      </c>
      <c r="R1517" s="12">
        <f t="shared" si="94"/>
        <v>42445.211770833332</v>
      </c>
    </row>
    <row r="1518" spans="1:18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>
        <f t="shared" si="95"/>
        <v>42619.466342592597</v>
      </c>
      <c r="R1518" s="12">
        <f t="shared" si="94"/>
        <v>42649.583333333328</v>
      </c>
    </row>
    <row r="1519" spans="1:18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>
        <f t="shared" si="95"/>
        <v>41948.56658564815</v>
      </c>
      <c r="R1519" s="12">
        <f t="shared" si="94"/>
        <v>41979.25</v>
      </c>
    </row>
    <row r="1520" spans="1:18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>
        <f t="shared" si="95"/>
        <v>41760.8200462963</v>
      </c>
      <c r="R1520" s="12">
        <f t="shared" si="94"/>
        <v>41790.8200462963</v>
      </c>
    </row>
    <row r="1521" spans="1:18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>
        <f t="shared" si="95"/>
        <v>41782.741701388892</v>
      </c>
      <c r="R1521" s="12">
        <f t="shared" si="94"/>
        <v>41810.915972222225</v>
      </c>
    </row>
    <row r="1522" spans="1:18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>
        <f t="shared" si="95"/>
        <v>41955.857789351852</v>
      </c>
      <c r="R1522" s="12">
        <f t="shared" si="94"/>
        <v>41992.166666666672</v>
      </c>
    </row>
    <row r="1523" spans="1:18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>
        <f t="shared" si="95"/>
        <v>42493.167719907404</v>
      </c>
      <c r="R1523" s="12">
        <f t="shared" si="94"/>
        <v>42528.167719907404</v>
      </c>
    </row>
    <row r="1524" spans="1:18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>
        <f t="shared" si="95"/>
        <v>41899.830312500002</v>
      </c>
      <c r="R1524" s="12">
        <f t="shared" si="94"/>
        <v>41929.830312500002</v>
      </c>
    </row>
    <row r="1525" spans="1:18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>
        <f t="shared" si="95"/>
        <v>41964.751342592594</v>
      </c>
      <c r="R1525" s="12">
        <f t="shared" si="94"/>
        <v>41996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>
        <f t="shared" si="95"/>
        <v>42756.501041666663</v>
      </c>
      <c r="R1526" s="12">
        <f t="shared" si="94"/>
        <v>42786.501041666663</v>
      </c>
    </row>
    <row r="1527" spans="1:18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>
        <f t="shared" si="95"/>
        <v>42570.702986111108</v>
      </c>
      <c r="R1527" s="12">
        <f t="shared" si="94"/>
        <v>42600.702986111108</v>
      </c>
    </row>
    <row r="1528" spans="1:18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>
        <f t="shared" si="95"/>
        <v>42339.276006944448</v>
      </c>
      <c r="R1528" s="12">
        <f t="shared" si="94"/>
        <v>42388.276006944448</v>
      </c>
    </row>
    <row r="1529" spans="1:18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>
        <f t="shared" si="95"/>
        <v>42780.600532407407</v>
      </c>
      <c r="R1529" s="12">
        <f t="shared" si="94"/>
        <v>42808.558865740735</v>
      </c>
    </row>
    <row r="1530" spans="1:18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>
        <f t="shared" si="95"/>
        <v>42736.732893518521</v>
      </c>
      <c r="R1530" s="12">
        <f t="shared" si="94"/>
        <v>42767</v>
      </c>
    </row>
    <row r="1531" spans="1:18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>
        <f t="shared" si="95"/>
        <v>42052.628703703704</v>
      </c>
      <c r="R1531" s="12">
        <f t="shared" si="94"/>
        <v>42082.587037037039</v>
      </c>
    </row>
    <row r="1532" spans="1:18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>
        <f t="shared" si="95"/>
        <v>42275.767303240747</v>
      </c>
      <c r="R1532" s="12">
        <f t="shared" si="94"/>
        <v>42300.767303240747</v>
      </c>
    </row>
    <row r="1533" spans="1:18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>
        <f t="shared" si="95"/>
        <v>41941.802384259259</v>
      </c>
      <c r="R1533" s="12">
        <f t="shared" si="94"/>
        <v>41974.125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>
        <f t="shared" si="95"/>
        <v>42391.475289351853</v>
      </c>
      <c r="R1534" s="12">
        <f t="shared" si="94"/>
        <v>42415.625</v>
      </c>
    </row>
    <row r="1535" spans="1:18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>
        <f t="shared" si="95"/>
        <v>42443.00204861111</v>
      </c>
      <c r="R1535" s="12">
        <f t="shared" si="94"/>
        <v>42492.165972222225</v>
      </c>
    </row>
    <row r="1536" spans="1:18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>
        <f t="shared" si="95"/>
        <v>42221.67432870371</v>
      </c>
      <c r="R1536" s="12">
        <f t="shared" si="94"/>
        <v>42251.67432870371</v>
      </c>
    </row>
    <row r="1537" spans="1:18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>
        <f t="shared" si="95"/>
        <v>42484.829062500001</v>
      </c>
      <c r="R1537" s="12">
        <f t="shared" si="94"/>
        <v>42513.916666666672</v>
      </c>
    </row>
    <row r="1538" spans="1:18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>
        <f t="shared" si="95"/>
        <v>42213.802199074074</v>
      </c>
      <c r="R1538" s="12">
        <f t="shared" si="94"/>
        <v>42243.802199074074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>
        <f t="shared" si="95"/>
        <v>42552.315127314811</v>
      </c>
      <c r="R1539" s="12">
        <f t="shared" si="94"/>
        <v>42588.75</v>
      </c>
    </row>
    <row r="1540" spans="1:18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>
        <f t="shared" si="95"/>
        <v>41981.782060185185</v>
      </c>
      <c r="R1540" s="12">
        <f t="shared" si="94"/>
        <v>42026.782060185185</v>
      </c>
    </row>
    <row r="1541" spans="1:18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>
        <f t="shared" si="95"/>
        <v>42705.919201388882</v>
      </c>
      <c r="R1541" s="12">
        <f t="shared" ref="R1541:R1604" si="98">(((I1541/60)/60)/24+DATE(1970,1,1))</f>
        <v>42738.919201388882</v>
      </c>
    </row>
    <row r="1542" spans="1:18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>
        <f t="shared" ref="Q1542:Q1605" si="99">(((J1542/60)/60)/24+DATE(1970,1,1))</f>
        <v>41939.00712962963</v>
      </c>
      <c r="R1542" s="12">
        <f t="shared" si="98"/>
        <v>41969.052083333328</v>
      </c>
    </row>
    <row r="1543" spans="1:18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>
        <f t="shared" si="99"/>
        <v>41974.712245370371</v>
      </c>
      <c r="R1543" s="12">
        <f t="shared" si="98"/>
        <v>42004.712245370371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>
        <f t="shared" si="99"/>
        <v>42170.996527777781</v>
      </c>
      <c r="R1544" s="12">
        <f t="shared" si="98"/>
        <v>42185.996527777781</v>
      </c>
    </row>
    <row r="1545" spans="1:18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>
        <f t="shared" si="99"/>
        <v>41935.509652777779</v>
      </c>
      <c r="R1545" s="12">
        <f t="shared" si="98"/>
        <v>41965.551319444443</v>
      </c>
    </row>
    <row r="1546" spans="1:18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>
        <f t="shared" si="99"/>
        <v>42053.051203703704</v>
      </c>
      <c r="R1546" s="12">
        <f t="shared" si="98"/>
        <v>42095.012499999997</v>
      </c>
    </row>
    <row r="1547" spans="1:18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>
        <f t="shared" si="99"/>
        <v>42031.884652777779</v>
      </c>
      <c r="R1547" s="12">
        <f t="shared" si="98"/>
        <v>42065.886111111111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>
        <f t="shared" si="99"/>
        <v>41839.212951388887</v>
      </c>
      <c r="R1548" s="12">
        <f t="shared" si="98"/>
        <v>41899.212951388887</v>
      </c>
    </row>
    <row r="1549" spans="1:18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>
        <f t="shared" si="99"/>
        <v>42782.426875000005</v>
      </c>
      <c r="R1549" s="12">
        <f t="shared" si="98"/>
        <v>42789.426875000005</v>
      </c>
    </row>
    <row r="1550" spans="1:18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>
        <f t="shared" si="99"/>
        <v>42286.88217592593</v>
      </c>
      <c r="R1550" s="12">
        <f t="shared" si="98"/>
        <v>42316.923842592587</v>
      </c>
    </row>
    <row r="1551" spans="1:18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>
        <f t="shared" si="99"/>
        <v>42281.136099537034</v>
      </c>
      <c r="R1551" s="12">
        <f t="shared" si="98"/>
        <v>42311.177766203706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>
        <f t="shared" si="99"/>
        <v>42472.449467592596</v>
      </c>
      <c r="R1552" s="12">
        <f t="shared" si="98"/>
        <v>42502.449467592596</v>
      </c>
    </row>
    <row r="1553" spans="1:18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>
        <f t="shared" si="99"/>
        <v>42121.824525462958</v>
      </c>
      <c r="R1553" s="12">
        <f t="shared" si="98"/>
        <v>42151.824525462958</v>
      </c>
    </row>
    <row r="1554" spans="1:18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>
        <f t="shared" si="99"/>
        <v>41892.688750000001</v>
      </c>
      <c r="R1554" s="12">
        <f t="shared" si="98"/>
        <v>41913.165972222225</v>
      </c>
    </row>
    <row r="1555" spans="1:18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>
        <f t="shared" si="99"/>
        <v>42219.282951388886</v>
      </c>
      <c r="R1555" s="12">
        <f t="shared" si="98"/>
        <v>42249.282951388886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>
        <f t="shared" si="99"/>
        <v>42188.252199074079</v>
      </c>
      <c r="R1556" s="12">
        <f t="shared" si="98"/>
        <v>42218.252199074079</v>
      </c>
    </row>
    <row r="1557" spans="1:18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>
        <f t="shared" si="99"/>
        <v>42241.613796296297</v>
      </c>
      <c r="R1557" s="12">
        <f t="shared" si="98"/>
        <v>42264.708333333328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>
        <f t="shared" si="99"/>
        <v>42525.153055555551</v>
      </c>
      <c r="R1558" s="12">
        <f t="shared" si="98"/>
        <v>42555.153055555551</v>
      </c>
    </row>
    <row r="1559" spans="1:18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>
        <f t="shared" si="99"/>
        <v>41871.65315972222</v>
      </c>
      <c r="R1559" s="12">
        <f t="shared" si="98"/>
        <v>41902.65315972222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>
        <f t="shared" si="99"/>
        <v>42185.397673611107</v>
      </c>
      <c r="R1560" s="12">
        <f t="shared" si="98"/>
        <v>42244.508333333331</v>
      </c>
    </row>
    <row r="1561" spans="1:18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>
        <f t="shared" si="99"/>
        <v>42108.05322916666</v>
      </c>
      <c r="R1561" s="12">
        <f t="shared" si="98"/>
        <v>42123.05322916666</v>
      </c>
    </row>
    <row r="1562" spans="1:18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>
        <f t="shared" si="99"/>
        <v>41936.020752314813</v>
      </c>
      <c r="R1562" s="12">
        <f t="shared" si="98"/>
        <v>41956.062418981484</v>
      </c>
    </row>
    <row r="1563" spans="1:18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>
        <f t="shared" si="99"/>
        <v>41555.041701388887</v>
      </c>
      <c r="R1563" s="12">
        <f t="shared" si="98"/>
        <v>41585.083368055559</v>
      </c>
    </row>
    <row r="1564" spans="1:18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>
        <f t="shared" si="99"/>
        <v>40079.566157407404</v>
      </c>
      <c r="R1564" s="12">
        <f t="shared" si="98"/>
        <v>40149.034722222219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>
        <f t="shared" si="99"/>
        <v>41652.742488425924</v>
      </c>
      <c r="R1565" s="12">
        <f t="shared" si="98"/>
        <v>41712.700821759259</v>
      </c>
    </row>
    <row r="1566" spans="1:18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>
        <f t="shared" si="99"/>
        <v>42121.367002314815</v>
      </c>
      <c r="R1566" s="12">
        <f t="shared" si="98"/>
        <v>42152.836805555555</v>
      </c>
    </row>
    <row r="1567" spans="1:18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>
        <f t="shared" si="99"/>
        <v>40672.729872685188</v>
      </c>
      <c r="R1567" s="12">
        <f t="shared" si="98"/>
        <v>40702.729872685188</v>
      </c>
    </row>
    <row r="1568" spans="1:18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>
        <f t="shared" si="99"/>
        <v>42549.916712962964</v>
      </c>
      <c r="R1568" s="12">
        <f t="shared" si="98"/>
        <v>42578.916666666672</v>
      </c>
    </row>
    <row r="1569" spans="1:18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>
        <f t="shared" si="99"/>
        <v>41671.936863425923</v>
      </c>
      <c r="R1569" s="12">
        <f t="shared" si="98"/>
        <v>41687</v>
      </c>
    </row>
    <row r="1570" spans="1:18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>
        <f t="shared" si="99"/>
        <v>41962.062326388885</v>
      </c>
      <c r="R1570" s="12">
        <f t="shared" si="98"/>
        <v>41997.062326388885</v>
      </c>
    </row>
    <row r="1571" spans="1:18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>
        <f t="shared" si="99"/>
        <v>41389.679560185185</v>
      </c>
      <c r="R1571" s="12">
        <f t="shared" si="98"/>
        <v>41419.679560185185</v>
      </c>
    </row>
    <row r="1572" spans="1:18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>
        <f t="shared" si="99"/>
        <v>42438.813449074078</v>
      </c>
      <c r="R1572" s="12">
        <f t="shared" si="98"/>
        <v>42468.771782407406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>
        <f t="shared" si="99"/>
        <v>42144.769479166673</v>
      </c>
      <c r="R1573" s="12">
        <f t="shared" si="98"/>
        <v>42174.769479166673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>
        <f t="shared" si="99"/>
        <v>42404.033090277779</v>
      </c>
      <c r="R1574" s="12">
        <f t="shared" si="98"/>
        <v>42428.999305555553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>
        <f t="shared" si="99"/>
        <v>42786.000023148154</v>
      </c>
      <c r="R1575" s="12">
        <f t="shared" si="98"/>
        <v>42826.165972222225</v>
      </c>
    </row>
    <row r="1576" spans="1:18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>
        <f t="shared" si="99"/>
        <v>42017.927418981482</v>
      </c>
      <c r="R1576" s="12">
        <f t="shared" si="98"/>
        <v>42052.927418981482</v>
      </c>
    </row>
    <row r="1577" spans="1:18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>
        <f t="shared" si="99"/>
        <v>41799.524259259262</v>
      </c>
      <c r="R1577" s="12">
        <f t="shared" si="98"/>
        <v>41829.524259259262</v>
      </c>
    </row>
    <row r="1578" spans="1:18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>
        <f t="shared" si="99"/>
        <v>42140.879259259258</v>
      </c>
      <c r="R1578" s="12">
        <f t="shared" si="98"/>
        <v>42185.879259259258</v>
      </c>
    </row>
    <row r="1579" spans="1:18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>
        <f t="shared" si="99"/>
        <v>41054.847777777781</v>
      </c>
      <c r="R1579" s="12">
        <f t="shared" si="98"/>
        <v>41114.847777777781</v>
      </c>
    </row>
    <row r="1580" spans="1:18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>
        <f t="shared" si="99"/>
        <v>40399.065868055557</v>
      </c>
      <c r="R1580" s="12">
        <f t="shared" si="98"/>
        <v>40423.083333333336</v>
      </c>
    </row>
    <row r="1581" spans="1:18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>
        <f t="shared" si="99"/>
        <v>41481.996423611112</v>
      </c>
      <c r="R1581" s="12">
        <f t="shared" si="98"/>
        <v>41514.996423611112</v>
      </c>
    </row>
    <row r="1582" spans="1:18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>
        <f t="shared" si="99"/>
        <v>40990.050069444449</v>
      </c>
      <c r="R1582" s="12">
        <f t="shared" si="98"/>
        <v>41050.050069444449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>
        <f t="shared" si="99"/>
        <v>42325.448958333334</v>
      </c>
      <c r="R1583" s="12">
        <f t="shared" si="98"/>
        <v>42357.448958333334</v>
      </c>
    </row>
    <row r="1584" spans="1:18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>
        <f t="shared" si="99"/>
        <v>42246.789965277778</v>
      </c>
      <c r="R1584" s="12">
        <f t="shared" si="98"/>
        <v>42303.888888888891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>
        <f t="shared" si="99"/>
        <v>41877.904988425929</v>
      </c>
      <c r="R1585" s="12">
        <f t="shared" si="98"/>
        <v>41907.904988425929</v>
      </c>
    </row>
    <row r="1586" spans="1:18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>
        <f t="shared" si="99"/>
        <v>41779.649317129632</v>
      </c>
      <c r="R1586" s="12">
        <f t="shared" si="98"/>
        <v>41789.649317129632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>
        <f t="shared" si="99"/>
        <v>42707.895462962959</v>
      </c>
      <c r="R1587" s="12">
        <f t="shared" si="98"/>
        <v>42729.458333333328</v>
      </c>
    </row>
    <row r="1588" spans="1:18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>
        <f t="shared" si="99"/>
        <v>42069.104421296302</v>
      </c>
      <c r="R1588" s="12">
        <f t="shared" si="98"/>
        <v>42099.062754629631</v>
      </c>
    </row>
    <row r="1589" spans="1:18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>
        <f t="shared" si="99"/>
        <v>41956.950983796298</v>
      </c>
      <c r="R1589" s="12">
        <f t="shared" si="98"/>
        <v>41986.950983796298</v>
      </c>
    </row>
    <row r="1590" spans="1:18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>
        <f t="shared" si="99"/>
        <v>42005.24998842593</v>
      </c>
      <c r="R1590" s="12">
        <f t="shared" si="98"/>
        <v>42035.841666666667</v>
      </c>
    </row>
    <row r="1591" spans="1:18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>
        <f t="shared" si="99"/>
        <v>42256.984791666662</v>
      </c>
      <c r="R1591" s="12">
        <f t="shared" si="98"/>
        <v>42286.984791666662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>
        <f t="shared" si="99"/>
        <v>42240.857222222221</v>
      </c>
      <c r="R1592" s="12">
        <f t="shared" si="98"/>
        <v>42270.857222222221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>
        <f t="shared" si="99"/>
        <v>42433.726168981477</v>
      </c>
      <c r="R1593" s="12">
        <f t="shared" si="98"/>
        <v>42463.68450231482</v>
      </c>
    </row>
    <row r="1594" spans="1:18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>
        <f t="shared" si="99"/>
        <v>42046.072743055556</v>
      </c>
      <c r="R1594" s="12">
        <f t="shared" si="98"/>
        <v>42091.031076388885</v>
      </c>
    </row>
    <row r="1595" spans="1:18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>
        <f t="shared" si="99"/>
        <v>42033.845543981486</v>
      </c>
      <c r="R1595" s="12">
        <f t="shared" si="98"/>
        <v>42063.845543981486</v>
      </c>
    </row>
    <row r="1596" spans="1:18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>
        <f t="shared" si="99"/>
        <v>42445.712754629625</v>
      </c>
      <c r="R1596" s="12">
        <f t="shared" si="98"/>
        <v>42505.681249999994</v>
      </c>
    </row>
    <row r="1597" spans="1:18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>
        <f t="shared" si="99"/>
        <v>41780.050092592595</v>
      </c>
      <c r="R1597" s="12">
        <f t="shared" si="98"/>
        <v>41808.842361111114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>
        <f t="shared" si="99"/>
        <v>41941.430196759262</v>
      </c>
      <c r="R1598" s="12">
        <f t="shared" si="98"/>
        <v>41986.471863425926</v>
      </c>
    </row>
    <row r="1599" spans="1:18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>
        <f t="shared" si="99"/>
        <v>42603.354131944448</v>
      </c>
      <c r="R1599" s="12">
        <f t="shared" si="98"/>
        <v>42633.354131944448</v>
      </c>
    </row>
    <row r="1600" spans="1:18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>
        <f t="shared" si="99"/>
        <v>42151.667337962965</v>
      </c>
      <c r="R1600" s="12">
        <f t="shared" si="98"/>
        <v>42211.667337962965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>
        <f t="shared" si="99"/>
        <v>42438.53907407407</v>
      </c>
      <c r="R1601" s="12">
        <f t="shared" si="98"/>
        <v>42468.497407407413</v>
      </c>
    </row>
    <row r="1602" spans="1:18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>
        <f t="shared" si="99"/>
        <v>41791.057314814818</v>
      </c>
      <c r="R1602" s="12">
        <f t="shared" si="98"/>
        <v>41835.21597222222</v>
      </c>
    </row>
    <row r="1603" spans="1:18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>
        <f t="shared" si="99"/>
        <v>40638.092974537038</v>
      </c>
      <c r="R1603" s="12">
        <f t="shared" si="98"/>
        <v>40668.092974537038</v>
      </c>
    </row>
    <row r="1604" spans="1:18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>
        <f t="shared" si="99"/>
        <v>40788.297650462962</v>
      </c>
      <c r="R1604" s="12">
        <f t="shared" si="98"/>
        <v>40830.958333333336</v>
      </c>
    </row>
    <row r="1605" spans="1:18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>
        <f t="shared" si="99"/>
        <v>40876.169664351852</v>
      </c>
      <c r="R1605" s="12">
        <f t="shared" ref="R1605:R1668" si="102">(((I1605/60)/60)/24+DATE(1970,1,1))</f>
        <v>40936.169664351852</v>
      </c>
    </row>
    <row r="1606" spans="1:18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>
        <f t="shared" ref="Q1606:Q1669" si="103">(((J1606/60)/60)/24+DATE(1970,1,1))</f>
        <v>40945.845312500001</v>
      </c>
      <c r="R1606" s="12">
        <f t="shared" si="102"/>
        <v>40985.80364583333</v>
      </c>
    </row>
    <row r="1607" spans="1:18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>
        <f t="shared" si="103"/>
        <v>40747.012881944444</v>
      </c>
      <c r="R1607" s="12">
        <f t="shared" si="102"/>
        <v>40756.291666666664</v>
      </c>
    </row>
    <row r="1608" spans="1:18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>
        <f t="shared" si="103"/>
        <v>40536.111550925925</v>
      </c>
      <c r="R1608" s="12">
        <f t="shared" si="102"/>
        <v>40626.069884259261</v>
      </c>
    </row>
    <row r="1609" spans="1:18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>
        <f t="shared" si="103"/>
        <v>41053.80846064815</v>
      </c>
      <c r="R1609" s="12">
        <f t="shared" si="102"/>
        <v>41074.80846064815</v>
      </c>
    </row>
    <row r="1610" spans="1:18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>
        <f t="shared" si="103"/>
        <v>41607.83085648148</v>
      </c>
      <c r="R1610" s="12">
        <f t="shared" si="102"/>
        <v>41640.226388888892</v>
      </c>
    </row>
    <row r="1611" spans="1:18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>
        <f t="shared" si="103"/>
        <v>40796.001261574071</v>
      </c>
      <c r="R1611" s="12">
        <f t="shared" si="102"/>
        <v>40849.333333333336</v>
      </c>
    </row>
    <row r="1612" spans="1:18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>
        <f t="shared" si="103"/>
        <v>41228.924884259257</v>
      </c>
      <c r="R1612" s="12">
        <f t="shared" si="102"/>
        <v>41258.924884259257</v>
      </c>
    </row>
    <row r="1613" spans="1:1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>
        <f t="shared" si="103"/>
        <v>41409.00037037037</v>
      </c>
      <c r="R1613" s="12">
        <f t="shared" si="102"/>
        <v>41430.00037037037</v>
      </c>
    </row>
    <row r="1614" spans="1:18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>
        <f t="shared" si="103"/>
        <v>41246.874814814815</v>
      </c>
      <c r="R1614" s="12">
        <f t="shared" si="102"/>
        <v>41276.874814814815</v>
      </c>
    </row>
    <row r="1615" spans="1:18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>
        <f t="shared" si="103"/>
        <v>41082.069467592592</v>
      </c>
      <c r="R1615" s="12">
        <f t="shared" si="102"/>
        <v>41112.069467592592</v>
      </c>
    </row>
    <row r="1616" spans="1:18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>
        <f t="shared" si="103"/>
        <v>41794.981122685182</v>
      </c>
      <c r="R1616" s="12">
        <f t="shared" si="102"/>
        <v>41854.708333333336</v>
      </c>
    </row>
    <row r="1617" spans="1:18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>
        <f t="shared" si="103"/>
        <v>40845.050879629627</v>
      </c>
      <c r="R1617" s="12">
        <f t="shared" si="102"/>
        <v>40890.092546296299</v>
      </c>
    </row>
    <row r="1618" spans="1:18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>
        <f t="shared" si="103"/>
        <v>41194.715520833335</v>
      </c>
      <c r="R1618" s="12">
        <f t="shared" si="102"/>
        <v>41235.916666666664</v>
      </c>
    </row>
    <row r="1619" spans="1:18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>
        <f t="shared" si="103"/>
        <v>41546.664212962962</v>
      </c>
      <c r="R1619" s="12">
        <f t="shared" si="102"/>
        <v>41579.791666666664</v>
      </c>
    </row>
    <row r="1620" spans="1:18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>
        <f t="shared" si="103"/>
        <v>41301.654340277775</v>
      </c>
      <c r="R1620" s="12">
        <f t="shared" si="102"/>
        <v>41341.654340277775</v>
      </c>
    </row>
    <row r="1621" spans="1:18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>
        <f t="shared" si="103"/>
        <v>41876.18618055556</v>
      </c>
      <c r="R1621" s="12">
        <f t="shared" si="102"/>
        <v>41897.18618055556</v>
      </c>
    </row>
    <row r="1622" spans="1:18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>
        <f t="shared" si="103"/>
        <v>41321.339583333334</v>
      </c>
      <c r="R1622" s="12">
        <f t="shared" si="102"/>
        <v>41328.339583333334</v>
      </c>
    </row>
    <row r="1623" spans="1:18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>
        <f t="shared" si="103"/>
        <v>41003.60665509259</v>
      </c>
      <c r="R1623" s="12">
        <f t="shared" si="102"/>
        <v>41057.165972222225</v>
      </c>
    </row>
    <row r="1624" spans="1:18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>
        <f t="shared" si="103"/>
        <v>41950.29483796296</v>
      </c>
      <c r="R1624" s="12">
        <f t="shared" si="102"/>
        <v>41990.332638888889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>
        <f t="shared" si="103"/>
        <v>41453.688530092593</v>
      </c>
      <c r="R1625" s="12">
        <f t="shared" si="102"/>
        <v>41513.688530092593</v>
      </c>
    </row>
    <row r="1626" spans="1:18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>
        <f t="shared" si="103"/>
        <v>41243.367303240739</v>
      </c>
      <c r="R1626" s="12">
        <f t="shared" si="102"/>
        <v>41283.367303240739</v>
      </c>
    </row>
    <row r="1627" spans="1:18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>
        <f t="shared" si="103"/>
        <v>41135.699687500004</v>
      </c>
      <c r="R1627" s="12">
        <f t="shared" si="102"/>
        <v>41163.699687500004</v>
      </c>
    </row>
    <row r="1628" spans="1:18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>
        <f t="shared" si="103"/>
        <v>41579.847997685189</v>
      </c>
      <c r="R1628" s="12">
        <f t="shared" si="102"/>
        <v>41609.889664351853</v>
      </c>
    </row>
    <row r="1629" spans="1:18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>
        <f t="shared" si="103"/>
        <v>41205.707048611112</v>
      </c>
      <c r="R1629" s="12">
        <f t="shared" si="102"/>
        <v>41239.207638888889</v>
      </c>
    </row>
    <row r="1630" spans="1:18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>
        <f t="shared" si="103"/>
        <v>41774.737060185187</v>
      </c>
      <c r="R1630" s="12">
        <f t="shared" si="102"/>
        <v>41807.737060185187</v>
      </c>
    </row>
    <row r="1631" spans="1:18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>
        <f t="shared" si="103"/>
        <v>41645.867280092592</v>
      </c>
      <c r="R1631" s="12">
        <f t="shared" si="102"/>
        <v>41690.867280092592</v>
      </c>
    </row>
    <row r="1632" spans="1:18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>
        <f t="shared" si="103"/>
        <v>40939.837673611109</v>
      </c>
      <c r="R1632" s="12">
        <f t="shared" si="102"/>
        <v>40970.290972222225</v>
      </c>
    </row>
    <row r="1633" spans="1:18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>
        <f t="shared" si="103"/>
        <v>41164.859502314815</v>
      </c>
      <c r="R1633" s="12">
        <f t="shared" si="102"/>
        <v>41194.859502314815</v>
      </c>
    </row>
    <row r="1634" spans="1:18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>
        <f t="shared" si="103"/>
        <v>40750.340902777774</v>
      </c>
      <c r="R1634" s="12">
        <f t="shared" si="102"/>
        <v>40810.340902777774</v>
      </c>
    </row>
    <row r="1635" spans="1:18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>
        <f t="shared" si="103"/>
        <v>40896.883750000001</v>
      </c>
      <c r="R1635" s="12">
        <f t="shared" si="102"/>
        <v>40924.208333333336</v>
      </c>
    </row>
    <row r="1636" spans="1:18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>
        <f t="shared" si="103"/>
        <v>40658.189826388887</v>
      </c>
      <c r="R1636" s="12">
        <f t="shared" si="102"/>
        <v>40696.249305555553</v>
      </c>
    </row>
    <row r="1637" spans="1:18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>
        <f t="shared" si="103"/>
        <v>42502.868761574078</v>
      </c>
      <c r="R1637" s="12">
        <f t="shared" si="102"/>
        <v>42562.868761574078</v>
      </c>
    </row>
    <row r="1638" spans="1:18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>
        <f t="shared" si="103"/>
        <v>40663.08666666667</v>
      </c>
      <c r="R1638" s="12">
        <f t="shared" si="102"/>
        <v>40706.166666666664</v>
      </c>
    </row>
    <row r="1639" spans="1:18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>
        <f t="shared" si="103"/>
        <v>40122.751620370371</v>
      </c>
      <c r="R1639" s="12">
        <f t="shared" si="102"/>
        <v>40178.98541666667</v>
      </c>
    </row>
    <row r="1640" spans="1:18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>
        <f t="shared" si="103"/>
        <v>41288.68712962963</v>
      </c>
      <c r="R1640" s="12">
        <f t="shared" si="102"/>
        <v>41333.892361111109</v>
      </c>
    </row>
    <row r="1641" spans="1:18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>
        <f t="shared" si="103"/>
        <v>40941.652372685188</v>
      </c>
      <c r="R1641" s="12">
        <f t="shared" si="102"/>
        <v>40971.652372685188</v>
      </c>
    </row>
    <row r="1642" spans="1:18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>
        <f t="shared" si="103"/>
        <v>40379.23096064815</v>
      </c>
      <c r="R1642" s="12">
        <f t="shared" si="102"/>
        <v>40393.082638888889</v>
      </c>
    </row>
    <row r="1643" spans="1:18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>
        <f t="shared" si="103"/>
        <v>41962.596574074079</v>
      </c>
      <c r="R1643" s="12">
        <f t="shared" si="102"/>
        <v>41992.596574074079</v>
      </c>
    </row>
    <row r="1644" spans="1:18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>
        <f t="shared" si="103"/>
        <v>40688.024618055555</v>
      </c>
      <c r="R1644" s="12">
        <f t="shared" si="102"/>
        <v>40708.024618055555</v>
      </c>
    </row>
    <row r="1645" spans="1:18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>
        <f t="shared" si="103"/>
        <v>41146.824212962965</v>
      </c>
      <c r="R1645" s="12">
        <f t="shared" si="102"/>
        <v>41176.824212962965</v>
      </c>
    </row>
    <row r="1646" spans="1:18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>
        <f t="shared" si="103"/>
        <v>41175.05972222222</v>
      </c>
      <c r="R1646" s="12">
        <f t="shared" si="102"/>
        <v>41235.101388888892</v>
      </c>
    </row>
    <row r="1647" spans="1:18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>
        <f t="shared" si="103"/>
        <v>41521.617361111108</v>
      </c>
      <c r="R1647" s="12">
        <f t="shared" si="102"/>
        <v>41535.617361111108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>
        <f t="shared" si="103"/>
        <v>41833.450266203705</v>
      </c>
      <c r="R1648" s="12">
        <f t="shared" si="102"/>
        <v>41865.757638888892</v>
      </c>
    </row>
    <row r="1649" spans="1:18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>
        <f t="shared" si="103"/>
        <v>41039.409456018519</v>
      </c>
      <c r="R1649" s="12">
        <f t="shared" si="102"/>
        <v>41069.409456018519</v>
      </c>
    </row>
    <row r="1650" spans="1:18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>
        <f t="shared" si="103"/>
        <v>40592.704652777778</v>
      </c>
      <c r="R1650" s="12">
        <f t="shared" si="102"/>
        <v>40622.662986111114</v>
      </c>
    </row>
    <row r="1651" spans="1:18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>
        <f t="shared" si="103"/>
        <v>41737.684664351851</v>
      </c>
      <c r="R1651" s="12">
        <f t="shared" si="102"/>
        <v>41782.684664351851</v>
      </c>
    </row>
    <row r="1652" spans="1:18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>
        <f t="shared" si="103"/>
        <v>41526.435613425929</v>
      </c>
      <c r="R1652" s="12">
        <f t="shared" si="102"/>
        <v>41556.435613425929</v>
      </c>
    </row>
    <row r="1653" spans="1:18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>
        <f t="shared" si="103"/>
        <v>40625.900694444441</v>
      </c>
      <c r="R1653" s="12">
        <f t="shared" si="102"/>
        <v>40659.290972222225</v>
      </c>
    </row>
    <row r="1654" spans="1:18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>
        <f t="shared" si="103"/>
        <v>41572.492974537039</v>
      </c>
      <c r="R1654" s="12">
        <f t="shared" si="102"/>
        <v>41602.534641203703</v>
      </c>
    </row>
    <row r="1655" spans="1:18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>
        <f t="shared" si="103"/>
        <v>40626.834444444445</v>
      </c>
      <c r="R1655" s="12">
        <f t="shared" si="102"/>
        <v>40657.834444444445</v>
      </c>
    </row>
    <row r="1656" spans="1:18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>
        <f t="shared" si="103"/>
        <v>40987.890740740739</v>
      </c>
      <c r="R1656" s="12">
        <f t="shared" si="102"/>
        <v>41017.890740740739</v>
      </c>
    </row>
    <row r="1657" spans="1:18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>
        <f t="shared" si="103"/>
        <v>40974.791898148149</v>
      </c>
      <c r="R1657" s="12">
        <f t="shared" si="102"/>
        <v>41004.750231481477</v>
      </c>
    </row>
    <row r="1658" spans="1:18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>
        <f t="shared" si="103"/>
        <v>41226.928842592592</v>
      </c>
      <c r="R1658" s="12">
        <f t="shared" si="102"/>
        <v>41256.928842592592</v>
      </c>
    </row>
    <row r="1659" spans="1:18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>
        <f t="shared" si="103"/>
        <v>41023.782037037039</v>
      </c>
      <c r="R1659" s="12">
        <f t="shared" si="102"/>
        <v>41053.782037037039</v>
      </c>
    </row>
    <row r="1660" spans="1:18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>
        <f t="shared" si="103"/>
        <v>41223.22184027778</v>
      </c>
      <c r="R1660" s="12">
        <f t="shared" si="102"/>
        <v>41261.597222222219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>
        <f t="shared" si="103"/>
        <v>41596.913437499999</v>
      </c>
      <c r="R1661" s="12">
        <f t="shared" si="102"/>
        <v>41625.5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>
        <f t="shared" si="103"/>
        <v>42459.693865740745</v>
      </c>
      <c r="R1662" s="12">
        <f t="shared" si="102"/>
        <v>42490.915972222225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>
        <f t="shared" si="103"/>
        <v>42343.998043981483</v>
      </c>
      <c r="R1663" s="12">
        <f t="shared" si="102"/>
        <v>42386.875</v>
      </c>
    </row>
    <row r="1664" spans="1:18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>
        <f t="shared" si="103"/>
        <v>40848.198333333334</v>
      </c>
      <c r="R1664" s="12">
        <f t="shared" si="102"/>
        <v>40908.239999999998</v>
      </c>
    </row>
    <row r="1665" spans="1:18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>
        <f t="shared" si="103"/>
        <v>42006.02207175926</v>
      </c>
      <c r="R1665" s="12">
        <f t="shared" si="102"/>
        <v>42036.02207175926</v>
      </c>
    </row>
    <row r="1666" spans="1:18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>
        <f t="shared" si="103"/>
        <v>40939.761782407404</v>
      </c>
      <c r="R1666" s="12">
        <f t="shared" si="102"/>
        <v>40984.165972222225</v>
      </c>
    </row>
    <row r="1667" spans="1:18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>
        <f t="shared" si="103"/>
        <v>40564.649456018517</v>
      </c>
      <c r="R1667" s="12">
        <f t="shared" si="102"/>
        <v>40596.125</v>
      </c>
    </row>
    <row r="1668" spans="1:18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>
        <f t="shared" si="103"/>
        <v>41331.253159722226</v>
      </c>
      <c r="R1668" s="12">
        <f t="shared" si="102"/>
        <v>41361.211493055554</v>
      </c>
    </row>
    <row r="1669" spans="1:18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>
        <f t="shared" si="103"/>
        <v>41682.0705787037</v>
      </c>
      <c r="R1669" s="12">
        <f t="shared" ref="R1669:R1732" si="106">(((I1669/60)/60)/24+DATE(1970,1,1))</f>
        <v>41709.290972222225</v>
      </c>
    </row>
    <row r="1670" spans="1:18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>
        <f t="shared" ref="Q1670:Q1733" si="107">(((J1670/60)/60)/24+DATE(1970,1,1))</f>
        <v>40845.14975694444</v>
      </c>
      <c r="R1670" s="12">
        <f t="shared" si="106"/>
        <v>40875.191423611112</v>
      </c>
    </row>
    <row r="1671" spans="1:18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>
        <f t="shared" si="107"/>
        <v>42461.885138888887</v>
      </c>
      <c r="R1671" s="12">
        <f t="shared" si="106"/>
        <v>42521.885138888887</v>
      </c>
    </row>
    <row r="1672" spans="1:18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>
        <f t="shared" si="107"/>
        <v>40313.930543981485</v>
      </c>
      <c r="R1672" s="12">
        <f t="shared" si="106"/>
        <v>40364.166666666664</v>
      </c>
    </row>
    <row r="1673" spans="1:18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>
        <f t="shared" si="107"/>
        <v>42553.54414351852</v>
      </c>
      <c r="R1673" s="12">
        <f t="shared" si="106"/>
        <v>42583.54414351852</v>
      </c>
    </row>
    <row r="1674" spans="1:18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>
        <f t="shared" si="107"/>
        <v>41034.656597222223</v>
      </c>
      <c r="R1674" s="12">
        <f t="shared" si="106"/>
        <v>41064.656597222223</v>
      </c>
    </row>
    <row r="1675" spans="1:18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>
        <f t="shared" si="107"/>
        <v>42039.878379629634</v>
      </c>
      <c r="R1675" s="12">
        <f t="shared" si="106"/>
        <v>42069.878379629634</v>
      </c>
    </row>
    <row r="1676" spans="1:18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>
        <f t="shared" si="107"/>
        <v>42569.605393518519</v>
      </c>
      <c r="R1676" s="12">
        <f t="shared" si="106"/>
        <v>42600.290972222225</v>
      </c>
    </row>
    <row r="1677" spans="1:18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>
        <f t="shared" si="107"/>
        <v>40802.733101851853</v>
      </c>
      <c r="R1677" s="12">
        <f t="shared" si="106"/>
        <v>40832.918749999997</v>
      </c>
    </row>
    <row r="1678" spans="1:18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>
        <f t="shared" si="107"/>
        <v>40973.72623842593</v>
      </c>
      <c r="R1678" s="12">
        <f t="shared" si="106"/>
        <v>41020.165972222225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>
        <f t="shared" si="107"/>
        <v>42416.407129629632</v>
      </c>
      <c r="R1679" s="12">
        <f t="shared" si="106"/>
        <v>42476.249305555553</v>
      </c>
    </row>
    <row r="1680" spans="1:18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>
        <f t="shared" si="107"/>
        <v>41662.854988425926</v>
      </c>
      <c r="R1680" s="12">
        <f t="shared" si="106"/>
        <v>41676.854988425926</v>
      </c>
    </row>
    <row r="1681" spans="1:18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>
        <f t="shared" si="107"/>
        <v>40723.068807870368</v>
      </c>
      <c r="R1681" s="12">
        <f t="shared" si="106"/>
        <v>40746.068807870368</v>
      </c>
    </row>
    <row r="1682" spans="1:18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>
        <f t="shared" si="107"/>
        <v>41802.757719907408</v>
      </c>
      <c r="R1682" s="12">
        <f t="shared" si="106"/>
        <v>41832.757719907408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>
        <f t="shared" si="107"/>
        <v>42774.121342592596</v>
      </c>
      <c r="R1683" s="12">
        <f t="shared" si="106"/>
        <v>42823.083333333328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>
        <f t="shared" si="107"/>
        <v>42779.21365740741</v>
      </c>
      <c r="R1684" s="12">
        <f t="shared" si="106"/>
        <v>42839.171990740739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>
        <f t="shared" si="107"/>
        <v>42808.781689814816</v>
      </c>
      <c r="R1685" s="12">
        <f t="shared" si="106"/>
        <v>42832.781689814816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>
        <f t="shared" si="107"/>
        <v>42783.815289351856</v>
      </c>
      <c r="R1686" s="12">
        <f t="shared" si="106"/>
        <v>42811.773622685185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>
        <f t="shared" si="107"/>
        <v>42788.2502662037</v>
      </c>
      <c r="R1687" s="12">
        <f t="shared" si="106"/>
        <v>42818.208599537036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>
        <f t="shared" si="107"/>
        <v>42792.843969907408</v>
      </c>
      <c r="R1688" s="12">
        <f t="shared" si="106"/>
        <v>42852.802303240736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>
        <f t="shared" si="107"/>
        <v>42802.046817129631</v>
      </c>
      <c r="R1689" s="12">
        <f t="shared" si="106"/>
        <v>42835.84375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>
        <f t="shared" si="107"/>
        <v>42804.534652777773</v>
      </c>
      <c r="R1690" s="12">
        <f t="shared" si="106"/>
        <v>42834.492986111116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>
        <f t="shared" si="107"/>
        <v>42780.942476851851</v>
      </c>
      <c r="R1691" s="12">
        <f t="shared" si="106"/>
        <v>42810.900810185187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>
        <f t="shared" si="107"/>
        <v>42801.43104166667</v>
      </c>
      <c r="R1692" s="12">
        <f t="shared" si="106"/>
        <v>42831.389374999999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>
        <f t="shared" si="107"/>
        <v>42795.701481481476</v>
      </c>
      <c r="R1693" s="12">
        <f t="shared" si="106"/>
        <v>42828.041666666672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>
        <f t="shared" si="107"/>
        <v>42788.151238425926</v>
      </c>
      <c r="R1694" s="12">
        <f t="shared" si="106"/>
        <v>42820.999305555553</v>
      </c>
    </row>
    <row r="1695" spans="1:18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>
        <f t="shared" si="107"/>
        <v>42803.920277777783</v>
      </c>
      <c r="R1695" s="12">
        <f t="shared" si="106"/>
        <v>42834.833333333328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>
        <f t="shared" si="107"/>
        <v>42791.669837962967</v>
      </c>
      <c r="R1696" s="12">
        <f t="shared" si="106"/>
        <v>42821.191666666666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>
        <f t="shared" si="107"/>
        <v>42801.031412037039</v>
      </c>
      <c r="R1697" s="12">
        <f t="shared" si="106"/>
        <v>42835.041666666672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>
        <f t="shared" si="107"/>
        <v>42796.069571759261</v>
      </c>
      <c r="R1698" s="12">
        <f t="shared" si="106"/>
        <v>42826.027905092589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>
        <f t="shared" si="107"/>
        <v>42805.032962962956</v>
      </c>
      <c r="R1699" s="12">
        <f t="shared" si="106"/>
        <v>42834.991296296299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>
        <f t="shared" si="107"/>
        <v>42796.207870370374</v>
      </c>
      <c r="R1700" s="12">
        <f t="shared" si="106"/>
        <v>42820.147916666669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>
        <f t="shared" si="107"/>
        <v>42806.863946759258</v>
      </c>
      <c r="R1701" s="12">
        <f t="shared" si="106"/>
        <v>42836.863946759258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>
        <f t="shared" si="107"/>
        <v>42796.071643518517</v>
      </c>
      <c r="R1702" s="12">
        <f t="shared" si="106"/>
        <v>42826.166666666672</v>
      </c>
    </row>
    <row r="1703" spans="1:18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>
        <f t="shared" si="107"/>
        <v>41989.664409722223</v>
      </c>
      <c r="R1703" s="12">
        <f t="shared" si="106"/>
        <v>42019.664409722223</v>
      </c>
    </row>
    <row r="1704" spans="1:18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>
        <f t="shared" si="107"/>
        <v>42063.869791666672</v>
      </c>
      <c r="R1704" s="12">
        <f t="shared" si="106"/>
        <v>42093.828125</v>
      </c>
    </row>
    <row r="1705" spans="1:18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>
        <f t="shared" si="107"/>
        <v>42187.281678240746</v>
      </c>
      <c r="R1705" s="12">
        <f t="shared" si="106"/>
        <v>42247.281678240746</v>
      </c>
    </row>
    <row r="1706" spans="1:18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>
        <f t="shared" si="107"/>
        <v>42021.139733796299</v>
      </c>
      <c r="R1706" s="12">
        <f t="shared" si="106"/>
        <v>42051.139733796299</v>
      </c>
    </row>
    <row r="1707" spans="1:18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>
        <f t="shared" si="107"/>
        <v>42245.016736111109</v>
      </c>
      <c r="R1707" s="12">
        <f t="shared" si="106"/>
        <v>42256.666666666672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>
        <f t="shared" si="107"/>
        <v>42179.306388888886</v>
      </c>
      <c r="R1708" s="12">
        <f t="shared" si="106"/>
        <v>42239.306388888886</v>
      </c>
    </row>
    <row r="1709" spans="1:18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>
        <f t="shared" si="107"/>
        <v>42427.721006944441</v>
      </c>
      <c r="R1709" s="12">
        <f t="shared" si="106"/>
        <v>42457.679340277777</v>
      </c>
    </row>
    <row r="1710" spans="1:18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>
        <f t="shared" si="107"/>
        <v>42451.866967592592</v>
      </c>
      <c r="R1710" s="12">
        <f t="shared" si="106"/>
        <v>42491.866967592592</v>
      </c>
    </row>
    <row r="1711" spans="1:18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>
        <f t="shared" si="107"/>
        <v>41841.56381944444</v>
      </c>
      <c r="R1711" s="12">
        <f t="shared" si="106"/>
        <v>41882.818749999999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>
        <f t="shared" si="107"/>
        <v>42341.59129629629</v>
      </c>
      <c r="R1712" s="12">
        <f t="shared" si="106"/>
        <v>42387.541666666672</v>
      </c>
    </row>
    <row r="1713" spans="1:18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>
        <f t="shared" si="107"/>
        <v>41852.646226851852</v>
      </c>
      <c r="R1713" s="12">
        <f t="shared" si="106"/>
        <v>41883.646226851852</v>
      </c>
    </row>
    <row r="1714" spans="1:18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>
        <f t="shared" si="107"/>
        <v>42125.913807870369</v>
      </c>
      <c r="R1714" s="12">
        <f t="shared" si="106"/>
        <v>42185.913807870369</v>
      </c>
    </row>
    <row r="1715" spans="1:18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>
        <f t="shared" si="107"/>
        <v>41887.801064814819</v>
      </c>
      <c r="R1715" s="12">
        <f t="shared" si="106"/>
        <v>41917.801064814819</v>
      </c>
    </row>
    <row r="1716" spans="1:18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>
        <f t="shared" si="107"/>
        <v>42095.918530092589</v>
      </c>
      <c r="R1716" s="12">
        <f t="shared" si="106"/>
        <v>42125.918530092589</v>
      </c>
    </row>
    <row r="1717" spans="1:18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>
        <f t="shared" si="107"/>
        <v>42064.217418981483</v>
      </c>
      <c r="R1717" s="12">
        <f t="shared" si="106"/>
        <v>42094.140277777777</v>
      </c>
    </row>
    <row r="1718" spans="1:18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>
        <f t="shared" si="107"/>
        <v>42673.577534722222</v>
      </c>
      <c r="R1718" s="12">
        <f t="shared" si="106"/>
        <v>42713.619201388887</v>
      </c>
    </row>
    <row r="1719" spans="1:18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>
        <f t="shared" si="107"/>
        <v>42460.98192129629</v>
      </c>
      <c r="R1719" s="12">
        <f t="shared" si="106"/>
        <v>42481.166666666672</v>
      </c>
    </row>
    <row r="1720" spans="1:18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>
        <f t="shared" si="107"/>
        <v>42460.610520833332</v>
      </c>
      <c r="R1720" s="12">
        <f t="shared" si="106"/>
        <v>42504.207638888889</v>
      </c>
    </row>
    <row r="1721" spans="1:18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>
        <f t="shared" si="107"/>
        <v>41869.534618055557</v>
      </c>
      <c r="R1721" s="12">
        <f t="shared" si="106"/>
        <v>41899.534618055557</v>
      </c>
    </row>
    <row r="1722" spans="1:18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>
        <f t="shared" si="107"/>
        <v>41922.783229166671</v>
      </c>
      <c r="R1722" s="12">
        <f t="shared" si="106"/>
        <v>41952.824895833335</v>
      </c>
    </row>
    <row r="1723" spans="1:18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>
        <f t="shared" si="107"/>
        <v>42319.461377314816</v>
      </c>
      <c r="R1723" s="12">
        <f t="shared" si="106"/>
        <v>42349.461377314816</v>
      </c>
    </row>
    <row r="1724" spans="1:18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>
        <f t="shared" si="107"/>
        <v>42425.960983796293</v>
      </c>
      <c r="R1724" s="12">
        <f t="shared" si="106"/>
        <v>42463.006944444445</v>
      </c>
    </row>
    <row r="1725" spans="1:18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>
        <f t="shared" si="107"/>
        <v>42129.82540509259</v>
      </c>
      <c r="R1725" s="12">
        <f t="shared" si="106"/>
        <v>42186.25</v>
      </c>
    </row>
    <row r="1726" spans="1:18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>
        <f t="shared" si="107"/>
        <v>41912.932430555556</v>
      </c>
      <c r="R1726" s="12">
        <f t="shared" si="106"/>
        <v>41942.932430555556</v>
      </c>
    </row>
    <row r="1727" spans="1:18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>
        <f t="shared" si="107"/>
        <v>41845.968159722222</v>
      </c>
      <c r="R1727" s="12">
        <f t="shared" si="106"/>
        <v>41875.968159722222</v>
      </c>
    </row>
    <row r="1728" spans="1:18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>
        <f t="shared" si="107"/>
        <v>41788.919722222221</v>
      </c>
      <c r="R1728" s="12">
        <f t="shared" si="106"/>
        <v>41817.919722222221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>
        <f t="shared" si="107"/>
        <v>42044.927974537044</v>
      </c>
      <c r="R1729" s="12">
        <f t="shared" si="106"/>
        <v>42099.458333333328</v>
      </c>
    </row>
    <row r="1730" spans="1:18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>
        <f t="shared" si="107"/>
        <v>42268.625856481478</v>
      </c>
      <c r="R1730" s="12">
        <f t="shared" si="106"/>
        <v>42298.625856481478</v>
      </c>
    </row>
    <row r="1731" spans="1:18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>
        <f t="shared" si="107"/>
        <v>42471.052152777775</v>
      </c>
      <c r="R1731" s="12">
        <f t="shared" si="106"/>
        <v>42531.052152777775</v>
      </c>
    </row>
    <row r="1732" spans="1:18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>
        <f t="shared" si="107"/>
        <v>42272.087766203709</v>
      </c>
      <c r="R1732" s="12">
        <f t="shared" si="106"/>
        <v>42302.087766203709</v>
      </c>
    </row>
    <row r="1733" spans="1:18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>
        <f t="shared" si="107"/>
        <v>42152.906851851847</v>
      </c>
      <c r="R1733" s="12">
        <f t="shared" ref="R1733:R1796" si="110">(((I1733/60)/60)/24+DATE(1970,1,1))</f>
        <v>42166.625</v>
      </c>
    </row>
    <row r="1734" spans="1:18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>
        <f t="shared" ref="Q1734:Q1797" si="111">(((J1734/60)/60)/24+DATE(1970,1,1))</f>
        <v>42325.683807870373</v>
      </c>
      <c r="R1734" s="12">
        <f t="shared" si="110"/>
        <v>42385.208333333328</v>
      </c>
    </row>
    <row r="1735" spans="1:18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>
        <f t="shared" si="111"/>
        <v>42614.675625000003</v>
      </c>
      <c r="R1735" s="12">
        <f t="shared" si="110"/>
        <v>42626.895833333328</v>
      </c>
    </row>
    <row r="1736" spans="1:18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>
        <f t="shared" si="111"/>
        <v>42102.036527777775</v>
      </c>
      <c r="R1736" s="12">
        <f t="shared" si="110"/>
        <v>42132.036527777775</v>
      </c>
    </row>
    <row r="1737" spans="1:18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>
        <f t="shared" si="111"/>
        <v>42559.814178240747</v>
      </c>
      <c r="R1737" s="12">
        <f t="shared" si="110"/>
        <v>42589.814178240747</v>
      </c>
    </row>
    <row r="1738" spans="1:18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>
        <f t="shared" si="111"/>
        <v>42286.861493055556</v>
      </c>
      <c r="R1738" s="12">
        <f t="shared" si="110"/>
        <v>42316.90315972222</v>
      </c>
    </row>
    <row r="1739" spans="1:18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>
        <f t="shared" si="111"/>
        <v>42175.948981481488</v>
      </c>
      <c r="R1739" s="12">
        <f t="shared" si="110"/>
        <v>42205.948981481488</v>
      </c>
    </row>
    <row r="1740" spans="1:18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>
        <f t="shared" si="111"/>
        <v>41884.874328703707</v>
      </c>
      <c r="R1740" s="12">
        <f t="shared" si="110"/>
        <v>41914.874328703707</v>
      </c>
    </row>
    <row r="1741" spans="1:18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>
        <f t="shared" si="111"/>
        <v>42435.874212962968</v>
      </c>
      <c r="R1741" s="12">
        <f t="shared" si="110"/>
        <v>42494.832546296297</v>
      </c>
    </row>
    <row r="1742" spans="1:18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>
        <f t="shared" si="111"/>
        <v>42171.817384259266</v>
      </c>
      <c r="R1742" s="12">
        <f t="shared" si="110"/>
        <v>42201.817384259266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>
        <f t="shared" si="111"/>
        <v>42120.628136574072</v>
      </c>
      <c r="R1743" s="12">
        <f t="shared" si="110"/>
        <v>42165.628136574072</v>
      </c>
    </row>
    <row r="1744" spans="1:18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>
        <f t="shared" si="111"/>
        <v>42710.876967592587</v>
      </c>
      <c r="R1744" s="12">
        <f t="shared" si="110"/>
        <v>42742.875</v>
      </c>
    </row>
    <row r="1745" spans="1:18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>
        <f t="shared" si="111"/>
        <v>42586.925636574073</v>
      </c>
      <c r="R1745" s="12">
        <f t="shared" si="110"/>
        <v>42609.165972222225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>
        <f t="shared" si="111"/>
        <v>42026.605057870373</v>
      </c>
      <c r="R1746" s="12">
        <f t="shared" si="110"/>
        <v>42071.563391203701</v>
      </c>
    </row>
    <row r="1747" spans="1:18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>
        <f t="shared" si="111"/>
        <v>42690.259699074071</v>
      </c>
      <c r="R1747" s="12">
        <f t="shared" si="110"/>
        <v>42726.083333333328</v>
      </c>
    </row>
    <row r="1748" spans="1:18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>
        <f t="shared" si="111"/>
        <v>42668.176701388889</v>
      </c>
      <c r="R1748" s="12">
        <f t="shared" si="110"/>
        <v>42698.083333333328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>
        <f t="shared" si="111"/>
        <v>42292.435532407413</v>
      </c>
      <c r="R1749" s="12">
        <f t="shared" si="110"/>
        <v>42321.625</v>
      </c>
    </row>
    <row r="1750" spans="1:18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>
        <f t="shared" si="111"/>
        <v>42219.950729166667</v>
      </c>
      <c r="R1750" s="12">
        <f t="shared" si="110"/>
        <v>42249.950729166667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>
        <f t="shared" si="111"/>
        <v>42758.975937499999</v>
      </c>
      <c r="R1751" s="12">
        <f t="shared" si="110"/>
        <v>42795.791666666672</v>
      </c>
    </row>
    <row r="1752" spans="1:18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>
        <f t="shared" si="111"/>
        <v>42454.836851851855</v>
      </c>
      <c r="R1752" s="12">
        <f t="shared" si="110"/>
        <v>42479.836851851855</v>
      </c>
    </row>
    <row r="1753" spans="1:18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>
        <f t="shared" si="111"/>
        <v>42052.7815162037</v>
      </c>
      <c r="R1753" s="12">
        <f t="shared" si="110"/>
        <v>42082.739849537036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>
        <f t="shared" si="111"/>
        <v>42627.253263888888</v>
      </c>
      <c r="R1754" s="12">
        <f t="shared" si="110"/>
        <v>42657.253263888888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>
        <f t="shared" si="111"/>
        <v>42420.74962962963</v>
      </c>
      <c r="R1755" s="12">
        <f t="shared" si="110"/>
        <v>42450.707962962959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>
        <f t="shared" si="111"/>
        <v>42067.876770833333</v>
      </c>
      <c r="R1756" s="12">
        <f t="shared" si="110"/>
        <v>42097.835104166668</v>
      </c>
    </row>
    <row r="1757" spans="1:18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>
        <f t="shared" si="111"/>
        <v>42252.788900462961</v>
      </c>
      <c r="R1757" s="12">
        <f t="shared" si="110"/>
        <v>42282.788900462961</v>
      </c>
    </row>
    <row r="1758" spans="1:18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>
        <f t="shared" si="111"/>
        <v>42571.167465277773</v>
      </c>
      <c r="R1758" s="12">
        <f t="shared" si="110"/>
        <v>42611.167465277773</v>
      </c>
    </row>
    <row r="1759" spans="1:18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>
        <f t="shared" si="111"/>
        <v>42733.827349537038</v>
      </c>
      <c r="R1759" s="12">
        <f t="shared" si="110"/>
        <v>42763.811805555553</v>
      </c>
    </row>
    <row r="1760" spans="1:18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>
        <f t="shared" si="111"/>
        <v>42505.955925925926</v>
      </c>
      <c r="R1760" s="12">
        <f t="shared" si="110"/>
        <v>42565.955925925926</v>
      </c>
    </row>
    <row r="1761" spans="1:18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>
        <f t="shared" si="111"/>
        <v>42068.829039351855</v>
      </c>
      <c r="R1761" s="12">
        <f t="shared" si="110"/>
        <v>42088.787372685183</v>
      </c>
    </row>
    <row r="1762" spans="1:18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>
        <f t="shared" si="111"/>
        <v>42405.67260416667</v>
      </c>
      <c r="R1762" s="12">
        <f t="shared" si="110"/>
        <v>42425.67260416667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>
        <f t="shared" si="111"/>
        <v>42209.567824074074</v>
      </c>
      <c r="R1763" s="12">
        <f t="shared" si="110"/>
        <v>42259.567824074074</v>
      </c>
    </row>
    <row r="1764" spans="1:18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>
        <f t="shared" si="111"/>
        <v>42410.982002314813</v>
      </c>
      <c r="R1764" s="12">
        <f t="shared" si="110"/>
        <v>42440.982002314813</v>
      </c>
    </row>
    <row r="1765" spans="1:18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>
        <f t="shared" si="111"/>
        <v>42636.868518518517</v>
      </c>
      <c r="R1765" s="12">
        <f t="shared" si="110"/>
        <v>42666.868518518517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>
        <f t="shared" si="111"/>
        <v>41825.485868055555</v>
      </c>
      <c r="R1766" s="12">
        <f t="shared" si="110"/>
        <v>41854.485868055555</v>
      </c>
    </row>
    <row r="1767" spans="1:18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>
        <f t="shared" si="111"/>
        <v>41834.980462962965</v>
      </c>
      <c r="R1767" s="12">
        <f t="shared" si="110"/>
        <v>41864.980462962965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>
        <f t="shared" si="111"/>
        <v>41855.859814814816</v>
      </c>
      <c r="R1768" s="12">
        <f t="shared" si="110"/>
        <v>41876.859814814816</v>
      </c>
    </row>
    <row r="1769" spans="1:18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>
        <f t="shared" si="111"/>
        <v>41824.658379629633</v>
      </c>
      <c r="R1769" s="12">
        <f t="shared" si="110"/>
        <v>41854.658379629633</v>
      </c>
    </row>
    <row r="1770" spans="1:18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>
        <f t="shared" si="111"/>
        <v>41849.560694444444</v>
      </c>
      <c r="R1770" s="12">
        <f t="shared" si="110"/>
        <v>41909.560694444444</v>
      </c>
    </row>
    <row r="1771" spans="1:18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>
        <f t="shared" si="111"/>
        <v>41987.818969907406</v>
      </c>
      <c r="R1771" s="12">
        <f t="shared" si="110"/>
        <v>42017.818969907406</v>
      </c>
    </row>
    <row r="1772" spans="1:18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>
        <f t="shared" si="111"/>
        <v>41891.780023148152</v>
      </c>
      <c r="R1772" s="12">
        <f t="shared" si="110"/>
        <v>41926.780023148152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>
        <f t="shared" si="111"/>
        <v>41905.979629629634</v>
      </c>
      <c r="R1773" s="12">
        <f t="shared" si="110"/>
        <v>41935.979629629634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>
        <f t="shared" si="111"/>
        <v>41766.718009259261</v>
      </c>
      <c r="R1774" s="12">
        <f t="shared" si="110"/>
        <v>41826.718009259261</v>
      </c>
    </row>
    <row r="1775" spans="1:18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>
        <f t="shared" si="111"/>
        <v>41978.760393518518</v>
      </c>
      <c r="R1775" s="12">
        <f t="shared" si="110"/>
        <v>42023.760393518518</v>
      </c>
    </row>
    <row r="1776" spans="1:18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>
        <f t="shared" si="111"/>
        <v>41930.218657407408</v>
      </c>
      <c r="R1776" s="12">
        <f t="shared" si="110"/>
        <v>41972.624305555553</v>
      </c>
    </row>
    <row r="1777" spans="1:18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>
        <f t="shared" si="111"/>
        <v>41891.976388888892</v>
      </c>
      <c r="R1777" s="12">
        <f t="shared" si="110"/>
        <v>41936.976388888892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>
        <f t="shared" si="111"/>
        <v>41905.95684027778</v>
      </c>
      <c r="R1778" s="12">
        <f t="shared" si="110"/>
        <v>41941.95684027778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>
        <f t="shared" si="111"/>
        <v>42025.357094907406</v>
      </c>
      <c r="R1779" s="12">
        <f t="shared" si="110"/>
        <v>42055.357094907406</v>
      </c>
    </row>
    <row r="1780" spans="1:18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>
        <f t="shared" si="111"/>
        <v>42045.86336805555</v>
      </c>
      <c r="R1780" s="12">
        <f t="shared" si="110"/>
        <v>42090.821701388893</v>
      </c>
    </row>
    <row r="1781" spans="1:18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>
        <f t="shared" si="111"/>
        <v>42585.691898148143</v>
      </c>
      <c r="R1781" s="12">
        <f t="shared" si="110"/>
        <v>42615.691898148143</v>
      </c>
    </row>
    <row r="1782" spans="1:18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>
        <f t="shared" si="111"/>
        <v>42493.600810185191</v>
      </c>
      <c r="R1782" s="12">
        <f t="shared" si="110"/>
        <v>42553.600810185191</v>
      </c>
    </row>
    <row r="1783" spans="1:18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>
        <f t="shared" si="111"/>
        <v>42597.617418981477</v>
      </c>
      <c r="R1783" s="12">
        <f t="shared" si="110"/>
        <v>42628.617418981477</v>
      </c>
    </row>
    <row r="1784" spans="1:18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>
        <f t="shared" si="111"/>
        <v>42388.575104166666</v>
      </c>
      <c r="R1784" s="12">
        <f t="shared" si="110"/>
        <v>42421.575104166666</v>
      </c>
    </row>
    <row r="1785" spans="1:18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>
        <f t="shared" si="111"/>
        <v>42115.949976851851</v>
      </c>
      <c r="R1785" s="12">
        <f t="shared" si="110"/>
        <v>42145.949976851851</v>
      </c>
    </row>
    <row r="1786" spans="1:18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>
        <f t="shared" si="111"/>
        <v>42003.655555555553</v>
      </c>
      <c r="R1786" s="12">
        <f t="shared" si="110"/>
        <v>42035.142361111109</v>
      </c>
    </row>
    <row r="1787" spans="1:18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>
        <f t="shared" si="111"/>
        <v>41897.134895833333</v>
      </c>
      <c r="R1787" s="12">
        <f t="shared" si="110"/>
        <v>41928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>
        <f t="shared" si="111"/>
        <v>41958.550659722227</v>
      </c>
      <c r="R1788" s="12">
        <f t="shared" si="110"/>
        <v>41988.550659722227</v>
      </c>
    </row>
    <row r="1789" spans="1:18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>
        <f t="shared" si="111"/>
        <v>42068.65552083333</v>
      </c>
      <c r="R1789" s="12">
        <f t="shared" si="110"/>
        <v>42098.613854166666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>
        <f t="shared" si="111"/>
        <v>41913.94840277778</v>
      </c>
      <c r="R1790" s="12">
        <f t="shared" si="110"/>
        <v>41943.94840277778</v>
      </c>
    </row>
    <row r="1791" spans="1:18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>
        <f t="shared" si="111"/>
        <v>41956.250034722223</v>
      </c>
      <c r="R1791" s="12">
        <f t="shared" si="110"/>
        <v>42016.250034722223</v>
      </c>
    </row>
    <row r="1792" spans="1:18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>
        <f t="shared" si="111"/>
        <v>42010.674513888895</v>
      </c>
      <c r="R1792" s="12">
        <f t="shared" si="110"/>
        <v>42040.674513888895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>
        <f t="shared" si="111"/>
        <v>41973.740335648152</v>
      </c>
      <c r="R1793" s="12">
        <f t="shared" si="110"/>
        <v>42033.740335648152</v>
      </c>
    </row>
    <row r="1794" spans="1:18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>
        <f t="shared" si="111"/>
        <v>42189.031041666662</v>
      </c>
      <c r="R1794" s="12">
        <f t="shared" si="110"/>
        <v>42226.290972222225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>
        <f t="shared" si="111"/>
        <v>41940.89166666667</v>
      </c>
      <c r="R1795" s="12">
        <f t="shared" si="110"/>
        <v>41970.933333333334</v>
      </c>
    </row>
    <row r="1796" spans="1:18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>
        <f t="shared" si="111"/>
        <v>42011.551180555558</v>
      </c>
      <c r="R1796" s="12">
        <f t="shared" si="110"/>
        <v>42046.551180555558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>
        <f t="shared" si="111"/>
        <v>42628.288668981477</v>
      </c>
      <c r="R1797" s="12">
        <f t="shared" ref="R1797:R1860" si="114">(((I1797/60)/60)/24+DATE(1970,1,1))</f>
        <v>42657.666666666672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>
        <f t="shared" ref="Q1798:Q1861" si="115">(((J1798/60)/60)/24+DATE(1970,1,1))</f>
        <v>42515.439421296294</v>
      </c>
      <c r="R1798" s="12">
        <f t="shared" si="114"/>
        <v>42575.439421296294</v>
      </c>
    </row>
    <row r="1799" spans="1:18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>
        <f t="shared" si="115"/>
        <v>42689.56931712963</v>
      </c>
      <c r="R1799" s="12">
        <f t="shared" si="114"/>
        <v>42719.56931712963</v>
      </c>
    </row>
    <row r="1800" spans="1:18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>
        <f t="shared" si="115"/>
        <v>42344.32677083333</v>
      </c>
      <c r="R1800" s="12">
        <f t="shared" si="114"/>
        <v>42404.32677083333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>
        <f t="shared" si="115"/>
        <v>41934.842685185184</v>
      </c>
      <c r="R1801" s="12">
        <f t="shared" si="114"/>
        <v>41954.884351851855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>
        <f t="shared" si="115"/>
        <v>42623.606134259258</v>
      </c>
      <c r="R1802" s="12">
        <f t="shared" si="114"/>
        <v>42653.606134259258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>
        <f t="shared" si="115"/>
        <v>42321.660509259258</v>
      </c>
      <c r="R1803" s="12">
        <f t="shared" si="114"/>
        <v>42353.506944444445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>
        <f t="shared" si="115"/>
        <v>42159.47256944445</v>
      </c>
      <c r="R1804" s="12">
        <f t="shared" si="114"/>
        <v>42182.915972222225</v>
      </c>
    </row>
    <row r="1805" spans="1:18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>
        <f t="shared" si="115"/>
        <v>42018.071550925932</v>
      </c>
      <c r="R1805" s="12">
        <f t="shared" si="114"/>
        <v>42049.071550925932</v>
      </c>
    </row>
    <row r="1806" spans="1:18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>
        <f t="shared" si="115"/>
        <v>42282.678287037037</v>
      </c>
      <c r="R1806" s="12">
        <f t="shared" si="114"/>
        <v>42322.719953703709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>
        <f t="shared" si="115"/>
        <v>42247.803912037038</v>
      </c>
      <c r="R1807" s="12">
        <f t="shared" si="114"/>
        <v>42279.75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>
        <f t="shared" si="115"/>
        <v>41877.638298611113</v>
      </c>
      <c r="R1808" s="12">
        <f t="shared" si="114"/>
        <v>41912.638298611113</v>
      </c>
    </row>
    <row r="1809" spans="1:18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>
        <f t="shared" si="115"/>
        <v>41880.068437499998</v>
      </c>
      <c r="R1809" s="12">
        <f t="shared" si="114"/>
        <v>41910.068437499998</v>
      </c>
    </row>
    <row r="1810" spans="1:18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>
        <f t="shared" si="115"/>
        <v>42742.680902777778</v>
      </c>
      <c r="R1810" s="12">
        <f t="shared" si="114"/>
        <v>42777.680902777778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>
        <f t="shared" si="115"/>
        <v>42029.907858796301</v>
      </c>
      <c r="R1811" s="12">
        <f t="shared" si="114"/>
        <v>42064.907858796301</v>
      </c>
    </row>
    <row r="1812" spans="1:18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>
        <f t="shared" si="115"/>
        <v>41860.91002314815</v>
      </c>
      <c r="R1812" s="12">
        <f t="shared" si="114"/>
        <v>41872.91002314815</v>
      </c>
    </row>
    <row r="1813" spans="1:18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>
        <f t="shared" si="115"/>
        <v>41876.433680555558</v>
      </c>
      <c r="R1813" s="12">
        <f t="shared" si="114"/>
        <v>41936.166666666664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>
        <f t="shared" si="115"/>
        <v>42524.318703703699</v>
      </c>
      <c r="R1814" s="12">
        <f t="shared" si="114"/>
        <v>42554.318703703699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>
        <f t="shared" si="115"/>
        <v>41829.889027777775</v>
      </c>
      <c r="R1815" s="12">
        <f t="shared" si="114"/>
        <v>41859.889027777775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>
        <f t="shared" si="115"/>
        <v>42033.314074074078</v>
      </c>
      <c r="R1816" s="12">
        <f t="shared" si="114"/>
        <v>42063.314074074078</v>
      </c>
    </row>
    <row r="1817" spans="1:18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>
        <f t="shared" si="115"/>
        <v>42172.906678240746</v>
      </c>
      <c r="R1817" s="12">
        <f t="shared" si="114"/>
        <v>42186.906678240746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>
        <f t="shared" si="115"/>
        <v>42548.876192129625</v>
      </c>
      <c r="R1818" s="12">
        <f t="shared" si="114"/>
        <v>42576.791666666672</v>
      </c>
    </row>
    <row r="1819" spans="1:18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>
        <f t="shared" si="115"/>
        <v>42705.662118055552</v>
      </c>
      <c r="R1819" s="12">
        <f t="shared" si="114"/>
        <v>42765.290972222225</v>
      </c>
    </row>
    <row r="1820" spans="1:18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>
        <f t="shared" si="115"/>
        <v>42067.234375</v>
      </c>
      <c r="R1820" s="12">
        <f t="shared" si="114"/>
        <v>42097.192708333328</v>
      </c>
    </row>
    <row r="1821" spans="1:18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>
        <f t="shared" si="115"/>
        <v>41820.752268518518</v>
      </c>
      <c r="R1821" s="12">
        <f t="shared" si="114"/>
        <v>41850.752268518518</v>
      </c>
    </row>
    <row r="1822" spans="1:18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>
        <f t="shared" si="115"/>
        <v>42065.084375000006</v>
      </c>
      <c r="R1822" s="12">
        <f t="shared" si="114"/>
        <v>42095.042708333334</v>
      </c>
    </row>
    <row r="1823" spans="1:18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>
        <f t="shared" si="115"/>
        <v>40926.319062499999</v>
      </c>
      <c r="R1823" s="12">
        <f t="shared" si="114"/>
        <v>40971.319062499999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>
        <f t="shared" si="115"/>
        <v>41634.797013888885</v>
      </c>
      <c r="R1824" s="12">
        <f t="shared" si="114"/>
        <v>41670.792361111111</v>
      </c>
    </row>
    <row r="1825" spans="1:18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>
        <f t="shared" si="115"/>
        <v>41176.684907407405</v>
      </c>
      <c r="R1825" s="12">
        <f t="shared" si="114"/>
        <v>41206.684907407405</v>
      </c>
    </row>
    <row r="1826" spans="1:1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>
        <f t="shared" si="115"/>
        <v>41626.916284722225</v>
      </c>
      <c r="R1826" s="12">
        <f t="shared" si="114"/>
        <v>41647.088888888888</v>
      </c>
    </row>
    <row r="1827" spans="1:18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>
        <f t="shared" si="115"/>
        <v>41443.83452546296</v>
      </c>
      <c r="R1827" s="12">
        <f t="shared" si="114"/>
        <v>41466.83452546296</v>
      </c>
    </row>
    <row r="1828" spans="1:18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>
        <f t="shared" si="115"/>
        <v>41657.923807870371</v>
      </c>
      <c r="R1828" s="12">
        <f t="shared" si="114"/>
        <v>41687.923807870371</v>
      </c>
    </row>
    <row r="1829" spans="1:18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>
        <f t="shared" si="115"/>
        <v>40555.325937499998</v>
      </c>
      <c r="R1829" s="12">
        <f t="shared" si="114"/>
        <v>40605.325937499998</v>
      </c>
    </row>
    <row r="1830" spans="1:18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>
        <f t="shared" si="115"/>
        <v>41736.899652777778</v>
      </c>
      <c r="R1830" s="12">
        <f t="shared" si="114"/>
        <v>41768.916666666664</v>
      </c>
    </row>
    <row r="1831" spans="1:18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>
        <f t="shared" si="115"/>
        <v>40516.087627314817</v>
      </c>
      <c r="R1831" s="12">
        <f t="shared" si="114"/>
        <v>40564.916666666664</v>
      </c>
    </row>
    <row r="1832" spans="1:18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>
        <f t="shared" si="115"/>
        <v>41664.684108796297</v>
      </c>
      <c r="R1832" s="12">
        <f t="shared" si="114"/>
        <v>41694.684108796297</v>
      </c>
    </row>
    <row r="1833" spans="1:18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>
        <f t="shared" si="115"/>
        <v>41026.996099537035</v>
      </c>
      <c r="R1833" s="12">
        <f t="shared" si="114"/>
        <v>41041.996099537035</v>
      </c>
    </row>
    <row r="1834" spans="1:18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>
        <f t="shared" si="115"/>
        <v>40576.539664351854</v>
      </c>
      <c r="R1834" s="12">
        <f t="shared" si="114"/>
        <v>40606.539664351854</v>
      </c>
    </row>
    <row r="1835" spans="1:18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>
        <f t="shared" si="115"/>
        <v>41303.044016203705</v>
      </c>
      <c r="R1835" s="12">
        <f t="shared" si="114"/>
        <v>41335.332638888889</v>
      </c>
    </row>
    <row r="1836" spans="1:18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>
        <f t="shared" si="115"/>
        <v>41988.964062500003</v>
      </c>
      <c r="R1836" s="12">
        <f t="shared" si="114"/>
        <v>42028.964062500003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>
        <f t="shared" si="115"/>
        <v>42430.702210648145</v>
      </c>
      <c r="R1837" s="12">
        <f t="shared" si="114"/>
        <v>42460.660543981481</v>
      </c>
    </row>
    <row r="1838" spans="1:18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>
        <f t="shared" si="115"/>
        <v>41305.809363425928</v>
      </c>
      <c r="R1838" s="12">
        <f t="shared" si="114"/>
        <v>41322.809363425928</v>
      </c>
    </row>
    <row r="1839" spans="1:18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>
        <f t="shared" si="115"/>
        <v>40926.047858796301</v>
      </c>
      <c r="R1839" s="12">
        <f t="shared" si="114"/>
        <v>40986.006192129629</v>
      </c>
    </row>
    <row r="1840" spans="1:18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>
        <f t="shared" si="115"/>
        <v>40788.786539351851</v>
      </c>
      <c r="R1840" s="12">
        <f t="shared" si="114"/>
        <v>40817.125</v>
      </c>
    </row>
    <row r="1841" spans="1:18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>
        <f t="shared" si="115"/>
        <v>42614.722013888888</v>
      </c>
      <c r="R1841" s="12">
        <f t="shared" si="114"/>
        <v>42644.722013888888</v>
      </c>
    </row>
    <row r="1842" spans="1:18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>
        <f t="shared" si="115"/>
        <v>41382.096180555556</v>
      </c>
      <c r="R1842" s="12">
        <f t="shared" si="114"/>
        <v>41401.207638888889</v>
      </c>
    </row>
    <row r="1843" spans="1:18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>
        <f t="shared" si="115"/>
        <v>41745.84542824074</v>
      </c>
      <c r="R1843" s="12">
        <f t="shared" si="114"/>
        <v>41779.207638888889</v>
      </c>
    </row>
    <row r="1844" spans="1:18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>
        <f t="shared" si="115"/>
        <v>42031.631724537037</v>
      </c>
      <c r="R1844" s="12">
        <f t="shared" si="114"/>
        <v>42065.249305555553</v>
      </c>
    </row>
    <row r="1845" spans="1:18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>
        <f t="shared" si="115"/>
        <v>40564.994837962964</v>
      </c>
      <c r="R1845" s="12">
        <f t="shared" si="114"/>
        <v>40594.994837962964</v>
      </c>
    </row>
    <row r="1846" spans="1:18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>
        <f t="shared" si="115"/>
        <v>40666.973541666666</v>
      </c>
      <c r="R1846" s="12">
        <f t="shared" si="114"/>
        <v>40705.125</v>
      </c>
    </row>
    <row r="1847" spans="1:18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>
        <f t="shared" si="115"/>
        <v>42523.333310185189</v>
      </c>
      <c r="R1847" s="12">
        <f t="shared" si="114"/>
        <v>42538.204861111109</v>
      </c>
    </row>
    <row r="1848" spans="1:18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>
        <f t="shared" si="115"/>
        <v>41228.650196759263</v>
      </c>
      <c r="R1848" s="12">
        <f t="shared" si="114"/>
        <v>41258.650196759263</v>
      </c>
    </row>
    <row r="1849" spans="1:18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>
        <f t="shared" si="115"/>
        <v>42094.236481481479</v>
      </c>
      <c r="R1849" s="12">
        <f t="shared" si="114"/>
        <v>42115.236481481479</v>
      </c>
    </row>
    <row r="1850" spans="1:18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>
        <f t="shared" si="115"/>
        <v>40691.788055555553</v>
      </c>
      <c r="R1850" s="12">
        <f t="shared" si="114"/>
        <v>40755.290972222225</v>
      </c>
    </row>
    <row r="1851" spans="1:18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>
        <f t="shared" si="115"/>
        <v>41169.845590277779</v>
      </c>
      <c r="R1851" s="12">
        <f t="shared" si="114"/>
        <v>41199.845590277779</v>
      </c>
    </row>
    <row r="1852" spans="1:18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>
        <f t="shared" si="115"/>
        <v>41800.959490740745</v>
      </c>
      <c r="R1852" s="12">
        <f t="shared" si="114"/>
        <v>41830.959490740745</v>
      </c>
    </row>
    <row r="1853" spans="1:18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>
        <f t="shared" si="115"/>
        <v>41827.906689814816</v>
      </c>
      <c r="R1853" s="12">
        <f t="shared" si="114"/>
        <v>41848.041666666664</v>
      </c>
    </row>
    <row r="1854" spans="1:18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>
        <f t="shared" si="115"/>
        <v>42081.77143518519</v>
      </c>
      <c r="R1854" s="12">
        <f t="shared" si="114"/>
        <v>42119</v>
      </c>
    </row>
    <row r="1855" spans="1:18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>
        <f t="shared" si="115"/>
        <v>41177.060381944444</v>
      </c>
      <c r="R1855" s="12">
        <f t="shared" si="114"/>
        <v>41227.102048611108</v>
      </c>
    </row>
    <row r="1856" spans="1:18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>
        <f t="shared" si="115"/>
        <v>41388.021261574075</v>
      </c>
      <c r="R1856" s="12">
        <f t="shared" si="114"/>
        <v>41418.021261574075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>
        <f t="shared" si="115"/>
        <v>41600.538657407407</v>
      </c>
      <c r="R1857" s="12">
        <f t="shared" si="114"/>
        <v>41645.538657407407</v>
      </c>
    </row>
    <row r="1858" spans="1:18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>
        <f t="shared" si="115"/>
        <v>41817.854999999996</v>
      </c>
      <c r="R1858" s="12">
        <f t="shared" si="114"/>
        <v>41838.854999999996</v>
      </c>
    </row>
    <row r="1859" spans="1:18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>
        <f t="shared" si="115"/>
        <v>41864.76866898148</v>
      </c>
      <c r="R1859" s="12">
        <f t="shared" si="114"/>
        <v>41894.76866898148</v>
      </c>
    </row>
    <row r="1860" spans="1:18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>
        <f t="shared" si="115"/>
        <v>40833.200474537036</v>
      </c>
      <c r="R1860" s="12">
        <f t="shared" si="114"/>
        <v>40893.242141203707</v>
      </c>
    </row>
    <row r="1861" spans="1:18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>
        <f t="shared" si="115"/>
        <v>40778.770011574074</v>
      </c>
      <c r="R1861" s="12">
        <f t="shared" ref="R1861:R1924" si="118">(((I1861/60)/60)/24+DATE(1970,1,1))</f>
        <v>40808.770011574074</v>
      </c>
    </row>
    <row r="1862" spans="1:18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>
        <f t="shared" ref="Q1862:Q1925" si="119">(((J1862/60)/60)/24+DATE(1970,1,1))</f>
        <v>41655.709305555552</v>
      </c>
      <c r="R1862" s="12">
        <f t="shared" si="118"/>
        <v>41676.709305555552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>
        <f t="shared" si="119"/>
        <v>42000.300243055557</v>
      </c>
      <c r="R1863" s="12">
        <f t="shared" si="118"/>
        <v>42030.300243055557</v>
      </c>
    </row>
    <row r="1864" spans="1:18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>
        <f t="shared" si="119"/>
        <v>42755.492754629624</v>
      </c>
      <c r="R1864" s="12">
        <f t="shared" si="118"/>
        <v>42802.3125</v>
      </c>
    </row>
    <row r="1865" spans="1:18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>
        <f t="shared" si="119"/>
        <v>41772.797280092593</v>
      </c>
      <c r="R1865" s="12">
        <f t="shared" si="118"/>
        <v>41802.797280092593</v>
      </c>
    </row>
    <row r="1866" spans="1:18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>
        <f t="shared" si="119"/>
        <v>41733.716435185182</v>
      </c>
      <c r="R1866" s="12">
        <f t="shared" si="118"/>
        <v>41763.716435185182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>
        <f t="shared" si="119"/>
        <v>42645.367442129631</v>
      </c>
      <c r="R1867" s="12">
        <f t="shared" si="118"/>
        <v>42680.409108796302</v>
      </c>
    </row>
    <row r="1868" spans="1:18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>
        <f t="shared" si="119"/>
        <v>42742.246493055558</v>
      </c>
      <c r="R1868" s="12">
        <f t="shared" si="118"/>
        <v>42795.166666666672</v>
      </c>
    </row>
    <row r="1869" spans="1:18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>
        <f t="shared" si="119"/>
        <v>42649.924907407403</v>
      </c>
      <c r="R1869" s="12">
        <f t="shared" si="118"/>
        <v>42679.924907407403</v>
      </c>
    </row>
    <row r="1870" spans="1:18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>
        <f t="shared" si="119"/>
        <v>42328.779224537036</v>
      </c>
      <c r="R1870" s="12">
        <f t="shared" si="118"/>
        <v>42353.332638888889</v>
      </c>
    </row>
    <row r="1871" spans="1:18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>
        <f t="shared" si="119"/>
        <v>42709.002881944441</v>
      </c>
      <c r="R1871" s="12">
        <f t="shared" si="118"/>
        <v>42739.002881944441</v>
      </c>
    </row>
    <row r="1872" spans="1:18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>
        <f t="shared" si="119"/>
        <v>42371.355729166666</v>
      </c>
      <c r="R1872" s="12">
        <f t="shared" si="118"/>
        <v>42400.178472222222</v>
      </c>
    </row>
    <row r="1873" spans="1:18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>
        <f t="shared" si="119"/>
        <v>41923.783576388887</v>
      </c>
      <c r="R1873" s="12">
        <f t="shared" si="118"/>
        <v>41963.825243055559</v>
      </c>
    </row>
    <row r="1874" spans="1:18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>
        <f t="shared" si="119"/>
        <v>42155.129652777774</v>
      </c>
      <c r="R1874" s="12">
        <f t="shared" si="118"/>
        <v>42185.129652777774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>
        <f t="shared" si="119"/>
        <v>42164.615856481483</v>
      </c>
      <c r="R1875" s="12">
        <f t="shared" si="118"/>
        <v>42193.697916666672</v>
      </c>
    </row>
    <row r="1876" spans="1:18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>
        <f t="shared" si="119"/>
        <v>42529.969131944439</v>
      </c>
      <c r="R1876" s="12">
        <f t="shared" si="118"/>
        <v>42549.969131944439</v>
      </c>
    </row>
    <row r="1877" spans="1:18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>
        <f t="shared" si="119"/>
        <v>42528.899398148147</v>
      </c>
      <c r="R1877" s="12">
        <f t="shared" si="118"/>
        <v>42588.899398148147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>
        <f t="shared" si="119"/>
        <v>41776.284780092588</v>
      </c>
      <c r="R1878" s="12">
        <f t="shared" si="118"/>
        <v>41806.284780092588</v>
      </c>
    </row>
    <row r="1879" spans="1:18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>
        <f t="shared" si="119"/>
        <v>42035.029224537036</v>
      </c>
      <c r="R1879" s="12">
        <f t="shared" si="118"/>
        <v>42064.029224537036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>
        <f t="shared" si="119"/>
        <v>41773.008738425924</v>
      </c>
      <c r="R1880" s="12">
        <f t="shared" si="118"/>
        <v>41803.008738425924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>
        <f t="shared" si="119"/>
        <v>42413.649641203709</v>
      </c>
      <c r="R1881" s="12">
        <f t="shared" si="118"/>
        <v>42443.607974537037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>
        <f t="shared" si="119"/>
        <v>42430.566898148143</v>
      </c>
      <c r="R1882" s="12">
        <f t="shared" si="118"/>
        <v>42459.525231481486</v>
      </c>
    </row>
    <row r="1883" spans="1:18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>
        <f t="shared" si="119"/>
        <v>42043.152650462958</v>
      </c>
      <c r="R1883" s="12">
        <f t="shared" si="118"/>
        <v>42073.110983796301</v>
      </c>
    </row>
    <row r="1884" spans="1:18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>
        <f t="shared" si="119"/>
        <v>41067.949212962965</v>
      </c>
      <c r="R1884" s="12">
        <f t="shared" si="118"/>
        <v>41100.991666666669</v>
      </c>
    </row>
    <row r="1885" spans="1:18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>
        <f t="shared" si="119"/>
        <v>40977.948009259257</v>
      </c>
      <c r="R1885" s="12">
        <f t="shared" si="118"/>
        <v>41007.906342592592</v>
      </c>
    </row>
    <row r="1886" spans="1:18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>
        <f t="shared" si="119"/>
        <v>41205.198321759257</v>
      </c>
      <c r="R1886" s="12">
        <f t="shared" si="118"/>
        <v>41240.5</v>
      </c>
    </row>
    <row r="1887" spans="1:18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>
        <f t="shared" si="119"/>
        <v>41099.093865740739</v>
      </c>
      <c r="R1887" s="12">
        <f t="shared" si="118"/>
        <v>41131.916666666664</v>
      </c>
    </row>
    <row r="1888" spans="1:18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>
        <f t="shared" si="119"/>
        <v>41925.906689814816</v>
      </c>
      <c r="R1888" s="12">
        <f t="shared" si="118"/>
        <v>41955.94835648148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>
        <f t="shared" si="119"/>
        <v>42323.800138888888</v>
      </c>
      <c r="R1889" s="12">
        <f t="shared" si="118"/>
        <v>42341.895833333328</v>
      </c>
    </row>
    <row r="1890" spans="1:18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>
        <f t="shared" si="119"/>
        <v>40299.239953703705</v>
      </c>
      <c r="R1890" s="12">
        <f t="shared" si="118"/>
        <v>40330.207638888889</v>
      </c>
    </row>
    <row r="1891" spans="1:18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>
        <f t="shared" si="119"/>
        <v>41299.793356481481</v>
      </c>
      <c r="R1891" s="12">
        <f t="shared" si="118"/>
        <v>41344.751689814817</v>
      </c>
    </row>
    <row r="1892" spans="1:18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>
        <f t="shared" si="119"/>
        <v>41228.786203703705</v>
      </c>
      <c r="R1892" s="12">
        <f t="shared" si="118"/>
        <v>41258.786203703705</v>
      </c>
    </row>
    <row r="1893" spans="1:18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>
        <f t="shared" si="119"/>
        <v>40335.798078703701</v>
      </c>
      <c r="R1893" s="12">
        <f t="shared" si="118"/>
        <v>40381.25</v>
      </c>
    </row>
    <row r="1894" spans="1:18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>
        <f t="shared" si="119"/>
        <v>40671.637511574074</v>
      </c>
      <c r="R1894" s="12">
        <f t="shared" si="118"/>
        <v>40701.637511574074</v>
      </c>
    </row>
    <row r="1895" spans="1:18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>
        <f t="shared" si="119"/>
        <v>40632.94195601852</v>
      </c>
      <c r="R1895" s="12">
        <f t="shared" si="118"/>
        <v>40649.165972222225</v>
      </c>
    </row>
    <row r="1896" spans="1:18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>
        <f t="shared" si="119"/>
        <v>40920.904895833337</v>
      </c>
      <c r="R1896" s="12">
        <f t="shared" si="118"/>
        <v>40951.904895833337</v>
      </c>
    </row>
    <row r="1897" spans="1:18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>
        <f t="shared" si="119"/>
        <v>42267.746782407412</v>
      </c>
      <c r="R1897" s="12">
        <f t="shared" si="118"/>
        <v>42297.746782407412</v>
      </c>
    </row>
    <row r="1898" spans="1:18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>
        <f t="shared" si="119"/>
        <v>40981.710243055553</v>
      </c>
      <c r="R1898" s="12">
        <f t="shared" si="118"/>
        <v>41011.710243055553</v>
      </c>
    </row>
    <row r="1899" spans="1:18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>
        <f t="shared" si="119"/>
        <v>41680.583402777782</v>
      </c>
      <c r="R1899" s="12">
        <f t="shared" si="118"/>
        <v>41702.875</v>
      </c>
    </row>
    <row r="1900" spans="1:18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>
        <f t="shared" si="119"/>
        <v>42366.192974537036</v>
      </c>
      <c r="R1900" s="12">
        <f t="shared" si="118"/>
        <v>42401.75</v>
      </c>
    </row>
    <row r="1901" spans="1:18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>
        <f t="shared" si="119"/>
        <v>42058.941736111112</v>
      </c>
      <c r="R1901" s="12">
        <f t="shared" si="118"/>
        <v>42088.90006944444</v>
      </c>
    </row>
    <row r="1902" spans="1:18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>
        <f t="shared" si="119"/>
        <v>41160.871886574074</v>
      </c>
      <c r="R1902" s="12">
        <f t="shared" si="118"/>
        <v>41188.415972222225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>
        <f t="shared" si="119"/>
        <v>42116.54315972222</v>
      </c>
      <c r="R1903" s="12">
        <f t="shared" si="118"/>
        <v>42146.541666666672</v>
      </c>
    </row>
    <row r="1904" spans="1:18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>
        <f t="shared" si="119"/>
        <v>42037.789895833332</v>
      </c>
      <c r="R1904" s="12">
        <f t="shared" si="118"/>
        <v>42067.789895833332</v>
      </c>
    </row>
    <row r="1905" spans="1:18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>
        <f t="shared" si="119"/>
        <v>42702.770729166667</v>
      </c>
      <c r="R1905" s="12">
        <f t="shared" si="118"/>
        <v>42762.770729166667</v>
      </c>
    </row>
    <row r="1906" spans="1:18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>
        <f t="shared" si="119"/>
        <v>42326.685428240744</v>
      </c>
      <c r="R1906" s="12">
        <f t="shared" si="118"/>
        <v>42371.685428240744</v>
      </c>
    </row>
    <row r="1907" spans="1:18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>
        <f t="shared" si="119"/>
        <v>41859.925856481481</v>
      </c>
      <c r="R1907" s="12">
        <f t="shared" si="118"/>
        <v>41889.925856481481</v>
      </c>
    </row>
    <row r="1908" spans="1:18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>
        <f t="shared" si="119"/>
        <v>42514.671099537038</v>
      </c>
      <c r="R1908" s="12">
        <f t="shared" si="118"/>
        <v>42544.671099537038</v>
      </c>
    </row>
    <row r="1909" spans="1:18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>
        <f t="shared" si="119"/>
        <v>41767.587094907409</v>
      </c>
      <c r="R1909" s="12">
        <f t="shared" si="118"/>
        <v>41782.587094907409</v>
      </c>
    </row>
    <row r="1910" spans="1:18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>
        <f t="shared" si="119"/>
        <v>42703.917824074073</v>
      </c>
      <c r="R1910" s="12">
        <f t="shared" si="118"/>
        <v>42733.917824074073</v>
      </c>
    </row>
    <row r="1911" spans="1:18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>
        <f t="shared" si="119"/>
        <v>41905.429155092592</v>
      </c>
      <c r="R1911" s="12">
        <f t="shared" si="118"/>
        <v>41935.429155092592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>
        <f t="shared" si="119"/>
        <v>42264.963159722218</v>
      </c>
      <c r="R1912" s="12">
        <f t="shared" si="118"/>
        <v>42308.947916666672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>
        <f t="shared" si="119"/>
        <v>41830.033958333333</v>
      </c>
      <c r="R1913" s="12">
        <f t="shared" si="118"/>
        <v>41860.033958333333</v>
      </c>
    </row>
    <row r="1914" spans="1:18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>
        <f t="shared" si="119"/>
        <v>42129.226388888885</v>
      </c>
      <c r="R1914" s="12">
        <f t="shared" si="118"/>
        <v>42159.226388888885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>
        <f t="shared" si="119"/>
        <v>41890.511319444442</v>
      </c>
      <c r="R1915" s="12">
        <f t="shared" si="118"/>
        <v>41920.511319444442</v>
      </c>
    </row>
    <row r="1916" spans="1:18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>
        <f t="shared" si="119"/>
        <v>41929.174456018518</v>
      </c>
      <c r="R1916" s="12">
        <f t="shared" si="118"/>
        <v>41944.165972222225</v>
      </c>
    </row>
    <row r="1917" spans="1:18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>
        <f t="shared" si="119"/>
        <v>41864.04886574074</v>
      </c>
      <c r="R1917" s="12">
        <f t="shared" si="118"/>
        <v>41884.04886574074</v>
      </c>
    </row>
    <row r="1918" spans="1:18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>
        <f t="shared" si="119"/>
        <v>42656.717303240745</v>
      </c>
      <c r="R1918" s="12">
        <f t="shared" si="118"/>
        <v>42681.758969907409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>
        <f t="shared" si="119"/>
        <v>42746.270057870366</v>
      </c>
      <c r="R1919" s="12">
        <f t="shared" si="118"/>
        <v>42776.270057870366</v>
      </c>
    </row>
    <row r="1920" spans="1:18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>
        <f t="shared" si="119"/>
        <v>41828.789942129632</v>
      </c>
      <c r="R1920" s="12">
        <f t="shared" si="118"/>
        <v>41863.789942129632</v>
      </c>
    </row>
    <row r="1921" spans="1:18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>
        <f t="shared" si="119"/>
        <v>42113.875567129624</v>
      </c>
      <c r="R1921" s="12">
        <f t="shared" si="118"/>
        <v>42143.875567129624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>
        <f t="shared" si="119"/>
        <v>42270.875706018516</v>
      </c>
      <c r="R1922" s="12">
        <f t="shared" si="118"/>
        <v>42298.958333333328</v>
      </c>
    </row>
    <row r="1923" spans="1:18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>
        <f t="shared" si="119"/>
        <v>41074.221562500003</v>
      </c>
      <c r="R1923" s="12">
        <f t="shared" si="118"/>
        <v>41104.221562500003</v>
      </c>
    </row>
    <row r="1924" spans="1:18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>
        <f t="shared" si="119"/>
        <v>41590.255868055552</v>
      </c>
      <c r="R1924" s="12">
        <f t="shared" si="118"/>
        <v>41620.255868055552</v>
      </c>
    </row>
    <row r="1925" spans="1:18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>
        <f t="shared" si="119"/>
        <v>40772.848749999997</v>
      </c>
      <c r="R1925" s="12">
        <f t="shared" ref="R1925:R1988" si="122">(((I1925/60)/60)/24+DATE(1970,1,1))</f>
        <v>40813.207638888889</v>
      </c>
    </row>
    <row r="1926" spans="1:18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>
        <f t="shared" ref="Q1926:Q1989" si="123">(((J1926/60)/60)/24+DATE(1970,1,1))</f>
        <v>41626.761053240742</v>
      </c>
      <c r="R1926" s="12">
        <f t="shared" si="122"/>
        <v>41654.814583333333</v>
      </c>
    </row>
    <row r="1927" spans="1:18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>
        <f t="shared" si="123"/>
        <v>41535.90148148148</v>
      </c>
      <c r="R1927" s="12">
        <f t="shared" si="122"/>
        <v>41558</v>
      </c>
    </row>
    <row r="1928" spans="1:18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>
        <f t="shared" si="123"/>
        <v>40456.954351851848</v>
      </c>
      <c r="R1928" s="12">
        <f t="shared" si="122"/>
        <v>40484.018055555556</v>
      </c>
    </row>
    <row r="1929" spans="1:1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>
        <f t="shared" si="123"/>
        <v>40960.861562500002</v>
      </c>
      <c r="R1929" s="12">
        <f t="shared" si="122"/>
        <v>40976.207638888889</v>
      </c>
    </row>
    <row r="1930" spans="1:18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>
        <f t="shared" si="123"/>
        <v>41371.648078703707</v>
      </c>
      <c r="R1930" s="12">
        <f t="shared" si="122"/>
        <v>41401.648078703707</v>
      </c>
    </row>
    <row r="1931" spans="1:18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>
        <f t="shared" si="123"/>
        <v>40687.021597222221</v>
      </c>
      <c r="R1931" s="12">
        <f t="shared" si="122"/>
        <v>40729.021597222221</v>
      </c>
    </row>
    <row r="1932" spans="1:18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>
        <f t="shared" si="123"/>
        <v>41402.558819444443</v>
      </c>
      <c r="R1932" s="12">
        <f t="shared" si="122"/>
        <v>41462.558819444443</v>
      </c>
    </row>
    <row r="1933" spans="1:18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>
        <f t="shared" si="123"/>
        <v>41037.892465277779</v>
      </c>
      <c r="R1933" s="12">
        <f t="shared" si="122"/>
        <v>41051.145833333336</v>
      </c>
    </row>
    <row r="1934" spans="1:18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>
        <f t="shared" si="123"/>
        <v>40911.809872685182</v>
      </c>
      <c r="R1934" s="12">
        <f t="shared" si="122"/>
        <v>40932.809872685182</v>
      </c>
    </row>
    <row r="1935" spans="1:18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>
        <f t="shared" si="123"/>
        <v>41879.130868055552</v>
      </c>
      <c r="R1935" s="12">
        <f t="shared" si="122"/>
        <v>41909.130868055552</v>
      </c>
    </row>
    <row r="1936" spans="1:18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>
        <f t="shared" si="123"/>
        <v>40865.867141203707</v>
      </c>
      <c r="R1936" s="12">
        <f t="shared" si="122"/>
        <v>40902.208333333336</v>
      </c>
    </row>
    <row r="1937" spans="1:18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>
        <f t="shared" si="123"/>
        <v>41773.932534722226</v>
      </c>
      <c r="R1937" s="12">
        <f t="shared" si="122"/>
        <v>41811.207638888889</v>
      </c>
    </row>
    <row r="1938" spans="1:18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>
        <f t="shared" si="123"/>
        <v>40852.889699074076</v>
      </c>
      <c r="R1938" s="12">
        <f t="shared" si="122"/>
        <v>40883.249305555553</v>
      </c>
    </row>
    <row r="1939" spans="1:18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>
        <f t="shared" si="123"/>
        <v>41059.118993055556</v>
      </c>
      <c r="R1939" s="12">
        <f t="shared" si="122"/>
        <v>41075.165972222225</v>
      </c>
    </row>
    <row r="1940" spans="1:18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>
        <f t="shared" si="123"/>
        <v>41426.259618055556</v>
      </c>
      <c r="R1940" s="12">
        <f t="shared" si="122"/>
        <v>41457.208333333336</v>
      </c>
    </row>
    <row r="1941" spans="1:18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>
        <f t="shared" si="123"/>
        <v>41313.985046296293</v>
      </c>
      <c r="R1941" s="12">
        <f t="shared" si="122"/>
        <v>41343.943379629629</v>
      </c>
    </row>
    <row r="1942" spans="1:18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>
        <f t="shared" si="123"/>
        <v>40670.507326388892</v>
      </c>
      <c r="R1942" s="12">
        <f t="shared" si="122"/>
        <v>40709.165972222225</v>
      </c>
    </row>
    <row r="1943" spans="1:18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>
        <f t="shared" si="123"/>
        <v>41744.290868055556</v>
      </c>
      <c r="R1943" s="12">
        <f t="shared" si="122"/>
        <v>41774.290868055556</v>
      </c>
    </row>
    <row r="1944" spans="1:18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>
        <f t="shared" si="123"/>
        <v>40638.828009259261</v>
      </c>
      <c r="R1944" s="12">
        <f t="shared" si="122"/>
        <v>40728.828009259261</v>
      </c>
    </row>
    <row r="1945" spans="1:18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>
        <f t="shared" si="123"/>
        <v>42548.269861111112</v>
      </c>
      <c r="R1945" s="12">
        <f t="shared" si="122"/>
        <v>42593.269861111112</v>
      </c>
    </row>
    <row r="1946" spans="1:18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>
        <f t="shared" si="123"/>
        <v>41730.584374999999</v>
      </c>
      <c r="R1946" s="12">
        <f t="shared" si="122"/>
        <v>41760.584374999999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>
        <f t="shared" si="123"/>
        <v>42157.251828703709</v>
      </c>
      <c r="R1947" s="12">
        <f t="shared" si="122"/>
        <v>42197.251828703709</v>
      </c>
    </row>
    <row r="1948" spans="1:18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>
        <f t="shared" si="123"/>
        <v>41689.150011574071</v>
      </c>
      <c r="R1948" s="12">
        <f t="shared" si="122"/>
        <v>41749.108344907407</v>
      </c>
    </row>
    <row r="1949" spans="1:18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>
        <f t="shared" si="123"/>
        <v>40102.918055555558</v>
      </c>
      <c r="R1949" s="12">
        <f t="shared" si="122"/>
        <v>40140.249305555553</v>
      </c>
    </row>
    <row r="1950" spans="1:18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>
        <f t="shared" si="123"/>
        <v>42473.604270833333</v>
      </c>
      <c r="R1950" s="12">
        <f t="shared" si="122"/>
        <v>42527.709722222222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>
        <f t="shared" si="123"/>
        <v>41800.423043981478</v>
      </c>
      <c r="R1951" s="12">
        <f t="shared" si="122"/>
        <v>41830.423043981478</v>
      </c>
    </row>
    <row r="1952" spans="1:18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>
        <f t="shared" si="123"/>
        <v>40624.181400462963</v>
      </c>
      <c r="R1952" s="12">
        <f t="shared" si="122"/>
        <v>40655.181400462963</v>
      </c>
    </row>
    <row r="1953" spans="1:18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>
        <f t="shared" si="123"/>
        <v>42651.420567129629</v>
      </c>
      <c r="R1953" s="12">
        <f t="shared" si="122"/>
        <v>42681.462233796294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>
        <f t="shared" si="123"/>
        <v>41526.60665509259</v>
      </c>
      <c r="R1954" s="12">
        <f t="shared" si="122"/>
        <v>41563.60665509259</v>
      </c>
    </row>
    <row r="1955" spans="1:18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>
        <f t="shared" si="123"/>
        <v>40941.199826388889</v>
      </c>
      <c r="R1955" s="12">
        <f t="shared" si="122"/>
        <v>40970.125</v>
      </c>
    </row>
    <row r="1956" spans="1:18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>
        <f t="shared" si="123"/>
        <v>42394.580740740741</v>
      </c>
      <c r="R1956" s="12">
        <f t="shared" si="122"/>
        <v>42441.208333333328</v>
      </c>
    </row>
    <row r="1957" spans="1:18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>
        <f t="shared" si="123"/>
        <v>41020.271770833337</v>
      </c>
      <c r="R1957" s="12">
        <f t="shared" si="122"/>
        <v>41052.791666666664</v>
      </c>
    </row>
    <row r="1958" spans="1:18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>
        <f t="shared" si="123"/>
        <v>42067.923668981486</v>
      </c>
      <c r="R1958" s="12">
        <f t="shared" si="122"/>
        <v>42112.882002314815</v>
      </c>
    </row>
    <row r="1959" spans="1:18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>
        <f t="shared" si="123"/>
        <v>41179.098530092589</v>
      </c>
      <c r="R1959" s="12">
        <f t="shared" si="122"/>
        <v>41209.098530092589</v>
      </c>
    </row>
    <row r="1960" spans="1:18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>
        <f t="shared" si="123"/>
        <v>41326.987974537034</v>
      </c>
      <c r="R1960" s="12">
        <f t="shared" si="122"/>
        <v>41356.94630787037</v>
      </c>
    </row>
    <row r="1961" spans="1:18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>
        <f t="shared" si="123"/>
        <v>41871.845601851855</v>
      </c>
      <c r="R1961" s="12">
        <f t="shared" si="122"/>
        <v>41913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>
        <f t="shared" si="123"/>
        <v>41964.362743055557</v>
      </c>
      <c r="R1962" s="12">
        <f t="shared" si="122"/>
        <v>41994.362743055557</v>
      </c>
    </row>
    <row r="1963" spans="1:18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>
        <f t="shared" si="123"/>
        <v>41148.194641203707</v>
      </c>
      <c r="R1963" s="12">
        <f t="shared" si="122"/>
        <v>41188.165972222225</v>
      </c>
    </row>
    <row r="1964" spans="1:18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>
        <f t="shared" si="123"/>
        <v>41742.780509259261</v>
      </c>
      <c r="R1964" s="12">
        <f t="shared" si="122"/>
        <v>41772.780509259261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>
        <f t="shared" si="123"/>
        <v>41863.429791666669</v>
      </c>
      <c r="R1965" s="12">
        <f t="shared" si="122"/>
        <v>41898.429791666669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>
        <f t="shared" si="123"/>
        <v>42452.272824074069</v>
      </c>
      <c r="R1966" s="12">
        <f t="shared" si="122"/>
        <v>42482.272824074069</v>
      </c>
    </row>
    <row r="1967" spans="1:18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>
        <f t="shared" si="123"/>
        <v>40898.089236111111</v>
      </c>
      <c r="R1967" s="12">
        <f t="shared" si="122"/>
        <v>40920.041666666664</v>
      </c>
    </row>
    <row r="1968" spans="1:18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>
        <f t="shared" si="123"/>
        <v>41835.540486111109</v>
      </c>
      <c r="R1968" s="12">
        <f t="shared" si="122"/>
        <v>41865.540486111109</v>
      </c>
    </row>
    <row r="1969" spans="1:18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>
        <f t="shared" si="123"/>
        <v>41730.663530092592</v>
      </c>
      <c r="R1969" s="12">
        <f t="shared" si="122"/>
        <v>41760.663530092592</v>
      </c>
    </row>
    <row r="1970" spans="1:18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>
        <f t="shared" si="123"/>
        <v>42676.586979166663</v>
      </c>
      <c r="R1970" s="12">
        <f t="shared" si="122"/>
        <v>42707.628645833334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>
        <f t="shared" si="123"/>
        <v>42557.792453703703</v>
      </c>
      <c r="R1971" s="12">
        <f t="shared" si="122"/>
        <v>42587.792453703703</v>
      </c>
    </row>
    <row r="1972" spans="1:18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>
        <f t="shared" si="123"/>
        <v>41324.193298611113</v>
      </c>
      <c r="R1972" s="12">
        <f t="shared" si="122"/>
        <v>41384.151631944449</v>
      </c>
    </row>
    <row r="1973" spans="1:18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>
        <f t="shared" si="123"/>
        <v>41561.500706018516</v>
      </c>
      <c r="R1973" s="12">
        <f t="shared" si="122"/>
        <v>41593.166666666664</v>
      </c>
    </row>
    <row r="1974" spans="1:18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>
        <f t="shared" si="123"/>
        <v>41201.012083333335</v>
      </c>
      <c r="R1974" s="12">
        <f t="shared" si="122"/>
        <v>41231.053749999999</v>
      </c>
    </row>
    <row r="1975" spans="1:18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>
        <f t="shared" si="123"/>
        <v>42549.722962962958</v>
      </c>
      <c r="R1975" s="12">
        <f t="shared" si="122"/>
        <v>42588.291666666672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>
        <f t="shared" si="123"/>
        <v>41445.334131944444</v>
      </c>
      <c r="R1976" s="12">
        <f t="shared" si="122"/>
        <v>41505.334131944444</v>
      </c>
    </row>
    <row r="1977" spans="1:18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>
        <f t="shared" si="123"/>
        <v>41313.755219907405</v>
      </c>
      <c r="R1977" s="12">
        <f t="shared" si="122"/>
        <v>41343.755219907405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>
        <f t="shared" si="123"/>
        <v>41438.899594907409</v>
      </c>
      <c r="R1978" s="12">
        <f t="shared" si="122"/>
        <v>41468.899594907409</v>
      </c>
    </row>
    <row r="1979" spans="1:18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>
        <f t="shared" si="123"/>
        <v>42311.216898148152</v>
      </c>
      <c r="R1979" s="12">
        <f t="shared" si="122"/>
        <v>42357.332638888889</v>
      </c>
    </row>
    <row r="1980" spans="1:18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>
        <f t="shared" si="123"/>
        <v>41039.225601851853</v>
      </c>
      <c r="R1980" s="12">
        <f t="shared" si="122"/>
        <v>41072.291666666664</v>
      </c>
    </row>
    <row r="1981" spans="1:18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>
        <f t="shared" si="123"/>
        <v>42290.460023148145</v>
      </c>
      <c r="R1981" s="12">
        <f t="shared" si="122"/>
        <v>42327.207638888889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>
        <f t="shared" si="123"/>
        <v>42423.542384259257</v>
      </c>
      <c r="R1982" s="12">
        <f t="shared" si="122"/>
        <v>42463.500717592593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>
        <f t="shared" si="123"/>
        <v>41799.725289351853</v>
      </c>
      <c r="R1983" s="12">
        <f t="shared" si="122"/>
        <v>41829.725289351853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>
        <f t="shared" si="123"/>
        <v>42678.586655092593</v>
      </c>
      <c r="R1984" s="12">
        <f t="shared" si="122"/>
        <v>42708.628321759257</v>
      </c>
    </row>
    <row r="1985" spans="1:18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>
        <f t="shared" si="123"/>
        <v>42593.011782407411</v>
      </c>
      <c r="R1985" s="12">
        <f t="shared" si="122"/>
        <v>42615.291666666672</v>
      </c>
    </row>
    <row r="1986" spans="1:18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>
        <f t="shared" si="123"/>
        <v>41913.790289351848</v>
      </c>
      <c r="R1986" s="12">
        <f t="shared" si="122"/>
        <v>41973.831956018519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>
        <f t="shared" si="123"/>
        <v>42555.698738425926</v>
      </c>
      <c r="R1987" s="12">
        <f t="shared" si="122"/>
        <v>42584.958333333328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>
        <f t="shared" si="123"/>
        <v>42413.433831018512</v>
      </c>
      <c r="R1988" s="12">
        <f t="shared" si="122"/>
        <v>42443.392164351855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>
        <f t="shared" si="123"/>
        <v>42034.639768518522</v>
      </c>
      <c r="R1989" s="12">
        <f t="shared" ref="R1989:R2052" si="126">(((I1989/60)/60)/24+DATE(1970,1,1))</f>
        <v>42064.639768518522</v>
      </c>
    </row>
    <row r="1990" spans="1:1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>
        <f t="shared" ref="Q1990:Q2053" si="127">(((J1990/60)/60)/24+DATE(1970,1,1))</f>
        <v>42206.763217592597</v>
      </c>
      <c r="R1990" s="12">
        <f t="shared" si="126"/>
        <v>42236.763217592597</v>
      </c>
    </row>
    <row r="1991" spans="1:18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>
        <f t="shared" si="127"/>
        <v>42685.680648148147</v>
      </c>
      <c r="R1991" s="12">
        <f t="shared" si="126"/>
        <v>42715.680648148147</v>
      </c>
    </row>
    <row r="1992" spans="1:18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>
        <f t="shared" si="127"/>
        <v>42398.195972222224</v>
      </c>
      <c r="R1992" s="12">
        <f t="shared" si="126"/>
        <v>42413.195972222224</v>
      </c>
    </row>
    <row r="1993" spans="1:18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>
        <f t="shared" si="127"/>
        <v>42167.89335648148</v>
      </c>
      <c r="R1993" s="12">
        <f t="shared" si="126"/>
        <v>42188.89335648148</v>
      </c>
    </row>
    <row r="1994" spans="1:18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>
        <f t="shared" si="127"/>
        <v>42023.143414351856</v>
      </c>
      <c r="R1994" s="12">
        <f t="shared" si="126"/>
        <v>42053.143414351856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>
        <f t="shared" si="127"/>
        <v>42329.58839120371</v>
      </c>
      <c r="R1995" s="12">
        <f t="shared" si="126"/>
        <v>42359.58839120371</v>
      </c>
    </row>
    <row r="1996" spans="1:18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>
        <f t="shared" si="127"/>
        <v>42651.006273148145</v>
      </c>
      <c r="R1996" s="12">
        <f t="shared" si="126"/>
        <v>42711.047939814816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>
        <f t="shared" si="127"/>
        <v>42181.902037037042</v>
      </c>
      <c r="R1997" s="12">
        <f t="shared" si="126"/>
        <v>42201.902037037042</v>
      </c>
    </row>
    <row r="1998" spans="1:18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>
        <f t="shared" si="127"/>
        <v>41800.819571759261</v>
      </c>
      <c r="R1998" s="12">
        <f t="shared" si="126"/>
        <v>41830.819571759261</v>
      </c>
    </row>
    <row r="1999" spans="1:18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>
        <f t="shared" si="127"/>
        <v>41847.930694444447</v>
      </c>
      <c r="R1999" s="12">
        <f t="shared" si="126"/>
        <v>41877.930694444447</v>
      </c>
    </row>
    <row r="2000" spans="1:18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>
        <f t="shared" si="127"/>
        <v>41807.118495370371</v>
      </c>
      <c r="R2000" s="12">
        <f t="shared" si="126"/>
        <v>41852.118495370371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>
        <f t="shared" si="127"/>
        <v>41926.482731481483</v>
      </c>
      <c r="R2001" s="12">
        <f t="shared" si="126"/>
        <v>41956.524398148147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>
        <f t="shared" si="127"/>
        <v>42345.951539351852</v>
      </c>
      <c r="R2002" s="12">
        <f t="shared" si="126"/>
        <v>42375.951539351852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>
        <f t="shared" si="127"/>
        <v>42136.209675925929</v>
      </c>
      <c r="R2003" s="12">
        <f t="shared" si="126"/>
        <v>42167.833333333328</v>
      </c>
    </row>
    <row r="2004" spans="1:18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>
        <f t="shared" si="127"/>
        <v>42728.71230324074</v>
      </c>
      <c r="R2004" s="12">
        <f t="shared" si="126"/>
        <v>42758.71230324074</v>
      </c>
    </row>
    <row r="2005" spans="1:18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>
        <f t="shared" si="127"/>
        <v>40347.125601851854</v>
      </c>
      <c r="R2005" s="12">
        <f t="shared" si="126"/>
        <v>40361.958333333336</v>
      </c>
    </row>
    <row r="2006" spans="1:18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>
        <f t="shared" si="127"/>
        <v>41800.604895833334</v>
      </c>
      <c r="R2006" s="12">
        <f t="shared" si="126"/>
        <v>41830.604895833334</v>
      </c>
    </row>
    <row r="2007" spans="1:18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>
        <f t="shared" si="127"/>
        <v>41535.812708333331</v>
      </c>
      <c r="R2007" s="12">
        <f t="shared" si="126"/>
        <v>41563.165972222225</v>
      </c>
    </row>
    <row r="2008" spans="1:18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>
        <f t="shared" si="127"/>
        <v>41941.500520833331</v>
      </c>
      <c r="R2008" s="12">
        <f t="shared" si="126"/>
        <v>41976.542187500003</v>
      </c>
    </row>
    <row r="2009" spans="1:18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>
        <f t="shared" si="127"/>
        <v>40347.837800925925</v>
      </c>
      <c r="R2009" s="12">
        <f t="shared" si="126"/>
        <v>40414.166666666664</v>
      </c>
    </row>
    <row r="2010" spans="1:18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>
        <f t="shared" si="127"/>
        <v>40761.604421296295</v>
      </c>
      <c r="R2010" s="12">
        <f t="shared" si="126"/>
        <v>40805.604421296295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>
        <f t="shared" si="127"/>
        <v>42661.323414351849</v>
      </c>
      <c r="R2011" s="12">
        <f t="shared" si="126"/>
        <v>42697.365081018521</v>
      </c>
    </row>
    <row r="2012" spans="1:18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>
        <f t="shared" si="127"/>
        <v>42570.996423611112</v>
      </c>
      <c r="R2012" s="12">
        <f t="shared" si="126"/>
        <v>42600.996423611112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>
        <f t="shared" si="127"/>
        <v>42347.358483796299</v>
      </c>
      <c r="R2013" s="12">
        <f t="shared" si="126"/>
        <v>42380.958333333328</v>
      </c>
    </row>
    <row r="2014" spans="1:18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>
        <f t="shared" si="127"/>
        <v>42010.822233796294</v>
      </c>
      <c r="R2014" s="12">
        <f t="shared" si="126"/>
        <v>42040.822233796294</v>
      </c>
    </row>
    <row r="2015" spans="1:18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>
        <f t="shared" si="127"/>
        <v>42499.960810185185</v>
      </c>
      <c r="R2015" s="12">
        <f t="shared" si="126"/>
        <v>42559.960810185185</v>
      </c>
    </row>
    <row r="2016" spans="1:18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>
        <f t="shared" si="127"/>
        <v>41324.214571759258</v>
      </c>
      <c r="R2016" s="12">
        <f t="shared" si="126"/>
        <v>41358.172905092593</v>
      </c>
    </row>
    <row r="2017" spans="1:18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>
        <f t="shared" si="127"/>
        <v>40765.876886574071</v>
      </c>
      <c r="R2017" s="12">
        <f t="shared" si="126"/>
        <v>40795.876886574071</v>
      </c>
    </row>
    <row r="2018" spans="1:18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>
        <f t="shared" si="127"/>
        <v>41312.88077546296</v>
      </c>
      <c r="R2018" s="12">
        <f t="shared" si="126"/>
        <v>41342.88077546296</v>
      </c>
    </row>
    <row r="2019" spans="1:18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>
        <f t="shared" si="127"/>
        <v>40961.057349537034</v>
      </c>
      <c r="R2019" s="12">
        <f t="shared" si="126"/>
        <v>40992.166666666664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>
        <f t="shared" si="127"/>
        <v>42199.365844907406</v>
      </c>
      <c r="R2020" s="12">
        <f t="shared" si="126"/>
        <v>42229.365844907406</v>
      </c>
    </row>
    <row r="2021" spans="1:18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>
        <f t="shared" si="127"/>
        <v>42605.70857638889</v>
      </c>
      <c r="R2021" s="12">
        <f t="shared" si="126"/>
        <v>42635.70857638889</v>
      </c>
    </row>
    <row r="2022" spans="1:18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>
        <f t="shared" si="127"/>
        <v>41737.097499999996</v>
      </c>
      <c r="R2022" s="12">
        <f t="shared" si="126"/>
        <v>41773.961111111108</v>
      </c>
    </row>
    <row r="2023" spans="1:18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>
        <f t="shared" si="127"/>
        <v>41861.070567129631</v>
      </c>
      <c r="R2023" s="12">
        <f t="shared" si="126"/>
        <v>41906.070567129631</v>
      </c>
    </row>
    <row r="2024" spans="1:18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>
        <f t="shared" si="127"/>
        <v>42502.569120370375</v>
      </c>
      <c r="R2024" s="12">
        <f t="shared" si="126"/>
        <v>42532.569120370375</v>
      </c>
    </row>
    <row r="2025" spans="1:18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>
        <f t="shared" si="127"/>
        <v>42136.420752314814</v>
      </c>
      <c r="R2025" s="12">
        <f t="shared" si="126"/>
        <v>42166.420752314814</v>
      </c>
    </row>
    <row r="2026" spans="1:18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>
        <f t="shared" si="127"/>
        <v>41099.966944444444</v>
      </c>
      <c r="R2026" s="12">
        <f t="shared" si="126"/>
        <v>41134.125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>
        <f t="shared" si="127"/>
        <v>42136.184560185182</v>
      </c>
      <c r="R2027" s="12">
        <f t="shared" si="126"/>
        <v>42166.184560185182</v>
      </c>
    </row>
    <row r="2028" spans="1:18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>
        <f t="shared" si="127"/>
        <v>41704.735937500001</v>
      </c>
      <c r="R2028" s="12">
        <f t="shared" si="126"/>
        <v>41750.165972222225</v>
      </c>
    </row>
    <row r="2029" spans="1:18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>
        <f t="shared" si="127"/>
        <v>42048.813877314817</v>
      </c>
      <c r="R2029" s="12">
        <f t="shared" si="126"/>
        <v>42093.772210648152</v>
      </c>
    </row>
    <row r="2030" spans="1:18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>
        <f t="shared" si="127"/>
        <v>40215.919050925928</v>
      </c>
      <c r="R2030" s="12">
        <f t="shared" si="126"/>
        <v>40252.913194444445</v>
      </c>
    </row>
    <row r="2031" spans="1:18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>
        <f t="shared" si="127"/>
        <v>41848.021770833337</v>
      </c>
      <c r="R2031" s="12">
        <f t="shared" si="126"/>
        <v>41878.021770833337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>
        <f t="shared" si="127"/>
        <v>41212.996481481481</v>
      </c>
      <c r="R2032" s="12">
        <f t="shared" si="126"/>
        <v>41242.996481481481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>
        <f t="shared" si="127"/>
        <v>41975.329317129625</v>
      </c>
      <c r="R2033" s="12">
        <f t="shared" si="126"/>
        <v>42013.041666666672</v>
      </c>
    </row>
    <row r="2034" spans="1:18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>
        <f t="shared" si="127"/>
        <v>42689.565671296295</v>
      </c>
      <c r="R2034" s="12">
        <f t="shared" si="126"/>
        <v>42719.208333333328</v>
      </c>
    </row>
    <row r="2035" spans="1:18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>
        <f t="shared" si="127"/>
        <v>41725.082384259258</v>
      </c>
      <c r="R2035" s="12">
        <f t="shared" si="126"/>
        <v>41755.082384259258</v>
      </c>
    </row>
    <row r="2036" spans="1:18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>
        <f t="shared" si="127"/>
        <v>42076.130011574074</v>
      </c>
      <c r="R2036" s="12">
        <f t="shared" si="126"/>
        <v>42131.290277777778</v>
      </c>
    </row>
    <row r="2037" spans="1:18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>
        <f t="shared" si="127"/>
        <v>42311.625081018516</v>
      </c>
      <c r="R2037" s="12">
        <f t="shared" si="126"/>
        <v>42357.041666666672</v>
      </c>
    </row>
    <row r="2038" spans="1:18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>
        <f t="shared" si="127"/>
        <v>41738.864803240744</v>
      </c>
      <c r="R2038" s="12">
        <f t="shared" si="126"/>
        <v>41768.864803240744</v>
      </c>
    </row>
    <row r="2039" spans="1:18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>
        <f t="shared" si="127"/>
        <v>41578.210104166668</v>
      </c>
      <c r="R2039" s="12">
        <f t="shared" si="126"/>
        <v>41638.251770833333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>
        <f t="shared" si="127"/>
        <v>41424.27107638889</v>
      </c>
      <c r="R2040" s="12">
        <f t="shared" si="126"/>
        <v>41456.75</v>
      </c>
    </row>
    <row r="2041" spans="1:18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>
        <f t="shared" si="127"/>
        <v>42675.438946759255</v>
      </c>
      <c r="R2041" s="12">
        <f t="shared" si="126"/>
        <v>42705.207638888889</v>
      </c>
    </row>
    <row r="2042" spans="1:18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>
        <f t="shared" si="127"/>
        <v>41578.927118055559</v>
      </c>
      <c r="R2042" s="12">
        <f t="shared" si="126"/>
        <v>41593.968784722223</v>
      </c>
    </row>
    <row r="2043" spans="1:18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>
        <f t="shared" si="127"/>
        <v>42654.525775462964</v>
      </c>
      <c r="R2043" s="12">
        <f t="shared" si="126"/>
        <v>42684.567442129628</v>
      </c>
    </row>
    <row r="2044" spans="1:18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>
        <f t="shared" si="127"/>
        <v>42331.708032407405</v>
      </c>
      <c r="R2044" s="12">
        <f t="shared" si="126"/>
        <v>42391.708032407405</v>
      </c>
    </row>
    <row r="2045" spans="1:18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>
        <f t="shared" si="127"/>
        <v>42661.176817129628</v>
      </c>
      <c r="R2045" s="12">
        <f t="shared" si="126"/>
        <v>42715.207638888889</v>
      </c>
    </row>
    <row r="2046" spans="1:18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>
        <f t="shared" si="127"/>
        <v>42138.684189814812</v>
      </c>
      <c r="R2046" s="12">
        <f t="shared" si="126"/>
        <v>42168.684189814812</v>
      </c>
    </row>
    <row r="2047" spans="1:18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>
        <f t="shared" si="127"/>
        <v>41069.088506944441</v>
      </c>
      <c r="R2047" s="12">
        <f t="shared" si="126"/>
        <v>41099.088506944441</v>
      </c>
    </row>
    <row r="2048" spans="1:18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>
        <f t="shared" si="127"/>
        <v>41387.171805555554</v>
      </c>
      <c r="R2048" s="12">
        <f t="shared" si="126"/>
        <v>41417.171805555554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>
        <f t="shared" si="127"/>
        <v>42081.903587962966</v>
      </c>
      <c r="R2049" s="12">
        <f t="shared" si="126"/>
        <v>42111</v>
      </c>
    </row>
    <row r="2050" spans="1:18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>
        <f t="shared" si="127"/>
        <v>41387.651516203703</v>
      </c>
      <c r="R2050" s="12">
        <f t="shared" si="126"/>
        <v>41417.651516203703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>
        <f t="shared" si="127"/>
        <v>41575.527349537035</v>
      </c>
      <c r="R2051" s="12">
        <f t="shared" si="126"/>
        <v>41610.957638888889</v>
      </c>
    </row>
    <row r="2052" spans="1:18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>
        <f t="shared" si="127"/>
        <v>42115.071504629625</v>
      </c>
      <c r="R2052" s="12">
        <f t="shared" si="126"/>
        <v>42155.071504629625</v>
      </c>
    </row>
    <row r="2053" spans="1:18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>
        <f t="shared" si="127"/>
        <v>41604.022418981483</v>
      </c>
      <c r="R2053" s="12">
        <f t="shared" ref="R2053:R2116" si="130">(((I2053/60)/60)/24+DATE(1970,1,1))</f>
        <v>41634.022418981483</v>
      </c>
    </row>
    <row r="2054" spans="1:18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>
        <f t="shared" ref="Q2054:Q2117" si="131">(((J2054/60)/60)/24+DATE(1970,1,1))</f>
        <v>42375.08394675926</v>
      </c>
      <c r="R2054" s="12">
        <f t="shared" si="130"/>
        <v>42420.08394675926</v>
      </c>
    </row>
    <row r="2055" spans="1:18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>
        <f t="shared" si="131"/>
        <v>42303.617488425924</v>
      </c>
      <c r="R2055" s="12">
        <f t="shared" si="130"/>
        <v>42333.659155092595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>
        <f t="shared" si="131"/>
        <v>41731.520949074074</v>
      </c>
      <c r="R2056" s="12">
        <f t="shared" si="130"/>
        <v>41761.520949074074</v>
      </c>
    </row>
    <row r="2057" spans="1:18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>
        <f t="shared" si="131"/>
        <v>41946.674108796295</v>
      </c>
      <c r="R2057" s="12">
        <f t="shared" si="130"/>
        <v>41976.166666666672</v>
      </c>
    </row>
    <row r="2058" spans="1:18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>
        <f t="shared" si="131"/>
        <v>41351.76090277778</v>
      </c>
      <c r="R2058" s="12">
        <f t="shared" si="130"/>
        <v>41381.76090277778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>
        <f t="shared" si="131"/>
        <v>42396.494583333333</v>
      </c>
      <c r="R2059" s="12">
        <f t="shared" si="130"/>
        <v>42426.494583333333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>
        <f t="shared" si="131"/>
        <v>42026.370717592596</v>
      </c>
      <c r="R2060" s="12">
        <f t="shared" si="130"/>
        <v>42065.833333333328</v>
      </c>
    </row>
    <row r="2061" spans="1:18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>
        <f t="shared" si="131"/>
        <v>42361.602476851855</v>
      </c>
      <c r="R2061" s="12">
        <f t="shared" si="130"/>
        <v>42400.915972222225</v>
      </c>
    </row>
    <row r="2062" spans="1:18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>
        <f t="shared" si="131"/>
        <v>41783.642939814818</v>
      </c>
      <c r="R2062" s="12">
        <f t="shared" si="130"/>
        <v>41843.642939814818</v>
      </c>
    </row>
    <row r="2063" spans="1:18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>
        <f t="shared" si="131"/>
        <v>42705.764513888891</v>
      </c>
      <c r="R2063" s="12">
        <f t="shared" si="130"/>
        <v>42735.764513888891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>
        <f t="shared" si="131"/>
        <v>42423.3830787037</v>
      </c>
      <c r="R2064" s="12">
        <f t="shared" si="130"/>
        <v>42453.341412037036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>
        <f t="shared" si="131"/>
        <v>42472.73265046296</v>
      </c>
      <c r="R2065" s="12">
        <f t="shared" si="130"/>
        <v>42505.73265046296</v>
      </c>
    </row>
    <row r="2066" spans="1:18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>
        <f t="shared" si="131"/>
        <v>41389.364849537036</v>
      </c>
      <c r="R2066" s="12">
        <f t="shared" si="130"/>
        <v>41425.5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>
        <f t="shared" si="131"/>
        <v>41603.333668981482</v>
      </c>
      <c r="R2067" s="12">
        <f t="shared" si="130"/>
        <v>41633.333668981482</v>
      </c>
    </row>
    <row r="2068" spans="1:18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>
        <f t="shared" si="131"/>
        <v>41844.771793981483</v>
      </c>
      <c r="R2068" s="12">
        <f t="shared" si="130"/>
        <v>41874.771793981483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>
        <f t="shared" si="131"/>
        <v>42115.853888888887</v>
      </c>
      <c r="R2069" s="12">
        <f t="shared" si="130"/>
        <v>42148.853888888887</v>
      </c>
    </row>
    <row r="2070" spans="1:18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>
        <f t="shared" si="131"/>
        <v>42633.841608796298</v>
      </c>
      <c r="R2070" s="12">
        <f t="shared" si="130"/>
        <v>42663.841608796298</v>
      </c>
    </row>
    <row r="2071" spans="1:18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>
        <f t="shared" si="131"/>
        <v>42340.972118055557</v>
      </c>
      <c r="R2071" s="12">
        <f t="shared" si="130"/>
        <v>42371.972118055557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>
        <f t="shared" si="131"/>
        <v>42519.6565162037</v>
      </c>
      <c r="R2072" s="12">
        <f t="shared" si="130"/>
        <v>42549.6565162037</v>
      </c>
    </row>
    <row r="2073" spans="1:18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>
        <f t="shared" si="131"/>
        <v>42600.278749999998</v>
      </c>
      <c r="R2073" s="12">
        <f t="shared" si="130"/>
        <v>42645.278749999998</v>
      </c>
    </row>
    <row r="2074" spans="1:18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>
        <f t="shared" si="131"/>
        <v>42467.581388888888</v>
      </c>
      <c r="R2074" s="12">
        <f t="shared" si="130"/>
        <v>42497.581388888888</v>
      </c>
    </row>
    <row r="2075" spans="1:18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>
        <f t="shared" si="131"/>
        <v>42087.668032407411</v>
      </c>
      <c r="R2075" s="12">
        <f t="shared" si="130"/>
        <v>42132.668032407411</v>
      </c>
    </row>
    <row r="2076" spans="1:18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>
        <f t="shared" si="131"/>
        <v>42466.826180555552</v>
      </c>
      <c r="R2076" s="12">
        <f t="shared" si="130"/>
        <v>42496.826180555552</v>
      </c>
    </row>
    <row r="2077" spans="1:18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>
        <f t="shared" si="131"/>
        <v>41450.681574074071</v>
      </c>
      <c r="R2077" s="12">
        <f t="shared" si="130"/>
        <v>41480.681574074071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>
        <f t="shared" si="131"/>
        <v>41803.880659722221</v>
      </c>
      <c r="R2078" s="12">
        <f t="shared" si="130"/>
        <v>41843.880659722221</v>
      </c>
    </row>
    <row r="2079" spans="1:18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>
        <f t="shared" si="131"/>
        <v>42103.042546296296</v>
      </c>
      <c r="R2079" s="12">
        <f t="shared" si="130"/>
        <v>42160.875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>
        <f t="shared" si="131"/>
        <v>42692.771493055552</v>
      </c>
      <c r="R2080" s="12">
        <f t="shared" si="130"/>
        <v>42722.771493055552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>
        <f t="shared" si="131"/>
        <v>42150.71056712963</v>
      </c>
      <c r="R2081" s="12">
        <f t="shared" si="130"/>
        <v>42180.791666666672</v>
      </c>
    </row>
    <row r="2082" spans="1:18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>
        <f t="shared" si="131"/>
        <v>42289.957175925927</v>
      </c>
      <c r="R2082" s="12">
        <f t="shared" si="130"/>
        <v>42319.998842592591</v>
      </c>
    </row>
    <row r="2083" spans="1:18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>
        <f t="shared" si="131"/>
        <v>41004.156886574077</v>
      </c>
      <c r="R2083" s="12">
        <f t="shared" si="130"/>
        <v>41045.207638888889</v>
      </c>
    </row>
    <row r="2084" spans="1:18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>
        <f t="shared" si="131"/>
        <v>40811.120324074072</v>
      </c>
      <c r="R2084" s="12">
        <f t="shared" si="130"/>
        <v>40871.161990740737</v>
      </c>
    </row>
    <row r="2085" spans="1:18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>
        <f t="shared" si="131"/>
        <v>41034.72216435185</v>
      </c>
      <c r="R2085" s="12">
        <f t="shared" si="130"/>
        <v>41064.72216435185</v>
      </c>
    </row>
    <row r="2086" spans="1:18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>
        <f t="shared" si="131"/>
        <v>41731.833124999997</v>
      </c>
      <c r="R2086" s="12">
        <f t="shared" si="130"/>
        <v>41763.290972222225</v>
      </c>
    </row>
    <row r="2087" spans="1:18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>
        <f t="shared" si="131"/>
        <v>41075.835497685184</v>
      </c>
      <c r="R2087" s="12">
        <f t="shared" si="130"/>
        <v>41105.835497685184</v>
      </c>
    </row>
    <row r="2088" spans="1:18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>
        <f t="shared" si="131"/>
        <v>40860.67050925926</v>
      </c>
      <c r="R2088" s="12">
        <f t="shared" si="130"/>
        <v>40891.207638888889</v>
      </c>
    </row>
    <row r="2089" spans="1:18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>
        <f t="shared" si="131"/>
        <v>40764.204375000001</v>
      </c>
      <c r="R2089" s="12">
        <f t="shared" si="130"/>
        <v>40794.204375000001</v>
      </c>
    </row>
    <row r="2090" spans="1:18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>
        <f t="shared" si="131"/>
        <v>40395.714722222219</v>
      </c>
      <c r="R2090" s="12">
        <f t="shared" si="130"/>
        <v>40432.165972222225</v>
      </c>
    </row>
    <row r="2091" spans="1:18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>
        <f t="shared" si="131"/>
        <v>41453.076319444444</v>
      </c>
      <c r="R2091" s="12">
        <f t="shared" si="130"/>
        <v>41488.076319444444</v>
      </c>
    </row>
    <row r="2092" spans="1:18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>
        <f t="shared" si="131"/>
        <v>41299.381423611114</v>
      </c>
      <c r="R2092" s="12">
        <f t="shared" si="130"/>
        <v>41329.381423611114</v>
      </c>
    </row>
    <row r="2093" spans="1:18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>
        <f t="shared" si="131"/>
        <v>40555.322662037033</v>
      </c>
      <c r="R2093" s="12">
        <f t="shared" si="130"/>
        <v>40603.833333333336</v>
      </c>
    </row>
    <row r="2094" spans="1:18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>
        <f t="shared" si="131"/>
        <v>40763.707546296297</v>
      </c>
      <c r="R2094" s="12">
        <f t="shared" si="130"/>
        <v>40823.707546296297</v>
      </c>
    </row>
    <row r="2095" spans="1:18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>
        <f t="shared" si="131"/>
        <v>41205.854537037041</v>
      </c>
      <c r="R2095" s="12">
        <f t="shared" si="130"/>
        <v>41265.896203703705</v>
      </c>
    </row>
    <row r="2096" spans="1:18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>
        <f t="shared" si="131"/>
        <v>40939.02002314815</v>
      </c>
      <c r="R2096" s="12">
        <f t="shared" si="130"/>
        <v>40973.125</v>
      </c>
    </row>
    <row r="2097" spans="1:18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>
        <f t="shared" si="131"/>
        <v>40758.733483796292</v>
      </c>
      <c r="R2097" s="12">
        <f t="shared" si="130"/>
        <v>40818.733483796292</v>
      </c>
    </row>
    <row r="2098" spans="1:18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>
        <f t="shared" si="131"/>
        <v>41192.758506944447</v>
      </c>
      <c r="R2098" s="12">
        <f t="shared" si="130"/>
        <v>41208.165972222225</v>
      </c>
    </row>
    <row r="2099" spans="1:18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>
        <f t="shared" si="131"/>
        <v>40818.58489583333</v>
      </c>
      <c r="R2099" s="12">
        <f t="shared" si="130"/>
        <v>40878.626562500001</v>
      </c>
    </row>
    <row r="2100" spans="1:18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>
        <f t="shared" si="131"/>
        <v>40946.11383101852</v>
      </c>
      <c r="R2100" s="12">
        <f t="shared" si="130"/>
        <v>40976.11383101852</v>
      </c>
    </row>
    <row r="2101" spans="1:18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>
        <f t="shared" si="131"/>
        <v>42173.746342592596</v>
      </c>
      <c r="R2101" s="12">
        <f t="shared" si="130"/>
        <v>42187.152777777781</v>
      </c>
    </row>
    <row r="2102" spans="1:18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>
        <f t="shared" si="131"/>
        <v>41074.834965277776</v>
      </c>
      <c r="R2102" s="12">
        <f t="shared" si="130"/>
        <v>41090.165972222225</v>
      </c>
    </row>
    <row r="2103" spans="1:18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>
        <f t="shared" si="131"/>
        <v>40892.149467592593</v>
      </c>
      <c r="R2103" s="12">
        <f t="shared" si="130"/>
        <v>40952.149467592593</v>
      </c>
    </row>
    <row r="2104" spans="1:18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>
        <f t="shared" si="131"/>
        <v>40638.868611111109</v>
      </c>
      <c r="R2104" s="12">
        <f t="shared" si="130"/>
        <v>40668.868611111109</v>
      </c>
    </row>
    <row r="2105" spans="1:18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>
        <f t="shared" si="131"/>
        <v>41192.754942129628</v>
      </c>
      <c r="R2105" s="12">
        <f t="shared" si="130"/>
        <v>41222.7966087963</v>
      </c>
    </row>
    <row r="2106" spans="1:18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>
        <f t="shared" si="131"/>
        <v>41394.074467592596</v>
      </c>
      <c r="R2106" s="12">
        <f t="shared" si="130"/>
        <v>41425</v>
      </c>
    </row>
    <row r="2107" spans="1:18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>
        <f t="shared" si="131"/>
        <v>41951.788807870369</v>
      </c>
      <c r="R2107" s="12">
        <f t="shared" si="130"/>
        <v>41964.166666666672</v>
      </c>
    </row>
    <row r="2108" spans="1:18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>
        <f t="shared" si="131"/>
        <v>41270.21497685185</v>
      </c>
      <c r="R2108" s="12">
        <f t="shared" si="130"/>
        <v>41300.21497685185</v>
      </c>
    </row>
    <row r="2109" spans="1:18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>
        <f t="shared" si="131"/>
        <v>41934.71056712963</v>
      </c>
      <c r="R2109" s="12">
        <f t="shared" si="130"/>
        <v>41955.752233796295</v>
      </c>
    </row>
    <row r="2110" spans="1:18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>
        <f t="shared" si="131"/>
        <v>41135.175694444442</v>
      </c>
      <c r="R2110" s="12">
        <f t="shared" si="130"/>
        <v>41162.163194444445</v>
      </c>
    </row>
    <row r="2111" spans="1:18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>
        <f t="shared" si="131"/>
        <v>42160.708530092597</v>
      </c>
      <c r="R2111" s="12">
        <f t="shared" si="130"/>
        <v>42190.708530092597</v>
      </c>
    </row>
    <row r="2112" spans="1:18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>
        <f t="shared" si="131"/>
        <v>41759.670937499999</v>
      </c>
      <c r="R2112" s="12">
        <f t="shared" si="130"/>
        <v>41787.207638888889</v>
      </c>
    </row>
    <row r="2113" spans="1:18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>
        <f t="shared" si="131"/>
        <v>40703.197048611109</v>
      </c>
      <c r="R2113" s="12">
        <f t="shared" si="130"/>
        <v>40770.041666666664</v>
      </c>
    </row>
    <row r="2114" spans="1:18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>
        <f t="shared" si="131"/>
        <v>41365.928159722222</v>
      </c>
      <c r="R2114" s="12">
        <f t="shared" si="130"/>
        <v>41379.928159722222</v>
      </c>
    </row>
    <row r="2115" spans="1:18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>
        <f t="shared" si="131"/>
        <v>41870.86546296296</v>
      </c>
      <c r="R2115" s="12">
        <f t="shared" si="130"/>
        <v>41905.86546296296</v>
      </c>
    </row>
    <row r="2116" spans="1:18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>
        <f t="shared" si="131"/>
        <v>40458.815625000003</v>
      </c>
      <c r="R2116" s="12">
        <f t="shared" si="130"/>
        <v>40521.207638888889</v>
      </c>
    </row>
    <row r="2117" spans="1:18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>
        <f t="shared" si="131"/>
        <v>40564.081030092595</v>
      </c>
      <c r="R2117" s="12">
        <f t="shared" ref="R2117:R2180" si="134">(((I2117/60)/60)/24+DATE(1970,1,1))</f>
        <v>40594.081030092595</v>
      </c>
    </row>
    <row r="2118" spans="1:18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>
        <f t="shared" ref="Q2118:Q2181" si="135">(((J2118/60)/60)/24+DATE(1970,1,1))</f>
        <v>41136.777812500004</v>
      </c>
      <c r="R2118" s="12">
        <f t="shared" si="134"/>
        <v>41184.777812500004</v>
      </c>
    </row>
    <row r="2119" spans="1:18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>
        <f t="shared" si="135"/>
        <v>42290.059594907405</v>
      </c>
      <c r="R2119" s="12">
        <f t="shared" si="134"/>
        <v>42304.207638888889</v>
      </c>
    </row>
    <row r="2120" spans="1:18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>
        <f t="shared" si="135"/>
        <v>40718.839537037034</v>
      </c>
      <c r="R2120" s="12">
        <f t="shared" si="134"/>
        <v>40748.839537037034</v>
      </c>
    </row>
    <row r="2121" spans="1:18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>
        <f t="shared" si="135"/>
        <v>41107.130150462966</v>
      </c>
      <c r="R2121" s="12">
        <f t="shared" si="134"/>
        <v>41137.130150462966</v>
      </c>
    </row>
    <row r="2122" spans="1:18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>
        <f t="shared" si="135"/>
        <v>41591.964537037034</v>
      </c>
      <c r="R2122" s="12">
        <f t="shared" si="134"/>
        <v>41640.964537037034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>
        <f t="shared" si="135"/>
        <v>42716.7424537037</v>
      </c>
      <c r="R2123" s="12">
        <f t="shared" si="134"/>
        <v>42746.7424537037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>
        <f t="shared" si="135"/>
        <v>42712.300567129627</v>
      </c>
      <c r="R2124" s="12">
        <f t="shared" si="134"/>
        <v>42742.300567129627</v>
      </c>
    </row>
    <row r="2125" spans="1:18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>
        <f t="shared" si="135"/>
        <v>40198.424849537041</v>
      </c>
      <c r="R2125" s="12">
        <f t="shared" si="134"/>
        <v>40252.290972222225</v>
      </c>
    </row>
    <row r="2126" spans="1:18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>
        <f t="shared" si="135"/>
        <v>40464.028182870366</v>
      </c>
      <c r="R2126" s="12">
        <f t="shared" si="134"/>
        <v>40512.208333333336</v>
      </c>
    </row>
    <row r="2127" spans="1:18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>
        <f t="shared" si="135"/>
        <v>42191.023530092592</v>
      </c>
      <c r="R2127" s="12">
        <f t="shared" si="134"/>
        <v>42221.023530092592</v>
      </c>
    </row>
    <row r="2128" spans="1:18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>
        <f t="shared" si="135"/>
        <v>41951.973229166666</v>
      </c>
      <c r="R2128" s="12">
        <f t="shared" si="134"/>
        <v>41981.973229166666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>
        <f t="shared" si="135"/>
        <v>42045.50535879629</v>
      </c>
      <c r="R2129" s="12">
        <f t="shared" si="134"/>
        <v>42075.463692129633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>
        <f t="shared" si="135"/>
        <v>41843.772789351853</v>
      </c>
      <c r="R2130" s="12">
        <f t="shared" si="134"/>
        <v>41903.772789351853</v>
      </c>
    </row>
    <row r="2131" spans="1:18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>
        <f t="shared" si="135"/>
        <v>42409.024305555555</v>
      </c>
      <c r="R2131" s="12">
        <f t="shared" si="134"/>
        <v>42439.024305555555</v>
      </c>
    </row>
    <row r="2132" spans="1:18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>
        <f t="shared" si="135"/>
        <v>41832.086377314816</v>
      </c>
      <c r="R2132" s="12">
        <f t="shared" si="134"/>
        <v>41867.086377314816</v>
      </c>
    </row>
    <row r="2133" spans="1:18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>
        <f t="shared" si="135"/>
        <v>42167.207071759258</v>
      </c>
      <c r="R2133" s="12">
        <f t="shared" si="134"/>
        <v>42197.207071759258</v>
      </c>
    </row>
    <row r="2134" spans="1:18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>
        <f t="shared" si="135"/>
        <v>41643.487175925926</v>
      </c>
      <c r="R2134" s="12">
        <f t="shared" si="134"/>
        <v>41673.487175925926</v>
      </c>
    </row>
    <row r="2135" spans="1:18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>
        <f t="shared" si="135"/>
        <v>40619.097210648149</v>
      </c>
      <c r="R2135" s="12">
        <f t="shared" si="134"/>
        <v>40657.290972222225</v>
      </c>
    </row>
    <row r="2136" spans="1:18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>
        <f t="shared" si="135"/>
        <v>41361.886469907404</v>
      </c>
      <c r="R2136" s="12">
        <f t="shared" si="134"/>
        <v>41391.886469907404</v>
      </c>
    </row>
    <row r="2137" spans="1:18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>
        <f t="shared" si="135"/>
        <v>41156.963344907403</v>
      </c>
      <c r="R2137" s="12">
        <f t="shared" si="134"/>
        <v>41186.963344907403</v>
      </c>
    </row>
    <row r="2138" spans="1:18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>
        <f t="shared" si="135"/>
        <v>41536.509097222224</v>
      </c>
      <c r="R2138" s="12">
        <f t="shared" si="134"/>
        <v>41566.509097222224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>
        <f t="shared" si="135"/>
        <v>41948.771168981482</v>
      </c>
      <c r="R2139" s="12">
        <f t="shared" si="134"/>
        <v>41978.771168981482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>
        <f t="shared" si="135"/>
        <v>41557.013182870374</v>
      </c>
      <c r="R2140" s="12">
        <f t="shared" si="134"/>
        <v>41587.054849537039</v>
      </c>
    </row>
    <row r="2141" spans="1:18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>
        <f t="shared" si="135"/>
        <v>42647.750092592592</v>
      </c>
      <c r="R2141" s="12">
        <f t="shared" si="134"/>
        <v>42677.750092592592</v>
      </c>
    </row>
    <row r="2142" spans="1:18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>
        <f t="shared" si="135"/>
        <v>41255.833611111113</v>
      </c>
      <c r="R2142" s="12">
        <f t="shared" si="134"/>
        <v>41285.833611111113</v>
      </c>
    </row>
    <row r="2143" spans="1:18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>
        <f t="shared" si="135"/>
        <v>41927.235636574071</v>
      </c>
      <c r="R2143" s="12">
        <f t="shared" si="134"/>
        <v>41957.277303240742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>
        <f t="shared" si="135"/>
        <v>42340.701504629629</v>
      </c>
      <c r="R2144" s="12">
        <f t="shared" si="134"/>
        <v>42368.701504629629</v>
      </c>
    </row>
    <row r="2145" spans="1:18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>
        <f t="shared" si="135"/>
        <v>40332.886712962965</v>
      </c>
      <c r="R2145" s="12">
        <f t="shared" si="134"/>
        <v>40380.791666666664</v>
      </c>
    </row>
    <row r="2146" spans="1:18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>
        <f t="shared" si="135"/>
        <v>41499.546759259261</v>
      </c>
      <c r="R2146" s="12">
        <f t="shared" si="134"/>
        <v>41531.546759259261</v>
      </c>
    </row>
    <row r="2147" spans="1:18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>
        <f t="shared" si="135"/>
        <v>41575.237430555557</v>
      </c>
      <c r="R2147" s="12">
        <f t="shared" si="134"/>
        <v>41605.279097222221</v>
      </c>
    </row>
    <row r="2148" spans="1:18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>
        <f t="shared" si="135"/>
        <v>42397.679513888885</v>
      </c>
      <c r="R2148" s="12">
        <f t="shared" si="134"/>
        <v>42411.679513888885</v>
      </c>
    </row>
    <row r="2149" spans="1:18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>
        <f t="shared" si="135"/>
        <v>41927.295694444445</v>
      </c>
      <c r="R2149" s="12">
        <f t="shared" si="134"/>
        <v>41959.337361111116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>
        <f t="shared" si="135"/>
        <v>42066.733587962968</v>
      </c>
      <c r="R2150" s="12">
        <f t="shared" si="134"/>
        <v>42096.691921296297</v>
      </c>
    </row>
    <row r="2151" spans="1:18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>
        <f t="shared" si="135"/>
        <v>40355.024953703702</v>
      </c>
      <c r="R2151" s="12">
        <f t="shared" si="134"/>
        <v>40390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>
        <f t="shared" si="135"/>
        <v>42534.284710648149</v>
      </c>
      <c r="R2152" s="12">
        <f t="shared" si="134"/>
        <v>42564.284710648149</v>
      </c>
    </row>
    <row r="2153" spans="1:18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>
        <f t="shared" si="135"/>
        <v>42520.847384259265</v>
      </c>
      <c r="R2153" s="12">
        <f t="shared" si="134"/>
        <v>42550.847384259265</v>
      </c>
    </row>
    <row r="2154" spans="1:18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>
        <f t="shared" si="135"/>
        <v>41683.832280092596</v>
      </c>
      <c r="R2154" s="12">
        <f t="shared" si="134"/>
        <v>41713.790613425925</v>
      </c>
    </row>
    <row r="2155" spans="1:18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>
        <f t="shared" si="135"/>
        <v>41974.911087962959</v>
      </c>
      <c r="R2155" s="12">
        <f t="shared" si="134"/>
        <v>42014.332638888889</v>
      </c>
    </row>
    <row r="2156" spans="1:18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>
        <f t="shared" si="135"/>
        <v>41647.632256944446</v>
      </c>
      <c r="R2156" s="12">
        <f t="shared" si="134"/>
        <v>41667.632256944446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>
        <f t="shared" si="135"/>
        <v>42430.747511574074</v>
      </c>
      <c r="R2157" s="12">
        <f t="shared" si="134"/>
        <v>42460.70584490741</v>
      </c>
    </row>
    <row r="2158" spans="1:18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>
        <f t="shared" si="135"/>
        <v>41488.85423611111</v>
      </c>
      <c r="R2158" s="12">
        <f t="shared" si="134"/>
        <v>41533.85423611111</v>
      </c>
    </row>
    <row r="2159" spans="1:18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>
        <f t="shared" si="135"/>
        <v>42694.98128472222</v>
      </c>
      <c r="R2159" s="12">
        <f t="shared" si="134"/>
        <v>42727.332638888889</v>
      </c>
    </row>
    <row r="2160" spans="1:18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>
        <f t="shared" si="135"/>
        <v>41264.853865740741</v>
      </c>
      <c r="R2160" s="12">
        <f t="shared" si="134"/>
        <v>41309.853865740741</v>
      </c>
    </row>
    <row r="2161" spans="1:18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>
        <f t="shared" si="135"/>
        <v>40710.731180555551</v>
      </c>
      <c r="R2161" s="12">
        <f t="shared" si="134"/>
        <v>40740.731180555551</v>
      </c>
    </row>
    <row r="2162" spans="1:18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>
        <f t="shared" si="135"/>
        <v>41018.711863425924</v>
      </c>
      <c r="R2162" s="12">
        <f t="shared" si="134"/>
        <v>41048.711863425924</v>
      </c>
    </row>
    <row r="2163" spans="1:18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>
        <f t="shared" si="135"/>
        <v>42240.852534722217</v>
      </c>
      <c r="R2163" s="12">
        <f t="shared" si="134"/>
        <v>42270.852534722217</v>
      </c>
    </row>
    <row r="2164" spans="1:18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>
        <f t="shared" si="135"/>
        <v>41813.766099537039</v>
      </c>
      <c r="R2164" s="12">
        <f t="shared" si="134"/>
        <v>41844.766099537039</v>
      </c>
    </row>
    <row r="2165" spans="1:18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>
        <f t="shared" si="135"/>
        <v>42111.899537037039</v>
      </c>
      <c r="R2165" s="12">
        <f t="shared" si="134"/>
        <v>42163.159722222219</v>
      </c>
    </row>
    <row r="2166" spans="1:18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>
        <f t="shared" si="135"/>
        <v>42515.71775462963</v>
      </c>
      <c r="R2166" s="12">
        <f t="shared" si="134"/>
        <v>42546.165972222225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>
        <f t="shared" si="135"/>
        <v>42438.667071759264</v>
      </c>
      <c r="R2167" s="12">
        <f t="shared" si="134"/>
        <v>42468.625405092593</v>
      </c>
    </row>
    <row r="2168" spans="1:18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>
        <f t="shared" si="135"/>
        <v>41933.838171296295</v>
      </c>
      <c r="R2168" s="12">
        <f t="shared" si="134"/>
        <v>41978.879837962959</v>
      </c>
    </row>
    <row r="2169" spans="1:18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>
        <f t="shared" si="135"/>
        <v>41153.066400462965</v>
      </c>
      <c r="R2169" s="12">
        <f t="shared" si="134"/>
        <v>41167.066400462965</v>
      </c>
    </row>
    <row r="2170" spans="1:18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>
        <f t="shared" si="135"/>
        <v>42745.600243055553</v>
      </c>
      <c r="R2170" s="12">
        <f t="shared" si="134"/>
        <v>42776.208333333328</v>
      </c>
    </row>
    <row r="2171" spans="1:18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>
        <f t="shared" si="135"/>
        <v>42793.700821759259</v>
      </c>
      <c r="R2171" s="12">
        <f t="shared" si="134"/>
        <v>42796.700821759259</v>
      </c>
    </row>
    <row r="2172" spans="1:18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>
        <f t="shared" si="135"/>
        <v>42198.750254629631</v>
      </c>
      <c r="R2172" s="12">
        <f t="shared" si="134"/>
        <v>42238.750254629631</v>
      </c>
    </row>
    <row r="2173" spans="1:18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>
        <f t="shared" si="135"/>
        <v>42141.95711805555</v>
      </c>
      <c r="R2173" s="12">
        <f t="shared" si="134"/>
        <v>42177.208333333328</v>
      </c>
    </row>
    <row r="2174" spans="1:18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>
        <f t="shared" si="135"/>
        <v>42082.580092592587</v>
      </c>
      <c r="R2174" s="12">
        <f t="shared" si="134"/>
        <v>42112.580092592587</v>
      </c>
    </row>
    <row r="2175" spans="1:18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>
        <f t="shared" si="135"/>
        <v>41495.692627314813</v>
      </c>
      <c r="R2175" s="12">
        <f t="shared" si="134"/>
        <v>41527.165972222225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>
        <f t="shared" si="135"/>
        <v>42465.542905092589</v>
      </c>
      <c r="R2176" s="12">
        <f t="shared" si="134"/>
        <v>42495.542905092589</v>
      </c>
    </row>
    <row r="2177" spans="1:18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>
        <f t="shared" si="135"/>
        <v>42565.009097222224</v>
      </c>
      <c r="R2177" s="12">
        <f t="shared" si="134"/>
        <v>42572.009097222224</v>
      </c>
    </row>
    <row r="2178" spans="1:18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>
        <f t="shared" si="135"/>
        <v>42096.633206018523</v>
      </c>
      <c r="R2178" s="12">
        <f t="shared" si="134"/>
        <v>42126.633206018523</v>
      </c>
    </row>
    <row r="2179" spans="1:18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>
        <f t="shared" si="135"/>
        <v>42502.250775462962</v>
      </c>
      <c r="R2179" s="12">
        <f t="shared" si="134"/>
        <v>42527.250775462962</v>
      </c>
    </row>
    <row r="2180" spans="1:18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>
        <f t="shared" si="135"/>
        <v>42723.63653935185</v>
      </c>
      <c r="R2180" s="12">
        <f t="shared" si="134"/>
        <v>42753.63653935185</v>
      </c>
    </row>
    <row r="2181" spans="1:18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>
        <f t="shared" si="135"/>
        <v>42075.171203703707</v>
      </c>
      <c r="R2181" s="12">
        <f t="shared" ref="R2181:R2244" si="138">(((I2181/60)/60)/24+DATE(1970,1,1))</f>
        <v>42105.171203703707</v>
      </c>
    </row>
    <row r="2182" spans="1:18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>
        <f t="shared" ref="Q2182:Q2245" si="139">(((J2182/60)/60)/24+DATE(1970,1,1))</f>
        <v>42279.669768518521</v>
      </c>
      <c r="R2182" s="12">
        <f t="shared" si="138"/>
        <v>42321.711435185185</v>
      </c>
    </row>
    <row r="2183" spans="1:18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>
        <f t="shared" si="139"/>
        <v>42773.005243055552</v>
      </c>
      <c r="R2183" s="12">
        <f t="shared" si="138"/>
        <v>42787.005243055552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>
        <f t="shared" si="139"/>
        <v>41879.900752314818</v>
      </c>
      <c r="R2184" s="12">
        <f t="shared" si="138"/>
        <v>41914.900752314818</v>
      </c>
    </row>
    <row r="2185" spans="1:18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>
        <f t="shared" si="139"/>
        <v>42745.365474537044</v>
      </c>
      <c r="R2185" s="12">
        <f t="shared" si="138"/>
        <v>42775.208333333328</v>
      </c>
    </row>
    <row r="2186" spans="1:18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>
        <f t="shared" si="139"/>
        <v>42380.690289351856</v>
      </c>
      <c r="R2186" s="12">
        <f t="shared" si="138"/>
        <v>42394.666666666672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>
        <f t="shared" si="139"/>
        <v>41319.349988425929</v>
      </c>
      <c r="R2187" s="12">
        <f t="shared" si="138"/>
        <v>41359.349988425929</v>
      </c>
    </row>
    <row r="2188" spans="1:18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>
        <f t="shared" si="139"/>
        <v>42583.615081018521</v>
      </c>
      <c r="R2188" s="12">
        <f t="shared" si="138"/>
        <v>42620.083333333328</v>
      </c>
    </row>
    <row r="2189" spans="1:18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>
        <f t="shared" si="139"/>
        <v>42068.209097222221</v>
      </c>
      <c r="R2189" s="12">
        <f t="shared" si="138"/>
        <v>42097.165972222225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>
        <f t="shared" si="139"/>
        <v>42633.586122685185</v>
      </c>
      <c r="R2190" s="12">
        <f t="shared" si="138"/>
        <v>42668.708333333328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>
        <f t="shared" si="139"/>
        <v>42467.788194444445</v>
      </c>
      <c r="R2191" s="12">
        <f t="shared" si="138"/>
        <v>42481.916666666672</v>
      </c>
    </row>
    <row r="2192" spans="1:18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>
        <f t="shared" si="139"/>
        <v>42417.625046296293</v>
      </c>
      <c r="R2192" s="12">
        <f t="shared" si="138"/>
        <v>42452.290972222225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>
        <f t="shared" si="139"/>
        <v>42768.833645833336</v>
      </c>
      <c r="R2193" s="12">
        <f t="shared" si="138"/>
        <v>42780.833645833336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>
        <f t="shared" si="139"/>
        <v>42691.8512037037</v>
      </c>
      <c r="R2194" s="12">
        <f t="shared" si="138"/>
        <v>42719.958333333328</v>
      </c>
    </row>
    <row r="2195" spans="1:18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>
        <f t="shared" si="139"/>
        <v>42664.405925925923</v>
      </c>
      <c r="R2195" s="12">
        <f t="shared" si="138"/>
        <v>42695.207638888889</v>
      </c>
    </row>
    <row r="2196" spans="1:18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>
        <f t="shared" si="139"/>
        <v>42425.757986111115</v>
      </c>
      <c r="R2196" s="12">
        <f t="shared" si="138"/>
        <v>42455.716319444444</v>
      </c>
    </row>
    <row r="2197" spans="1:18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>
        <f t="shared" si="139"/>
        <v>42197.771990740745</v>
      </c>
      <c r="R2197" s="12">
        <f t="shared" si="138"/>
        <v>42227.771990740745</v>
      </c>
    </row>
    <row r="2198" spans="1:18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>
        <f t="shared" si="139"/>
        <v>42675.487291666665</v>
      </c>
      <c r="R2198" s="12">
        <f t="shared" si="138"/>
        <v>42706.291666666672</v>
      </c>
    </row>
    <row r="2199" spans="1:18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>
        <f t="shared" si="139"/>
        <v>42033.584016203706</v>
      </c>
      <c r="R2199" s="12">
        <f t="shared" si="138"/>
        <v>42063.584016203706</v>
      </c>
    </row>
    <row r="2200" spans="1:18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>
        <f t="shared" si="139"/>
        <v>42292.513888888891</v>
      </c>
      <c r="R2200" s="12">
        <f t="shared" si="138"/>
        <v>42322.555555555555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>
        <f t="shared" si="139"/>
        <v>42262.416643518518</v>
      </c>
      <c r="R2201" s="12">
        <f t="shared" si="138"/>
        <v>42292.416643518518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>
        <f t="shared" si="139"/>
        <v>42163.625787037032</v>
      </c>
      <c r="R2202" s="12">
        <f t="shared" si="138"/>
        <v>42191.125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>
        <f t="shared" si="139"/>
        <v>41276.846817129634</v>
      </c>
      <c r="R2203" s="12">
        <f t="shared" si="138"/>
        <v>41290.846817129634</v>
      </c>
    </row>
    <row r="2204" spans="1:18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>
        <f t="shared" si="139"/>
        <v>41184.849166666667</v>
      </c>
      <c r="R2204" s="12">
        <f t="shared" si="138"/>
        <v>41214.849166666667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>
        <f t="shared" si="139"/>
        <v>42241.85974537037</v>
      </c>
      <c r="R2205" s="12">
        <f t="shared" si="138"/>
        <v>42271.85974537037</v>
      </c>
    </row>
    <row r="2206" spans="1:18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>
        <f t="shared" si="139"/>
        <v>41312.311562499999</v>
      </c>
      <c r="R2206" s="12">
        <f t="shared" si="138"/>
        <v>41342.311562499999</v>
      </c>
    </row>
    <row r="2207" spans="1:18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>
        <f t="shared" si="139"/>
        <v>41031.82163194444</v>
      </c>
      <c r="R2207" s="12">
        <f t="shared" si="138"/>
        <v>41061.82163194444</v>
      </c>
    </row>
    <row r="2208" spans="1:18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>
        <f t="shared" si="139"/>
        <v>40997.257222222222</v>
      </c>
      <c r="R2208" s="12">
        <f t="shared" si="138"/>
        <v>41015.257222222222</v>
      </c>
    </row>
    <row r="2209" spans="1:18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>
        <f t="shared" si="139"/>
        <v>41564.194131944445</v>
      </c>
      <c r="R2209" s="12">
        <f t="shared" si="138"/>
        <v>41594.235798611109</v>
      </c>
    </row>
    <row r="2210" spans="1:18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>
        <f t="shared" si="139"/>
        <v>40946.882245370369</v>
      </c>
      <c r="R2210" s="12">
        <f t="shared" si="138"/>
        <v>41006.166666666664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>
        <f t="shared" si="139"/>
        <v>41732.479675925926</v>
      </c>
      <c r="R2211" s="12">
        <f t="shared" si="138"/>
        <v>41743.958333333336</v>
      </c>
    </row>
    <row r="2212" spans="1:18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>
        <f t="shared" si="139"/>
        <v>40956.066087962965</v>
      </c>
      <c r="R2212" s="12">
        <f t="shared" si="138"/>
        <v>41013.73333333333</v>
      </c>
    </row>
    <row r="2213" spans="1:18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>
        <f t="shared" si="139"/>
        <v>41716.785011574073</v>
      </c>
      <c r="R2213" s="12">
        <f t="shared" si="138"/>
        <v>41739.290972222225</v>
      </c>
    </row>
    <row r="2214" spans="1:18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>
        <f t="shared" si="139"/>
        <v>41548.747418981482</v>
      </c>
      <c r="R2214" s="12">
        <f t="shared" si="138"/>
        <v>41582.041666666664</v>
      </c>
    </row>
    <row r="2215" spans="1:18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>
        <f t="shared" si="139"/>
        <v>42109.826145833329</v>
      </c>
      <c r="R2215" s="12">
        <f t="shared" si="138"/>
        <v>42139.826145833329</v>
      </c>
    </row>
    <row r="2216" spans="1:18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>
        <f t="shared" si="139"/>
        <v>41646.792222222226</v>
      </c>
      <c r="R2216" s="12">
        <f t="shared" si="138"/>
        <v>41676.792222222226</v>
      </c>
    </row>
    <row r="2217" spans="1:18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>
        <f t="shared" si="139"/>
        <v>40958.717268518521</v>
      </c>
      <c r="R2217" s="12">
        <f t="shared" si="138"/>
        <v>40981.290972222225</v>
      </c>
    </row>
    <row r="2218" spans="1:18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>
        <f t="shared" si="139"/>
        <v>42194.751678240747</v>
      </c>
      <c r="R2218" s="12">
        <f t="shared" si="138"/>
        <v>42208.751678240747</v>
      </c>
    </row>
    <row r="2219" spans="1:18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>
        <f t="shared" si="139"/>
        <v>42299.776770833334</v>
      </c>
      <c r="R2219" s="12">
        <f t="shared" si="138"/>
        <v>42310.333333333328</v>
      </c>
    </row>
    <row r="2220" spans="1:18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>
        <f t="shared" si="139"/>
        <v>41127.812303240738</v>
      </c>
      <c r="R2220" s="12">
        <f t="shared" si="138"/>
        <v>41150</v>
      </c>
    </row>
    <row r="2221" spans="1:18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>
        <f t="shared" si="139"/>
        <v>42205.718888888892</v>
      </c>
      <c r="R2221" s="12">
        <f t="shared" si="138"/>
        <v>42235.718888888892</v>
      </c>
    </row>
    <row r="2222" spans="1:18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>
        <f t="shared" si="139"/>
        <v>41452.060601851852</v>
      </c>
      <c r="R2222" s="12">
        <f t="shared" si="138"/>
        <v>41482.060601851852</v>
      </c>
    </row>
    <row r="2223" spans="1:18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>
        <f t="shared" si="139"/>
        <v>42452.666770833333</v>
      </c>
      <c r="R2223" s="12">
        <f t="shared" si="138"/>
        <v>42483</v>
      </c>
    </row>
    <row r="2224" spans="1:18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>
        <f t="shared" si="139"/>
        <v>40906.787581018521</v>
      </c>
      <c r="R2224" s="12">
        <f t="shared" si="138"/>
        <v>40936.787581018521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>
        <f t="shared" si="139"/>
        <v>42152.640833333338</v>
      </c>
      <c r="R2225" s="12">
        <f t="shared" si="138"/>
        <v>42182.640833333338</v>
      </c>
    </row>
    <row r="2226" spans="1:18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>
        <f t="shared" si="139"/>
        <v>42644.667534722219</v>
      </c>
      <c r="R2226" s="12">
        <f t="shared" si="138"/>
        <v>42672.791666666672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>
        <f t="shared" si="139"/>
        <v>41873.79184027778</v>
      </c>
      <c r="R2227" s="12">
        <f t="shared" si="138"/>
        <v>41903.79184027778</v>
      </c>
    </row>
    <row r="2228" spans="1:18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>
        <f t="shared" si="139"/>
        <v>42381.79886574074</v>
      </c>
      <c r="R2228" s="12">
        <f t="shared" si="138"/>
        <v>42412.207638888889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>
        <f t="shared" si="139"/>
        <v>41561.807349537034</v>
      </c>
      <c r="R2229" s="12">
        <f t="shared" si="138"/>
        <v>41591.849016203705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>
        <f t="shared" si="139"/>
        <v>42202.278194444443</v>
      </c>
      <c r="R2230" s="12">
        <f t="shared" si="138"/>
        <v>42232.278194444443</v>
      </c>
    </row>
    <row r="2231" spans="1:18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>
        <f t="shared" si="139"/>
        <v>41484.664247685185</v>
      </c>
      <c r="R2231" s="12">
        <f t="shared" si="138"/>
        <v>41520.166666666664</v>
      </c>
    </row>
    <row r="2232" spans="1:18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>
        <f t="shared" si="139"/>
        <v>41724.881099537037</v>
      </c>
      <c r="R2232" s="12">
        <f t="shared" si="138"/>
        <v>41754.881099537037</v>
      </c>
    </row>
    <row r="2233" spans="1:18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>
        <f t="shared" si="139"/>
        <v>41423.910891203705</v>
      </c>
      <c r="R2233" s="12">
        <f t="shared" si="138"/>
        <v>41450.208333333336</v>
      </c>
    </row>
    <row r="2234" spans="1:18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>
        <f t="shared" si="139"/>
        <v>41806.794074074074</v>
      </c>
      <c r="R2234" s="12">
        <f t="shared" si="138"/>
        <v>41839.125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>
        <f t="shared" si="139"/>
        <v>42331.378923611104</v>
      </c>
      <c r="R2235" s="12">
        <f t="shared" si="138"/>
        <v>42352</v>
      </c>
    </row>
    <row r="2236" spans="1:18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>
        <f t="shared" si="139"/>
        <v>42710.824618055558</v>
      </c>
      <c r="R2236" s="12">
        <f t="shared" si="138"/>
        <v>42740.824618055558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>
        <f t="shared" si="139"/>
        <v>42062.022118055553</v>
      </c>
      <c r="R2237" s="12">
        <f t="shared" si="138"/>
        <v>42091.980451388896</v>
      </c>
    </row>
    <row r="2238" spans="1:18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>
        <f t="shared" si="139"/>
        <v>42371.617164351846</v>
      </c>
      <c r="R2238" s="12">
        <f t="shared" si="138"/>
        <v>42401.617164351846</v>
      </c>
    </row>
    <row r="2239" spans="1:18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>
        <f t="shared" si="139"/>
        <v>41915.003275462965</v>
      </c>
      <c r="R2239" s="12">
        <f t="shared" si="138"/>
        <v>41955.332638888889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>
        <f t="shared" si="139"/>
        <v>42774.621712962966</v>
      </c>
      <c r="R2240" s="12">
        <f t="shared" si="138"/>
        <v>42804.621712962966</v>
      </c>
    </row>
    <row r="2241" spans="1:18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>
        <f t="shared" si="139"/>
        <v>41572.958495370374</v>
      </c>
      <c r="R2241" s="12">
        <f t="shared" si="138"/>
        <v>41609.168055555558</v>
      </c>
    </row>
    <row r="2242" spans="1:18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>
        <f t="shared" si="139"/>
        <v>42452.825740740736</v>
      </c>
      <c r="R2242" s="12">
        <f t="shared" si="138"/>
        <v>42482.825740740736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>
        <f t="shared" si="139"/>
        <v>42766.827546296292</v>
      </c>
      <c r="R2243" s="12">
        <f t="shared" si="138"/>
        <v>42796.827546296292</v>
      </c>
    </row>
    <row r="2244" spans="1:18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>
        <f t="shared" si="139"/>
        <v>41569.575613425928</v>
      </c>
      <c r="R2244" s="12">
        <f t="shared" si="138"/>
        <v>41605.126388888886</v>
      </c>
    </row>
    <row r="2245" spans="1:18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>
        <f t="shared" si="139"/>
        <v>42800.751041666663</v>
      </c>
      <c r="R2245" s="12">
        <f t="shared" ref="R2245:R2308" si="142">(((I2245/60)/60)/24+DATE(1970,1,1))</f>
        <v>42807.125</v>
      </c>
    </row>
    <row r="2246" spans="1:18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>
        <f t="shared" ref="Q2246:Q2309" si="143">(((J2246/60)/60)/24+DATE(1970,1,1))</f>
        <v>42647.818819444445</v>
      </c>
      <c r="R2246" s="12">
        <f t="shared" si="142"/>
        <v>42659.854166666672</v>
      </c>
    </row>
    <row r="2247" spans="1:18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>
        <f t="shared" si="143"/>
        <v>41660.708530092597</v>
      </c>
      <c r="R2247" s="12">
        <f t="shared" si="142"/>
        <v>41691.75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>
        <f t="shared" si="143"/>
        <v>42221.79178240741</v>
      </c>
      <c r="R2248" s="12">
        <f t="shared" si="142"/>
        <v>42251.79178240741</v>
      </c>
    </row>
    <row r="2249" spans="1:18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>
        <f t="shared" si="143"/>
        <v>42200.666261574079</v>
      </c>
      <c r="R2249" s="12">
        <f t="shared" si="142"/>
        <v>42214.666261574079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>
        <f t="shared" si="143"/>
        <v>42688.875902777778</v>
      </c>
      <c r="R2250" s="12">
        <f t="shared" si="142"/>
        <v>42718.875902777778</v>
      </c>
    </row>
    <row r="2251" spans="1:18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>
        <f t="shared" si="143"/>
        <v>41336.703298611108</v>
      </c>
      <c r="R2251" s="12">
        <f t="shared" si="142"/>
        <v>41366.661631944444</v>
      </c>
    </row>
    <row r="2252" spans="1:18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>
        <f t="shared" si="143"/>
        <v>42677.005474537036</v>
      </c>
      <c r="R2252" s="12">
        <f t="shared" si="142"/>
        <v>42707.0471412037</v>
      </c>
    </row>
    <row r="2253" spans="1:18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>
        <f t="shared" si="143"/>
        <v>41846.34579861111</v>
      </c>
      <c r="R2253" s="12">
        <f t="shared" si="142"/>
        <v>41867.34579861111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>
        <f t="shared" si="143"/>
        <v>42573.327986111108</v>
      </c>
      <c r="R2254" s="12">
        <f t="shared" si="142"/>
        <v>42588.327986111108</v>
      </c>
    </row>
    <row r="2255" spans="1:18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>
        <f t="shared" si="143"/>
        <v>42296.631331018521</v>
      </c>
      <c r="R2255" s="12">
        <f t="shared" si="142"/>
        <v>42326.672997685186</v>
      </c>
    </row>
    <row r="2256" spans="1:18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>
        <f t="shared" si="143"/>
        <v>42752.647777777776</v>
      </c>
      <c r="R2256" s="12">
        <f t="shared" si="142"/>
        <v>42759.647777777776</v>
      </c>
    </row>
    <row r="2257" spans="1:18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>
        <f t="shared" si="143"/>
        <v>42467.951979166668</v>
      </c>
      <c r="R2257" s="12">
        <f t="shared" si="142"/>
        <v>42497.951979166668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>
        <f t="shared" si="143"/>
        <v>42682.451921296291</v>
      </c>
      <c r="R2258" s="12">
        <f t="shared" si="142"/>
        <v>42696.451921296291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>
        <f t="shared" si="143"/>
        <v>42505.936678240745</v>
      </c>
      <c r="R2259" s="12">
        <f t="shared" si="142"/>
        <v>42540.958333333328</v>
      </c>
    </row>
    <row r="2260" spans="1:18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>
        <f t="shared" si="143"/>
        <v>42136.75100694444</v>
      </c>
      <c r="R2260" s="12">
        <f t="shared" si="142"/>
        <v>42166.75100694444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>
        <f t="shared" si="143"/>
        <v>42702.804814814815</v>
      </c>
      <c r="R2261" s="12">
        <f t="shared" si="142"/>
        <v>42712.804814814815</v>
      </c>
    </row>
    <row r="2262" spans="1:18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>
        <f t="shared" si="143"/>
        <v>41695.016782407409</v>
      </c>
      <c r="R2262" s="12">
        <f t="shared" si="142"/>
        <v>41724.975115740745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>
        <f t="shared" si="143"/>
        <v>42759.724768518514</v>
      </c>
      <c r="R2263" s="12">
        <f t="shared" si="142"/>
        <v>42780.724768518514</v>
      </c>
    </row>
    <row r="2264" spans="1:18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>
        <f t="shared" si="143"/>
        <v>41926.585162037038</v>
      </c>
      <c r="R2264" s="12">
        <f t="shared" si="142"/>
        <v>41961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>
        <f t="shared" si="143"/>
        <v>42014.832326388889</v>
      </c>
      <c r="R2265" s="12">
        <f t="shared" si="142"/>
        <v>42035.832326388889</v>
      </c>
    </row>
    <row r="2266" spans="1:18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>
        <f t="shared" si="143"/>
        <v>42496.582337962958</v>
      </c>
      <c r="R2266" s="12">
        <f t="shared" si="142"/>
        <v>42513.125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>
        <f t="shared" si="143"/>
        <v>42689.853090277778</v>
      </c>
      <c r="R2267" s="12">
        <f t="shared" si="142"/>
        <v>42696.853090277778</v>
      </c>
    </row>
    <row r="2268" spans="1:18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>
        <f t="shared" si="143"/>
        <v>42469.874907407408</v>
      </c>
      <c r="R2268" s="12">
        <f t="shared" si="142"/>
        <v>42487.083333333328</v>
      </c>
    </row>
    <row r="2269" spans="1:18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>
        <f t="shared" si="143"/>
        <v>41968.829826388886</v>
      </c>
      <c r="R2269" s="12">
        <f t="shared" si="142"/>
        <v>41994.041666666672</v>
      </c>
    </row>
    <row r="2270" spans="1:18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>
        <f t="shared" si="143"/>
        <v>42776.082349537035</v>
      </c>
      <c r="R2270" s="12">
        <f t="shared" si="142"/>
        <v>42806.082349537035</v>
      </c>
    </row>
    <row r="2271" spans="1:18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>
        <f t="shared" si="143"/>
        <v>42776.704432870371</v>
      </c>
      <c r="R2271" s="12">
        <f t="shared" si="142"/>
        <v>42801.208333333328</v>
      </c>
    </row>
    <row r="2272" spans="1:18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>
        <f t="shared" si="143"/>
        <v>42725.869363425925</v>
      </c>
      <c r="R2272" s="12">
        <f t="shared" si="142"/>
        <v>42745.915972222225</v>
      </c>
    </row>
    <row r="2273" spans="1:18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>
        <f t="shared" si="143"/>
        <v>42684.000046296293</v>
      </c>
      <c r="R2273" s="12">
        <f t="shared" si="142"/>
        <v>42714.000046296293</v>
      </c>
    </row>
    <row r="2274" spans="1:18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>
        <f t="shared" si="143"/>
        <v>42315.699490740735</v>
      </c>
      <c r="R2274" s="12">
        <f t="shared" si="142"/>
        <v>42345.699490740735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>
        <f t="shared" si="143"/>
        <v>42781.549097222218</v>
      </c>
      <c r="R2275" s="12">
        <f t="shared" si="142"/>
        <v>42806.507430555561</v>
      </c>
    </row>
    <row r="2276" spans="1:18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>
        <f t="shared" si="143"/>
        <v>41663.500659722224</v>
      </c>
      <c r="R2276" s="12">
        <f t="shared" si="142"/>
        <v>41693.500659722224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>
        <f t="shared" si="143"/>
        <v>41965.616655092599</v>
      </c>
      <c r="R2277" s="12">
        <f t="shared" si="142"/>
        <v>41995.616655092599</v>
      </c>
    </row>
    <row r="2278" spans="1:18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>
        <f t="shared" si="143"/>
        <v>41614.651493055557</v>
      </c>
      <c r="R2278" s="12">
        <f t="shared" si="142"/>
        <v>41644.651493055557</v>
      </c>
    </row>
    <row r="2279" spans="1:18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>
        <f t="shared" si="143"/>
        <v>40936.678506944445</v>
      </c>
      <c r="R2279" s="12">
        <f t="shared" si="142"/>
        <v>40966.678506944445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>
        <f t="shared" si="143"/>
        <v>42338.709108796291</v>
      </c>
      <c r="R2280" s="12">
        <f t="shared" si="142"/>
        <v>42372.957638888889</v>
      </c>
    </row>
    <row r="2281" spans="1:18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>
        <f t="shared" si="143"/>
        <v>42020.806701388887</v>
      </c>
      <c r="R2281" s="12">
        <f t="shared" si="142"/>
        <v>42039.166666666672</v>
      </c>
    </row>
    <row r="2282" spans="1:18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>
        <f t="shared" si="143"/>
        <v>42234.624895833331</v>
      </c>
      <c r="R2282" s="12">
        <f t="shared" si="142"/>
        <v>42264.624895833331</v>
      </c>
    </row>
    <row r="2283" spans="1:18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>
        <f t="shared" si="143"/>
        <v>40687.285844907405</v>
      </c>
      <c r="R2283" s="12">
        <f t="shared" si="142"/>
        <v>40749.284722222219</v>
      </c>
    </row>
    <row r="2284" spans="1:18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>
        <f t="shared" si="143"/>
        <v>42323.17460648148</v>
      </c>
      <c r="R2284" s="12">
        <f t="shared" si="142"/>
        <v>42383.17460648148</v>
      </c>
    </row>
    <row r="2285" spans="1:18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>
        <f t="shared" si="143"/>
        <v>40978.125046296293</v>
      </c>
      <c r="R2285" s="12">
        <f t="shared" si="142"/>
        <v>41038.083379629628</v>
      </c>
    </row>
    <row r="2286" spans="1:18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>
        <f t="shared" si="143"/>
        <v>40585.796817129631</v>
      </c>
      <c r="R2286" s="12">
        <f t="shared" si="142"/>
        <v>40614.166666666664</v>
      </c>
    </row>
    <row r="2287" spans="1:18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>
        <f t="shared" si="143"/>
        <v>41059.185682870368</v>
      </c>
      <c r="R2287" s="12">
        <f t="shared" si="142"/>
        <v>41089.185682870368</v>
      </c>
    </row>
    <row r="2288" spans="1:18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>
        <f t="shared" si="143"/>
        <v>41494.963587962964</v>
      </c>
      <c r="R2288" s="12">
        <f t="shared" si="142"/>
        <v>41523.165972222225</v>
      </c>
    </row>
    <row r="2289" spans="1:18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>
        <f t="shared" si="143"/>
        <v>41792.667361111111</v>
      </c>
      <c r="R2289" s="12">
        <f t="shared" si="142"/>
        <v>41813.667361111111</v>
      </c>
    </row>
    <row r="2290" spans="1:18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>
        <f t="shared" si="143"/>
        <v>41067.827418981484</v>
      </c>
      <c r="R2290" s="12">
        <f t="shared" si="142"/>
        <v>41086.75</v>
      </c>
    </row>
    <row r="2291" spans="1:18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>
        <f t="shared" si="143"/>
        <v>41571.998379629629</v>
      </c>
      <c r="R2291" s="12">
        <f t="shared" si="142"/>
        <v>41614.973611111112</v>
      </c>
    </row>
    <row r="2292" spans="1:18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>
        <f t="shared" si="143"/>
        <v>40070.253819444442</v>
      </c>
      <c r="R2292" s="12">
        <f t="shared" si="142"/>
        <v>40148.708333333336</v>
      </c>
    </row>
    <row r="2293" spans="1:18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>
        <f t="shared" si="143"/>
        <v>40987.977060185185</v>
      </c>
      <c r="R2293" s="12">
        <f t="shared" si="142"/>
        <v>41022.166666666664</v>
      </c>
    </row>
    <row r="2294" spans="1:18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>
        <f t="shared" si="143"/>
        <v>40987.697638888887</v>
      </c>
      <c r="R2294" s="12">
        <f t="shared" si="142"/>
        <v>41017.697638888887</v>
      </c>
    </row>
    <row r="2295" spans="1:18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>
        <f t="shared" si="143"/>
        <v>41151.708321759259</v>
      </c>
      <c r="R2295" s="12">
        <f t="shared" si="142"/>
        <v>41177.165972222225</v>
      </c>
    </row>
    <row r="2296" spans="1:18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>
        <f t="shared" si="143"/>
        <v>41264.72314814815</v>
      </c>
      <c r="R2296" s="12">
        <f t="shared" si="142"/>
        <v>41294.72314814815</v>
      </c>
    </row>
    <row r="2297" spans="1:18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>
        <f t="shared" si="143"/>
        <v>41270.954351851848</v>
      </c>
      <c r="R2297" s="12">
        <f t="shared" si="142"/>
        <v>41300.954351851848</v>
      </c>
    </row>
    <row r="2298" spans="1:18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>
        <f t="shared" si="143"/>
        <v>40927.731782407405</v>
      </c>
      <c r="R2298" s="12">
        <f t="shared" si="142"/>
        <v>40962.731782407405</v>
      </c>
    </row>
    <row r="2299" spans="1:18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>
        <f t="shared" si="143"/>
        <v>40948.042233796295</v>
      </c>
      <c r="R2299" s="12">
        <f t="shared" si="142"/>
        <v>40982.165972222225</v>
      </c>
    </row>
    <row r="2300" spans="1:18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>
        <f t="shared" si="143"/>
        <v>41694.84065972222</v>
      </c>
      <c r="R2300" s="12">
        <f t="shared" si="142"/>
        <v>41724.798993055556</v>
      </c>
    </row>
    <row r="2301" spans="1:18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>
        <f t="shared" si="143"/>
        <v>40565.032511574071</v>
      </c>
      <c r="R2301" s="12">
        <f t="shared" si="142"/>
        <v>40580.032511574071</v>
      </c>
    </row>
    <row r="2302" spans="1:18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>
        <f t="shared" si="143"/>
        <v>41074.727037037039</v>
      </c>
      <c r="R2302" s="12">
        <f t="shared" si="142"/>
        <v>41088.727037037039</v>
      </c>
    </row>
    <row r="2303" spans="1:18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>
        <f t="shared" si="143"/>
        <v>41416.146944444445</v>
      </c>
      <c r="R2303" s="12">
        <f t="shared" si="142"/>
        <v>41446.146944444445</v>
      </c>
    </row>
    <row r="2304" spans="1:18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>
        <f t="shared" si="143"/>
        <v>41605.868449074071</v>
      </c>
      <c r="R2304" s="12">
        <f t="shared" si="142"/>
        <v>41639.291666666664</v>
      </c>
    </row>
    <row r="2305" spans="1:18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>
        <f t="shared" si="143"/>
        <v>40850.111064814817</v>
      </c>
      <c r="R2305" s="12">
        <f t="shared" si="142"/>
        <v>40890.152731481481</v>
      </c>
    </row>
    <row r="2306" spans="1:18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>
        <f t="shared" si="143"/>
        <v>40502.815868055557</v>
      </c>
      <c r="R2306" s="12">
        <f t="shared" si="142"/>
        <v>40544.207638888889</v>
      </c>
    </row>
    <row r="2307" spans="1:18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>
        <f t="shared" si="143"/>
        <v>41834.695277777777</v>
      </c>
      <c r="R2307" s="12">
        <f t="shared" si="142"/>
        <v>41859.75</v>
      </c>
    </row>
    <row r="2308" spans="1:18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>
        <f t="shared" si="143"/>
        <v>40948.16815972222</v>
      </c>
      <c r="R2308" s="12">
        <f t="shared" si="142"/>
        <v>40978.16815972222</v>
      </c>
    </row>
    <row r="2309" spans="1:18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>
        <f t="shared" si="143"/>
        <v>41004.802465277775</v>
      </c>
      <c r="R2309" s="12">
        <f t="shared" ref="R2309:R2372" si="146">(((I2309/60)/60)/24+DATE(1970,1,1))</f>
        <v>41034.802407407406</v>
      </c>
    </row>
    <row r="2310" spans="1:18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>
        <f t="shared" ref="Q2310:Q2373" si="147">(((J2310/60)/60)/24+DATE(1970,1,1))</f>
        <v>41851.962916666671</v>
      </c>
      <c r="R2310" s="12">
        <f t="shared" si="146"/>
        <v>41880.041666666664</v>
      </c>
    </row>
    <row r="2311" spans="1:18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>
        <f t="shared" si="147"/>
        <v>41307.987696759257</v>
      </c>
      <c r="R2311" s="12">
        <f t="shared" si="146"/>
        <v>41342.987696759257</v>
      </c>
    </row>
    <row r="2312" spans="1:18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>
        <f t="shared" si="147"/>
        <v>41324.79415509259</v>
      </c>
      <c r="R2312" s="12">
        <f t="shared" si="146"/>
        <v>41354.752488425926</v>
      </c>
    </row>
    <row r="2313" spans="1:18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>
        <f t="shared" si="147"/>
        <v>41736.004502314812</v>
      </c>
      <c r="R2313" s="12">
        <f t="shared" si="146"/>
        <v>41766.004502314812</v>
      </c>
    </row>
    <row r="2314" spans="1:18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>
        <f t="shared" si="147"/>
        <v>41716.632847222223</v>
      </c>
      <c r="R2314" s="12">
        <f t="shared" si="146"/>
        <v>41747.958333333336</v>
      </c>
    </row>
    <row r="2315" spans="1:18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>
        <f t="shared" si="147"/>
        <v>41002.958634259259</v>
      </c>
      <c r="R2315" s="12">
        <f t="shared" si="146"/>
        <v>41032.958634259259</v>
      </c>
    </row>
    <row r="2316" spans="1:18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>
        <f t="shared" si="147"/>
        <v>41037.551585648151</v>
      </c>
      <c r="R2316" s="12">
        <f t="shared" si="146"/>
        <v>41067.551585648151</v>
      </c>
    </row>
    <row r="2317" spans="1:18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>
        <f t="shared" si="147"/>
        <v>41004.72619212963</v>
      </c>
      <c r="R2317" s="12">
        <f t="shared" si="146"/>
        <v>41034.72619212963</v>
      </c>
    </row>
    <row r="2318" spans="1:18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>
        <f t="shared" si="147"/>
        <v>40079.725115740745</v>
      </c>
      <c r="R2318" s="12">
        <f t="shared" si="146"/>
        <v>40156.76666666667</v>
      </c>
    </row>
    <row r="2319" spans="1:18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>
        <f t="shared" si="147"/>
        <v>40192.542233796295</v>
      </c>
      <c r="R2319" s="12">
        <f t="shared" si="146"/>
        <v>40224.208333333336</v>
      </c>
    </row>
    <row r="2320" spans="1:18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>
        <f t="shared" si="147"/>
        <v>40050.643680555557</v>
      </c>
      <c r="R2320" s="12">
        <f t="shared" si="146"/>
        <v>40082.165972222225</v>
      </c>
    </row>
    <row r="2321" spans="1:18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>
        <f t="shared" si="147"/>
        <v>41593.082002314812</v>
      </c>
      <c r="R2321" s="12">
        <f t="shared" si="146"/>
        <v>41623.082002314812</v>
      </c>
    </row>
    <row r="2322" spans="1:18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>
        <f t="shared" si="147"/>
        <v>41696.817129629628</v>
      </c>
      <c r="R2322" s="12">
        <f t="shared" si="146"/>
        <v>41731.775462962964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>
        <f t="shared" si="147"/>
        <v>42799.260428240741</v>
      </c>
      <c r="R2323" s="12">
        <f t="shared" si="146"/>
        <v>42829.21876157407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>
        <f t="shared" si="147"/>
        <v>42804.895474537043</v>
      </c>
      <c r="R2324" s="12">
        <f t="shared" si="146"/>
        <v>42834.853807870371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>
        <f t="shared" si="147"/>
        <v>42807.755173611105</v>
      </c>
      <c r="R2325" s="12">
        <f t="shared" si="146"/>
        <v>42814.755173611105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>
        <f t="shared" si="147"/>
        <v>42790.885243055556</v>
      </c>
      <c r="R2326" s="12">
        <f t="shared" si="146"/>
        <v>42820.843576388885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>
        <f t="shared" si="147"/>
        <v>42794.022349537037</v>
      </c>
      <c r="R2327" s="12">
        <f t="shared" si="146"/>
        <v>42823.980682870373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>
        <f t="shared" si="147"/>
        <v>42804.034120370372</v>
      </c>
      <c r="R2328" s="12">
        <f t="shared" si="146"/>
        <v>42855.708333333328</v>
      </c>
    </row>
    <row r="2329" spans="1:18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>
        <f t="shared" si="147"/>
        <v>41842.917129629634</v>
      </c>
      <c r="R2329" s="12">
        <f t="shared" si="146"/>
        <v>41877.917129629634</v>
      </c>
    </row>
    <row r="2330" spans="1:18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>
        <f t="shared" si="147"/>
        <v>42139.781678240746</v>
      </c>
      <c r="R2330" s="12">
        <f t="shared" si="146"/>
        <v>42169.781678240746</v>
      </c>
    </row>
    <row r="2331" spans="1:18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>
        <f t="shared" si="147"/>
        <v>41807.624374999999</v>
      </c>
      <c r="R2331" s="12">
        <f t="shared" si="146"/>
        <v>41837.624374999999</v>
      </c>
    </row>
    <row r="2332" spans="1:18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>
        <f t="shared" si="147"/>
        <v>42332.89980324074</v>
      </c>
      <c r="R2332" s="12">
        <f t="shared" si="146"/>
        <v>42363</v>
      </c>
    </row>
    <row r="2333" spans="1:18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>
        <f t="shared" si="147"/>
        <v>41839.005671296298</v>
      </c>
      <c r="R2333" s="12">
        <f t="shared" si="146"/>
        <v>41869.005671296298</v>
      </c>
    </row>
    <row r="2334" spans="1:18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>
        <f t="shared" si="147"/>
        <v>42011.628136574072</v>
      </c>
      <c r="R2334" s="12">
        <f t="shared" si="146"/>
        <v>42041.628136574072</v>
      </c>
    </row>
    <row r="2335" spans="1:18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>
        <f t="shared" si="147"/>
        <v>41767.650347222225</v>
      </c>
      <c r="R2335" s="12">
        <f t="shared" si="146"/>
        <v>41788.743055555555</v>
      </c>
    </row>
    <row r="2336" spans="1:18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>
        <f t="shared" si="147"/>
        <v>41918.670115740737</v>
      </c>
      <c r="R2336" s="12">
        <f t="shared" si="146"/>
        <v>41948.731944444444</v>
      </c>
    </row>
    <row r="2337" spans="1:18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>
        <f t="shared" si="147"/>
        <v>41771.572256944448</v>
      </c>
      <c r="R2337" s="12">
        <f t="shared" si="146"/>
        <v>41801.572256944448</v>
      </c>
    </row>
    <row r="2338" spans="1:18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>
        <f t="shared" si="147"/>
        <v>41666.924710648149</v>
      </c>
      <c r="R2338" s="12">
        <f t="shared" si="146"/>
        <v>41706.924710648149</v>
      </c>
    </row>
    <row r="2339" spans="1:18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>
        <f t="shared" si="147"/>
        <v>41786.640543981484</v>
      </c>
      <c r="R2339" s="12">
        <f t="shared" si="146"/>
        <v>41816.640543981484</v>
      </c>
    </row>
    <row r="2340" spans="1:18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>
        <f t="shared" si="147"/>
        <v>41789.896805555552</v>
      </c>
      <c r="R2340" s="12">
        <f t="shared" si="146"/>
        <v>41819.896805555552</v>
      </c>
    </row>
    <row r="2341" spans="1:18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>
        <f t="shared" si="147"/>
        <v>42692.79987268518</v>
      </c>
      <c r="R2341" s="12">
        <f t="shared" si="146"/>
        <v>42723.332638888889</v>
      </c>
    </row>
    <row r="2342" spans="1:18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>
        <f t="shared" si="147"/>
        <v>42643.642800925925</v>
      </c>
      <c r="R2342" s="12">
        <f t="shared" si="146"/>
        <v>42673.642800925925</v>
      </c>
    </row>
    <row r="2343" spans="1:18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>
        <f t="shared" si="147"/>
        <v>42167.813703703709</v>
      </c>
      <c r="R2343" s="12">
        <f t="shared" si="146"/>
        <v>42197.813703703709</v>
      </c>
    </row>
    <row r="2344" spans="1:18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>
        <f t="shared" si="147"/>
        <v>41897.702199074076</v>
      </c>
      <c r="R2344" s="12">
        <f t="shared" si="146"/>
        <v>41918.208333333336</v>
      </c>
    </row>
    <row r="2345" spans="1:18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>
        <f t="shared" si="147"/>
        <v>42327.825289351851</v>
      </c>
      <c r="R2345" s="12">
        <f t="shared" si="146"/>
        <v>42377.82430555555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>
        <f t="shared" si="147"/>
        <v>42515.727650462963</v>
      </c>
      <c r="R2346" s="12">
        <f t="shared" si="146"/>
        <v>42545.727650462963</v>
      </c>
    </row>
    <row r="2347" spans="1:18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>
        <f t="shared" si="147"/>
        <v>42060.001805555556</v>
      </c>
      <c r="R2347" s="12">
        <f t="shared" si="146"/>
        <v>42094.985416666663</v>
      </c>
    </row>
    <row r="2348" spans="1:18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>
        <f t="shared" si="147"/>
        <v>42615.79896990741</v>
      </c>
      <c r="R2348" s="12">
        <f t="shared" si="146"/>
        <v>42660.79896990741</v>
      </c>
    </row>
    <row r="2349" spans="1:18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>
        <f t="shared" si="147"/>
        <v>42577.607361111113</v>
      </c>
      <c r="R2349" s="12">
        <f t="shared" si="146"/>
        <v>42607.607361111113</v>
      </c>
    </row>
    <row r="2350" spans="1:18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>
        <f t="shared" si="147"/>
        <v>42360.932152777779</v>
      </c>
      <c r="R2350" s="12">
        <f t="shared" si="146"/>
        <v>42420.932152777779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>
        <f t="shared" si="147"/>
        <v>42198.775787037041</v>
      </c>
      <c r="R2351" s="12">
        <f t="shared" si="146"/>
        <v>42227.775787037041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>
        <f t="shared" si="147"/>
        <v>42708.842245370368</v>
      </c>
      <c r="R2352" s="12">
        <f t="shared" si="146"/>
        <v>42738.842245370368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>
        <f t="shared" si="147"/>
        <v>42094.101145833338</v>
      </c>
      <c r="R2353" s="12">
        <f t="shared" si="146"/>
        <v>42124.101145833338</v>
      </c>
    </row>
    <row r="2354" spans="1:18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>
        <f t="shared" si="147"/>
        <v>42101.633703703701</v>
      </c>
      <c r="R2354" s="12">
        <f t="shared" si="146"/>
        <v>42161.633703703701</v>
      </c>
    </row>
    <row r="2355" spans="1:18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>
        <f t="shared" si="147"/>
        <v>42103.676180555558</v>
      </c>
      <c r="R2355" s="12">
        <f t="shared" si="146"/>
        <v>42115.676180555558</v>
      </c>
    </row>
    <row r="2356" spans="1:18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>
        <f t="shared" si="147"/>
        <v>41954.722916666666</v>
      </c>
      <c r="R2356" s="12">
        <f t="shared" si="146"/>
        <v>42014.722916666666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>
        <f t="shared" si="147"/>
        <v>42096.918240740735</v>
      </c>
      <c r="R2357" s="12">
        <f t="shared" si="146"/>
        <v>42126.918240740735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>
        <f t="shared" si="147"/>
        <v>42130.78361111111</v>
      </c>
      <c r="R2358" s="12">
        <f t="shared" si="146"/>
        <v>42160.78361111111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>
        <f t="shared" si="147"/>
        <v>42264.620115740734</v>
      </c>
      <c r="R2359" s="12">
        <f t="shared" si="146"/>
        <v>42294.620115740734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>
        <f t="shared" si="147"/>
        <v>41978.930972222224</v>
      </c>
      <c r="R2360" s="12">
        <f t="shared" si="146"/>
        <v>42035.027083333334</v>
      </c>
    </row>
    <row r="2361" spans="1:18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>
        <f t="shared" si="147"/>
        <v>42159.649583333332</v>
      </c>
      <c r="R2361" s="12">
        <f t="shared" si="146"/>
        <v>42219.649583333332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>
        <f t="shared" si="147"/>
        <v>42377.70694444445</v>
      </c>
      <c r="R2362" s="12">
        <f t="shared" si="146"/>
        <v>42407.70694444445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>
        <f t="shared" si="147"/>
        <v>42466.858888888892</v>
      </c>
      <c r="R2363" s="12">
        <f t="shared" si="146"/>
        <v>42490.916666666672</v>
      </c>
    </row>
    <row r="2364" spans="1:18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>
        <f t="shared" si="147"/>
        <v>41954.688310185185</v>
      </c>
      <c r="R2364" s="12">
        <f t="shared" si="146"/>
        <v>41984.688310185185</v>
      </c>
    </row>
    <row r="2365" spans="1:18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>
        <f t="shared" si="147"/>
        <v>42322.011574074073</v>
      </c>
      <c r="R2365" s="12">
        <f t="shared" si="146"/>
        <v>42367.011574074073</v>
      </c>
    </row>
    <row r="2366" spans="1:18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>
        <f t="shared" si="147"/>
        <v>42248.934675925921</v>
      </c>
      <c r="R2366" s="12">
        <f t="shared" si="146"/>
        <v>42303.934675925921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>
        <f t="shared" si="147"/>
        <v>42346.736400462964</v>
      </c>
      <c r="R2367" s="12">
        <f t="shared" si="146"/>
        <v>42386.958333333328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>
        <f t="shared" si="147"/>
        <v>42268.531631944439</v>
      </c>
      <c r="R2368" s="12">
        <f t="shared" si="146"/>
        <v>42298.531631944439</v>
      </c>
    </row>
    <row r="2369" spans="1:18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>
        <f t="shared" si="147"/>
        <v>42425.970092592594</v>
      </c>
      <c r="R2369" s="12">
        <f t="shared" si="146"/>
        <v>42485.928425925929</v>
      </c>
    </row>
    <row r="2370" spans="1:18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>
        <f t="shared" si="147"/>
        <v>42063.721817129626</v>
      </c>
      <c r="R2370" s="12">
        <f t="shared" si="146"/>
        <v>42108.680150462969</v>
      </c>
    </row>
    <row r="2371" spans="1:18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>
        <f t="shared" si="147"/>
        <v>42380.812627314815</v>
      </c>
      <c r="R2371" s="12">
        <f t="shared" si="146"/>
        <v>42410.812627314815</v>
      </c>
    </row>
    <row r="2372" spans="1:18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>
        <f t="shared" si="147"/>
        <v>41961.18913194444</v>
      </c>
      <c r="R2372" s="12">
        <f t="shared" si="146"/>
        <v>41991.18913194444</v>
      </c>
    </row>
    <row r="2373" spans="1:18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>
        <f t="shared" si="147"/>
        <v>42150.777731481481</v>
      </c>
      <c r="R2373" s="12">
        <f t="shared" ref="R2373:R2436" si="150">(((I2373/60)/60)/24+DATE(1970,1,1))</f>
        <v>42180.777731481481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>
        <f t="shared" ref="Q2374:Q2437" si="151">(((J2374/60)/60)/24+DATE(1970,1,1))</f>
        <v>42088.069108796291</v>
      </c>
      <c r="R2374" s="12">
        <f t="shared" si="150"/>
        <v>42118.069108796291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>
        <f t="shared" si="151"/>
        <v>42215.662314814821</v>
      </c>
      <c r="R2375" s="12">
        <f t="shared" si="150"/>
        <v>42245.662314814821</v>
      </c>
    </row>
    <row r="2376" spans="1:18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>
        <f t="shared" si="151"/>
        <v>42017.843287037031</v>
      </c>
      <c r="R2376" s="12">
        <f t="shared" si="150"/>
        <v>42047.843287037031</v>
      </c>
    </row>
    <row r="2377" spans="1:18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>
        <f t="shared" si="151"/>
        <v>42592.836076388892</v>
      </c>
      <c r="R2377" s="12">
        <f t="shared" si="150"/>
        <v>42622.836076388892</v>
      </c>
    </row>
    <row r="2378" spans="1:18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>
        <f t="shared" si="151"/>
        <v>42318.925532407404</v>
      </c>
      <c r="R2378" s="12">
        <f t="shared" si="150"/>
        <v>42348.925532407404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>
        <f t="shared" si="151"/>
        <v>42669.870173611111</v>
      </c>
      <c r="R2379" s="12">
        <f t="shared" si="150"/>
        <v>42699.911840277782</v>
      </c>
    </row>
    <row r="2380" spans="1:18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>
        <f t="shared" si="151"/>
        <v>42213.013078703705</v>
      </c>
      <c r="R2380" s="12">
        <f t="shared" si="150"/>
        <v>42242.013078703705</v>
      </c>
    </row>
    <row r="2381" spans="1:18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>
        <f t="shared" si="151"/>
        <v>42237.016388888893</v>
      </c>
      <c r="R2381" s="12">
        <f t="shared" si="150"/>
        <v>42282.016388888893</v>
      </c>
    </row>
    <row r="2382" spans="1:18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>
        <f t="shared" si="151"/>
        <v>42248.793310185181</v>
      </c>
      <c r="R2382" s="12">
        <f t="shared" si="150"/>
        <v>42278.793310185181</v>
      </c>
    </row>
    <row r="2383" spans="1:18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>
        <f t="shared" si="151"/>
        <v>42074.935740740737</v>
      </c>
      <c r="R2383" s="12">
        <f t="shared" si="150"/>
        <v>42104.935740740737</v>
      </c>
    </row>
    <row r="2384" spans="1:18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>
        <f t="shared" si="151"/>
        <v>42195.187534722223</v>
      </c>
      <c r="R2384" s="12">
        <f t="shared" si="150"/>
        <v>42220.187534722223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>
        <f t="shared" si="151"/>
        <v>42027.056793981479</v>
      </c>
      <c r="R2385" s="12">
        <f t="shared" si="150"/>
        <v>42057.056793981479</v>
      </c>
    </row>
    <row r="2386" spans="1:18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>
        <f t="shared" si="151"/>
        <v>41927.067627314813</v>
      </c>
      <c r="R2386" s="12">
        <f t="shared" si="150"/>
        <v>41957.109293981484</v>
      </c>
    </row>
    <row r="2387" spans="1:18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>
        <f t="shared" si="151"/>
        <v>42191.70175925926</v>
      </c>
      <c r="R2387" s="12">
        <f t="shared" si="150"/>
        <v>42221.70175925926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>
        <f t="shared" si="151"/>
        <v>41954.838240740741</v>
      </c>
      <c r="R2388" s="12">
        <f t="shared" si="150"/>
        <v>42014.838240740741</v>
      </c>
    </row>
    <row r="2389" spans="1:18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>
        <f t="shared" si="151"/>
        <v>42528.626620370371</v>
      </c>
      <c r="R2389" s="12">
        <f t="shared" si="150"/>
        <v>42573.626620370371</v>
      </c>
    </row>
    <row r="2390" spans="1:18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>
        <f t="shared" si="151"/>
        <v>41989.853692129633</v>
      </c>
      <c r="R2390" s="12">
        <f t="shared" si="150"/>
        <v>42019.811805555553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>
        <f t="shared" si="151"/>
        <v>42179.653379629628</v>
      </c>
      <c r="R2391" s="12">
        <f t="shared" si="150"/>
        <v>42210.915972222225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>
        <f t="shared" si="151"/>
        <v>41968.262314814812</v>
      </c>
      <c r="R2392" s="12">
        <f t="shared" si="150"/>
        <v>42008.262314814812</v>
      </c>
    </row>
    <row r="2393" spans="1:18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>
        <f t="shared" si="151"/>
        <v>42064.794490740736</v>
      </c>
      <c r="R2393" s="12">
        <f t="shared" si="150"/>
        <v>42094.752824074079</v>
      </c>
    </row>
    <row r="2394" spans="1:18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>
        <f t="shared" si="151"/>
        <v>42276.120636574073</v>
      </c>
      <c r="R2394" s="12">
        <f t="shared" si="150"/>
        <v>42306.120636574073</v>
      </c>
    </row>
    <row r="2395" spans="1:18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>
        <f t="shared" si="151"/>
        <v>42194.648344907408</v>
      </c>
      <c r="R2395" s="12">
        <f t="shared" si="150"/>
        <v>42224.648344907408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>
        <f t="shared" si="151"/>
        <v>42031.362187499995</v>
      </c>
      <c r="R2396" s="12">
        <f t="shared" si="150"/>
        <v>42061.362187499995</v>
      </c>
    </row>
    <row r="2397" spans="1:18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>
        <f t="shared" si="151"/>
        <v>42717.121377314819</v>
      </c>
      <c r="R2397" s="12">
        <f t="shared" si="150"/>
        <v>42745.372916666667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>
        <f t="shared" si="151"/>
        <v>42262.849050925928</v>
      </c>
      <c r="R2398" s="12">
        <f t="shared" si="150"/>
        <v>42292.849050925928</v>
      </c>
    </row>
    <row r="2399" spans="1:18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>
        <f t="shared" si="151"/>
        <v>41976.88490740741</v>
      </c>
      <c r="R2399" s="12">
        <f t="shared" si="150"/>
        <v>42006.88490740741</v>
      </c>
    </row>
    <row r="2400" spans="1:18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>
        <f t="shared" si="151"/>
        <v>42157.916481481487</v>
      </c>
      <c r="R2400" s="12">
        <f t="shared" si="150"/>
        <v>42187.916481481487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>
        <f t="shared" si="151"/>
        <v>41956.853078703702</v>
      </c>
      <c r="R2401" s="12">
        <f t="shared" si="150"/>
        <v>41991.853078703702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>
        <f t="shared" si="151"/>
        <v>42444.268101851849</v>
      </c>
      <c r="R2402" s="12">
        <f t="shared" si="150"/>
        <v>42474.268101851849</v>
      </c>
    </row>
    <row r="2403" spans="1:18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>
        <f t="shared" si="151"/>
        <v>42374.822870370372</v>
      </c>
      <c r="R2403" s="12">
        <f t="shared" si="150"/>
        <v>42434.822870370372</v>
      </c>
    </row>
    <row r="2404" spans="1:18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>
        <f t="shared" si="151"/>
        <v>42107.679756944446</v>
      </c>
      <c r="R2404" s="12">
        <f t="shared" si="150"/>
        <v>42137.679756944446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>
        <f t="shared" si="151"/>
        <v>42399.882615740738</v>
      </c>
      <c r="R2405" s="12">
        <f t="shared" si="150"/>
        <v>42459.840949074074</v>
      </c>
    </row>
    <row r="2406" spans="1:18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>
        <f t="shared" si="151"/>
        <v>42342.03943287037</v>
      </c>
      <c r="R2406" s="12">
        <f t="shared" si="150"/>
        <v>42372.03943287037</v>
      </c>
    </row>
    <row r="2407" spans="1:18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>
        <f t="shared" si="151"/>
        <v>42595.585358796292</v>
      </c>
      <c r="R2407" s="12">
        <f t="shared" si="150"/>
        <v>42616.585358796292</v>
      </c>
    </row>
    <row r="2408" spans="1:18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>
        <f t="shared" si="151"/>
        <v>41983.110995370371</v>
      </c>
      <c r="R2408" s="12">
        <f t="shared" si="150"/>
        <v>42023.110995370371</v>
      </c>
    </row>
    <row r="2409" spans="1:18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>
        <f t="shared" si="151"/>
        <v>42082.575555555552</v>
      </c>
      <c r="R2409" s="12">
        <f t="shared" si="150"/>
        <v>42105.25</v>
      </c>
    </row>
    <row r="2410" spans="1:18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>
        <f t="shared" si="151"/>
        <v>41919.140706018516</v>
      </c>
      <c r="R2410" s="12">
        <f t="shared" si="150"/>
        <v>41949.182372685187</v>
      </c>
    </row>
    <row r="2411" spans="1:18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>
        <f t="shared" si="151"/>
        <v>42204.875868055555</v>
      </c>
      <c r="R2411" s="12">
        <f t="shared" si="150"/>
        <v>42234.875868055555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>
        <f t="shared" si="151"/>
        <v>42224.408275462964</v>
      </c>
      <c r="R2412" s="12">
        <f t="shared" si="150"/>
        <v>42254.408275462964</v>
      </c>
    </row>
    <row r="2413" spans="1:18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>
        <f t="shared" si="151"/>
        <v>42211.732430555552</v>
      </c>
      <c r="R2413" s="12">
        <f t="shared" si="150"/>
        <v>42241.732430555552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>
        <f t="shared" si="151"/>
        <v>42655.736956018518</v>
      </c>
      <c r="R2414" s="12">
        <f t="shared" si="150"/>
        <v>42700.778622685189</v>
      </c>
    </row>
    <row r="2415" spans="1:18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>
        <f t="shared" si="151"/>
        <v>41760.10974537037</v>
      </c>
      <c r="R2415" s="12">
        <f t="shared" si="150"/>
        <v>41790.979166666664</v>
      </c>
    </row>
    <row r="2416" spans="1:18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>
        <f t="shared" si="151"/>
        <v>42198.695138888885</v>
      </c>
      <c r="R2416" s="12">
        <f t="shared" si="150"/>
        <v>42238.165972222225</v>
      </c>
    </row>
    <row r="2417" spans="1:18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>
        <f t="shared" si="151"/>
        <v>42536.862800925926</v>
      </c>
      <c r="R2417" s="12">
        <f t="shared" si="150"/>
        <v>42566.862800925926</v>
      </c>
    </row>
    <row r="2418" spans="1:18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>
        <f t="shared" si="151"/>
        <v>42019.737766203703</v>
      </c>
      <c r="R2418" s="12">
        <f t="shared" si="150"/>
        <v>42077.625</v>
      </c>
    </row>
    <row r="2419" spans="1:18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>
        <f t="shared" si="151"/>
        <v>41831.884108796294</v>
      </c>
      <c r="R2419" s="12">
        <f t="shared" si="150"/>
        <v>41861.884108796294</v>
      </c>
    </row>
    <row r="2420" spans="1:18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>
        <f t="shared" si="151"/>
        <v>42027.856990740736</v>
      </c>
      <c r="R2420" s="12">
        <f t="shared" si="150"/>
        <v>42087.815324074079</v>
      </c>
    </row>
    <row r="2421" spans="1:18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>
        <f t="shared" si="151"/>
        <v>41993.738298611104</v>
      </c>
      <c r="R2421" s="12">
        <f t="shared" si="150"/>
        <v>42053.738298611104</v>
      </c>
    </row>
    <row r="2422" spans="1:18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>
        <f t="shared" si="151"/>
        <v>41893.028877314813</v>
      </c>
      <c r="R2422" s="12">
        <f t="shared" si="150"/>
        <v>41953.070543981477</v>
      </c>
    </row>
    <row r="2423" spans="1:18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>
        <f t="shared" si="151"/>
        <v>42026.687453703707</v>
      </c>
      <c r="R2423" s="12">
        <f t="shared" si="150"/>
        <v>42056.687453703707</v>
      </c>
    </row>
    <row r="2424" spans="1:18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>
        <f t="shared" si="151"/>
        <v>42044.724953703699</v>
      </c>
      <c r="R2424" s="12">
        <f t="shared" si="150"/>
        <v>42074.683287037042</v>
      </c>
    </row>
    <row r="2425" spans="1:18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>
        <f t="shared" si="151"/>
        <v>41974.704745370371</v>
      </c>
      <c r="R2425" s="12">
        <f t="shared" si="150"/>
        <v>42004.704745370371</v>
      </c>
    </row>
    <row r="2426" spans="1:18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>
        <f t="shared" si="151"/>
        <v>41909.892453703702</v>
      </c>
      <c r="R2426" s="12">
        <f t="shared" si="150"/>
        <v>41939.892453703702</v>
      </c>
    </row>
    <row r="2427" spans="1:18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>
        <f t="shared" si="151"/>
        <v>42502.913761574076</v>
      </c>
      <c r="R2427" s="12">
        <f t="shared" si="150"/>
        <v>42517.919444444444</v>
      </c>
    </row>
    <row r="2428" spans="1:18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>
        <f t="shared" si="151"/>
        <v>42164.170046296291</v>
      </c>
      <c r="R2428" s="12">
        <f t="shared" si="150"/>
        <v>42224.170046296291</v>
      </c>
    </row>
    <row r="2429" spans="1:18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>
        <f t="shared" si="151"/>
        <v>42412.318668981476</v>
      </c>
      <c r="R2429" s="12">
        <f t="shared" si="150"/>
        <v>42452.277002314819</v>
      </c>
    </row>
    <row r="2430" spans="1:18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>
        <f t="shared" si="151"/>
        <v>42045.784155092595</v>
      </c>
      <c r="R2430" s="12">
        <f t="shared" si="150"/>
        <v>42075.742488425924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>
        <f t="shared" si="151"/>
        <v>42734.879236111112</v>
      </c>
      <c r="R2431" s="12">
        <f t="shared" si="150"/>
        <v>42771.697222222225</v>
      </c>
    </row>
    <row r="2432" spans="1:18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>
        <f t="shared" si="151"/>
        <v>42382.130833333329</v>
      </c>
      <c r="R2432" s="12">
        <f t="shared" si="150"/>
        <v>42412.130833333329</v>
      </c>
    </row>
    <row r="2433" spans="1:18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>
        <f t="shared" si="151"/>
        <v>42489.099687499998</v>
      </c>
      <c r="R2433" s="12">
        <f t="shared" si="150"/>
        <v>42549.099687499998</v>
      </c>
    </row>
    <row r="2434" spans="1:18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>
        <f t="shared" si="151"/>
        <v>42041.218715277777</v>
      </c>
      <c r="R2434" s="12">
        <f t="shared" si="150"/>
        <v>42071.218715277777</v>
      </c>
    </row>
    <row r="2435" spans="1:18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>
        <f t="shared" si="151"/>
        <v>42397.89980324074</v>
      </c>
      <c r="R2435" s="12">
        <f t="shared" si="150"/>
        <v>42427.89980324074</v>
      </c>
    </row>
    <row r="2436" spans="1:18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>
        <f t="shared" si="151"/>
        <v>42180.18604166666</v>
      </c>
      <c r="R2436" s="12">
        <f t="shared" si="150"/>
        <v>42220.18604166666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>
        <f t="shared" si="151"/>
        <v>42252.277615740735</v>
      </c>
      <c r="R2437" s="12">
        <f t="shared" ref="R2437:R2500" si="154">(((I2437/60)/60)/24+DATE(1970,1,1))</f>
        <v>42282.277615740735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>
        <f t="shared" ref="Q2438:Q2501" si="155">(((J2438/60)/60)/24+DATE(1970,1,1))</f>
        <v>42338.615393518514</v>
      </c>
      <c r="R2438" s="12">
        <f t="shared" si="154"/>
        <v>42398.615393518514</v>
      </c>
    </row>
    <row r="2439" spans="1:18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>
        <f t="shared" si="155"/>
        <v>42031.965138888889</v>
      </c>
      <c r="R2439" s="12">
        <f t="shared" si="154"/>
        <v>42080.75</v>
      </c>
    </row>
    <row r="2440" spans="1:18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>
        <f t="shared" si="155"/>
        <v>42285.91506944444</v>
      </c>
      <c r="R2440" s="12">
        <f t="shared" si="154"/>
        <v>42345.956736111111</v>
      </c>
    </row>
    <row r="2441" spans="1:18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>
        <f t="shared" si="155"/>
        <v>42265.818622685183</v>
      </c>
      <c r="R2441" s="12">
        <f t="shared" si="154"/>
        <v>42295.818622685183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>
        <f t="shared" si="155"/>
        <v>42383.899456018517</v>
      </c>
      <c r="R2442" s="12">
        <f t="shared" si="154"/>
        <v>42413.899456018517</v>
      </c>
    </row>
    <row r="2443" spans="1:18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>
        <f t="shared" si="155"/>
        <v>42187.125625000001</v>
      </c>
      <c r="R2443" s="12">
        <f t="shared" si="154"/>
        <v>42208.207638888889</v>
      </c>
    </row>
    <row r="2444" spans="1:18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>
        <f t="shared" si="155"/>
        <v>42052.666990740734</v>
      </c>
      <c r="R2444" s="12">
        <f t="shared" si="154"/>
        <v>42082.625324074077</v>
      </c>
    </row>
    <row r="2445" spans="1:18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>
        <f t="shared" si="155"/>
        <v>41836.625254629631</v>
      </c>
      <c r="R2445" s="12">
        <f t="shared" si="154"/>
        <v>41866.625254629631</v>
      </c>
    </row>
    <row r="2446" spans="1:18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>
        <f t="shared" si="155"/>
        <v>42485.754525462966</v>
      </c>
      <c r="R2446" s="12">
        <f t="shared" si="154"/>
        <v>42515.754525462966</v>
      </c>
    </row>
    <row r="2447" spans="1:18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>
        <f t="shared" si="155"/>
        <v>42243.190057870372</v>
      </c>
      <c r="R2447" s="12">
        <f t="shared" si="154"/>
        <v>42273.190057870372</v>
      </c>
    </row>
    <row r="2448" spans="1:18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>
        <f t="shared" si="155"/>
        <v>42670.602673611109</v>
      </c>
      <c r="R2448" s="12">
        <f t="shared" si="154"/>
        <v>42700.64434027778</v>
      </c>
    </row>
    <row r="2449" spans="1:18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>
        <f t="shared" si="155"/>
        <v>42654.469826388886</v>
      </c>
      <c r="R2449" s="12">
        <f t="shared" si="154"/>
        <v>42686.166666666672</v>
      </c>
    </row>
    <row r="2450" spans="1:18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>
        <f t="shared" si="155"/>
        <v>42607.316122685181</v>
      </c>
      <c r="R2450" s="12">
        <f t="shared" si="154"/>
        <v>42613.233333333337</v>
      </c>
    </row>
    <row r="2451" spans="1:18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>
        <f t="shared" si="155"/>
        <v>41943.142534722225</v>
      </c>
      <c r="R2451" s="12">
        <f t="shared" si="154"/>
        <v>41973.184201388889</v>
      </c>
    </row>
    <row r="2452" spans="1:18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>
        <f t="shared" si="155"/>
        <v>41902.07240740741</v>
      </c>
      <c r="R2452" s="12">
        <f t="shared" si="154"/>
        <v>41940.132638888892</v>
      </c>
    </row>
    <row r="2453" spans="1:18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>
        <f t="shared" si="155"/>
        <v>42779.908449074079</v>
      </c>
      <c r="R2453" s="12">
        <f t="shared" si="154"/>
        <v>42799.908449074079</v>
      </c>
    </row>
    <row r="2454" spans="1:18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>
        <f t="shared" si="155"/>
        <v>42338.84375</v>
      </c>
      <c r="R2454" s="12">
        <f t="shared" si="154"/>
        <v>42367.958333333328</v>
      </c>
    </row>
    <row r="2455" spans="1:18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>
        <f t="shared" si="155"/>
        <v>42738.692233796297</v>
      </c>
      <c r="R2455" s="12">
        <f t="shared" si="154"/>
        <v>42768.692233796297</v>
      </c>
    </row>
    <row r="2456" spans="1:18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>
        <f t="shared" si="155"/>
        <v>42770.201481481476</v>
      </c>
      <c r="R2456" s="12">
        <f t="shared" si="154"/>
        <v>42805.201481481476</v>
      </c>
    </row>
    <row r="2457" spans="1:18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>
        <f t="shared" si="155"/>
        <v>42452.781828703708</v>
      </c>
      <c r="R2457" s="12">
        <f t="shared" si="154"/>
        <v>42480.781828703708</v>
      </c>
    </row>
    <row r="2458" spans="1:18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>
        <f t="shared" si="155"/>
        <v>42761.961099537039</v>
      </c>
      <c r="R2458" s="12">
        <f t="shared" si="154"/>
        <v>42791.961099537039</v>
      </c>
    </row>
    <row r="2459" spans="1:18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>
        <f t="shared" si="155"/>
        <v>42423.602500000001</v>
      </c>
      <c r="R2459" s="12">
        <f t="shared" si="154"/>
        <v>42453.560833333337</v>
      </c>
    </row>
    <row r="2460" spans="1:18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>
        <f t="shared" si="155"/>
        <v>42495.871736111112</v>
      </c>
      <c r="R2460" s="12">
        <f t="shared" si="154"/>
        <v>42530.791666666672</v>
      </c>
    </row>
    <row r="2461" spans="1:18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>
        <f t="shared" si="155"/>
        <v>42407.637557870374</v>
      </c>
      <c r="R2461" s="12">
        <f t="shared" si="154"/>
        <v>42452.595891203702</v>
      </c>
    </row>
    <row r="2462" spans="1:18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>
        <f t="shared" si="155"/>
        <v>42704.187118055561</v>
      </c>
      <c r="R2462" s="12">
        <f t="shared" si="154"/>
        <v>42738.178472222222</v>
      </c>
    </row>
    <row r="2463" spans="1:18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>
        <f t="shared" si="155"/>
        <v>40784.012696759259</v>
      </c>
      <c r="R2463" s="12">
        <f t="shared" si="154"/>
        <v>40817.125</v>
      </c>
    </row>
    <row r="2464" spans="1:18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>
        <f t="shared" si="155"/>
        <v>41089.186296296299</v>
      </c>
      <c r="R2464" s="12">
        <f t="shared" si="154"/>
        <v>41109.186296296299</v>
      </c>
    </row>
    <row r="2465" spans="1:18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>
        <f t="shared" si="155"/>
        <v>41341.111400462964</v>
      </c>
      <c r="R2465" s="12">
        <f t="shared" si="154"/>
        <v>41380.791666666664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>
        <f t="shared" si="155"/>
        <v>42248.90042824074</v>
      </c>
      <c r="R2466" s="12">
        <f t="shared" si="154"/>
        <v>42277.811805555553</v>
      </c>
    </row>
    <row r="2467" spans="1:18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>
        <f t="shared" si="155"/>
        <v>41145.719305555554</v>
      </c>
      <c r="R2467" s="12">
        <f t="shared" si="154"/>
        <v>41175.719305555554</v>
      </c>
    </row>
    <row r="2468" spans="1:18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>
        <f t="shared" si="155"/>
        <v>41373.102465277778</v>
      </c>
      <c r="R2468" s="12">
        <f t="shared" si="154"/>
        <v>41403.102465277778</v>
      </c>
    </row>
    <row r="2469" spans="1:18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>
        <f t="shared" si="155"/>
        <v>41025.874201388891</v>
      </c>
      <c r="R2469" s="12">
        <f t="shared" si="154"/>
        <v>41039.708333333336</v>
      </c>
    </row>
    <row r="2470" spans="1:18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>
        <f t="shared" si="155"/>
        <v>41174.154178240737</v>
      </c>
      <c r="R2470" s="12">
        <f t="shared" si="154"/>
        <v>41210.208333333336</v>
      </c>
    </row>
    <row r="2471" spans="1:18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>
        <f t="shared" si="155"/>
        <v>40557.429733796293</v>
      </c>
      <c r="R2471" s="12">
        <f t="shared" si="154"/>
        <v>40582.429733796293</v>
      </c>
    </row>
    <row r="2472" spans="1:18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>
        <f t="shared" si="155"/>
        <v>41023.07471064815</v>
      </c>
      <c r="R2472" s="12">
        <f t="shared" si="154"/>
        <v>41053.07471064815</v>
      </c>
    </row>
    <row r="2473" spans="1:18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>
        <f t="shared" si="155"/>
        <v>40893.992962962962</v>
      </c>
      <c r="R2473" s="12">
        <f t="shared" si="154"/>
        <v>40933.992962962962</v>
      </c>
    </row>
    <row r="2474" spans="1:18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>
        <f t="shared" si="155"/>
        <v>40354.11550925926</v>
      </c>
      <c r="R2474" s="12">
        <f t="shared" si="154"/>
        <v>40425.043749999997</v>
      </c>
    </row>
    <row r="2475" spans="1:18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>
        <f t="shared" si="155"/>
        <v>41193.748483796298</v>
      </c>
      <c r="R2475" s="12">
        <f t="shared" si="154"/>
        <v>41223.790150462963</v>
      </c>
    </row>
    <row r="2476" spans="1:18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>
        <f t="shared" si="155"/>
        <v>40417.011296296296</v>
      </c>
      <c r="R2476" s="12">
        <f t="shared" si="154"/>
        <v>40462.011296296296</v>
      </c>
    </row>
    <row r="2477" spans="1:18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>
        <f t="shared" si="155"/>
        <v>40310.287673611114</v>
      </c>
      <c r="R2477" s="12">
        <f t="shared" si="154"/>
        <v>40369.916666666664</v>
      </c>
    </row>
    <row r="2478" spans="1:18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>
        <f t="shared" si="155"/>
        <v>41913.328356481477</v>
      </c>
      <c r="R2478" s="12">
        <f t="shared" si="154"/>
        <v>41946.370023148149</v>
      </c>
    </row>
    <row r="2479" spans="1:18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>
        <f t="shared" si="155"/>
        <v>41088.691493055558</v>
      </c>
      <c r="R2479" s="12">
        <f t="shared" si="154"/>
        <v>41133.691493055558</v>
      </c>
    </row>
    <row r="2480" spans="1:18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>
        <f t="shared" si="155"/>
        <v>41257.950381944444</v>
      </c>
      <c r="R2480" s="12">
        <f t="shared" si="154"/>
        <v>41287.950381944444</v>
      </c>
    </row>
    <row r="2481" spans="1:18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>
        <f t="shared" si="155"/>
        <v>41107.726782407408</v>
      </c>
      <c r="R2481" s="12">
        <f t="shared" si="154"/>
        <v>41118.083333333336</v>
      </c>
    </row>
    <row r="2482" spans="1:18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>
        <f t="shared" si="155"/>
        <v>42227.936157407406</v>
      </c>
      <c r="R2482" s="12">
        <f t="shared" si="154"/>
        <v>42287.936157407406</v>
      </c>
    </row>
    <row r="2483" spans="1:18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>
        <f t="shared" si="155"/>
        <v>40999.645925925928</v>
      </c>
      <c r="R2483" s="12">
        <f t="shared" si="154"/>
        <v>41029.645925925928</v>
      </c>
    </row>
    <row r="2484" spans="1:18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>
        <f t="shared" si="155"/>
        <v>40711.782210648147</v>
      </c>
      <c r="R2484" s="12">
        <f t="shared" si="154"/>
        <v>40756.782210648147</v>
      </c>
    </row>
    <row r="2485" spans="1:18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>
        <f t="shared" si="155"/>
        <v>40970.750034722223</v>
      </c>
      <c r="R2485" s="12">
        <f t="shared" si="154"/>
        <v>41030.708368055559</v>
      </c>
    </row>
    <row r="2486" spans="1:18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>
        <f t="shared" si="155"/>
        <v>40771.916701388887</v>
      </c>
      <c r="R2486" s="12">
        <f t="shared" si="154"/>
        <v>40801.916701388887</v>
      </c>
    </row>
    <row r="2487" spans="1:18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>
        <f t="shared" si="155"/>
        <v>40793.998599537037</v>
      </c>
      <c r="R2487" s="12">
        <f t="shared" si="154"/>
        <v>40828.998599537037</v>
      </c>
    </row>
    <row r="2488" spans="1:18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>
        <f t="shared" si="155"/>
        <v>40991.708055555559</v>
      </c>
      <c r="R2488" s="12">
        <f t="shared" si="154"/>
        <v>41021.708055555559</v>
      </c>
    </row>
    <row r="2489" spans="1:18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>
        <f t="shared" si="155"/>
        <v>41026.083298611113</v>
      </c>
      <c r="R2489" s="12">
        <f t="shared" si="154"/>
        <v>41056.083298611113</v>
      </c>
    </row>
    <row r="2490" spans="1:18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>
        <f t="shared" si="155"/>
        <v>40833.633194444446</v>
      </c>
      <c r="R2490" s="12">
        <f t="shared" si="154"/>
        <v>40863.674861111111</v>
      </c>
    </row>
    <row r="2491" spans="1:18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>
        <f t="shared" si="155"/>
        <v>41373.690266203703</v>
      </c>
      <c r="R2491" s="12">
        <f t="shared" si="154"/>
        <v>41403.690266203703</v>
      </c>
    </row>
    <row r="2492" spans="1:18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>
        <f t="shared" si="155"/>
        <v>41023.227731481478</v>
      </c>
      <c r="R2492" s="12">
        <f t="shared" si="154"/>
        <v>41083.227731481478</v>
      </c>
    </row>
    <row r="2493" spans="1:18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>
        <f t="shared" si="155"/>
        <v>40542.839282407411</v>
      </c>
      <c r="R2493" s="12">
        <f t="shared" si="154"/>
        <v>40559.07708333333</v>
      </c>
    </row>
    <row r="2494" spans="1:18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>
        <f t="shared" si="155"/>
        <v>41024.985972222225</v>
      </c>
      <c r="R2494" s="12">
        <f t="shared" si="154"/>
        <v>41076.415972222225</v>
      </c>
    </row>
    <row r="2495" spans="1:18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>
        <f t="shared" si="155"/>
        <v>41348.168287037035</v>
      </c>
      <c r="R2495" s="12">
        <f t="shared" si="154"/>
        <v>41393.168287037035</v>
      </c>
    </row>
    <row r="2496" spans="1:18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>
        <f t="shared" si="155"/>
        <v>41022.645185185182</v>
      </c>
      <c r="R2496" s="12">
        <f t="shared" si="154"/>
        <v>41052.645185185182</v>
      </c>
    </row>
    <row r="2497" spans="1:18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>
        <f t="shared" si="155"/>
        <v>41036.946469907409</v>
      </c>
      <c r="R2497" s="12">
        <f t="shared" si="154"/>
        <v>41066.946469907409</v>
      </c>
    </row>
    <row r="2498" spans="1:18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>
        <f t="shared" si="155"/>
        <v>41327.996435185189</v>
      </c>
      <c r="R2498" s="12">
        <f t="shared" si="154"/>
        <v>41362.954768518517</v>
      </c>
    </row>
    <row r="2499" spans="1:18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>
        <f t="shared" si="155"/>
        <v>40730.878912037035</v>
      </c>
      <c r="R2499" s="12">
        <f t="shared" si="154"/>
        <v>40760.878912037035</v>
      </c>
    </row>
    <row r="2500" spans="1:18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>
        <f t="shared" si="155"/>
        <v>42017.967442129629</v>
      </c>
      <c r="R2500" s="12">
        <f t="shared" si="154"/>
        <v>42031.967442129629</v>
      </c>
    </row>
    <row r="2501" spans="1:18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>
        <f t="shared" si="155"/>
        <v>41226.648576388885</v>
      </c>
      <c r="R2501" s="12">
        <f t="shared" ref="R2501:R2564" si="158">(((I2501/60)/60)/24+DATE(1970,1,1))</f>
        <v>41274.75</v>
      </c>
    </row>
    <row r="2502" spans="1:18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>
        <f t="shared" ref="Q2502:Q2565" si="159">(((J2502/60)/60)/24+DATE(1970,1,1))</f>
        <v>41053.772858796299</v>
      </c>
      <c r="R2502" s="12">
        <f t="shared" si="158"/>
        <v>41083.772858796299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>
        <f t="shared" si="159"/>
        <v>42244.776666666665</v>
      </c>
      <c r="R2503" s="12">
        <f t="shared" si="158"/>
        <v>42274.776666666665</v>
      </c>
    </row>
    <row r="2504" spans="1:18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>
        <f t="shared" si="159"/>
        <v>41858.825439814813</v>
      </c>
      <c r="R2504" s="12">
        <f t="shared" si="158"/>
        <v>41903.825439814813</v>
      </c>
    </row>
    <row r="2505" spans="1:18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>
        <f t="shared" si="159"/>
        <v>42498.899398148147</v>
      </c>
      <c r="R2505" s="12">
        <f t="shared" si="158"/>
        <v>42528.879166666666</v>
      </c>
    </row>
    <row r="2506" spans="1:18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>
        <f t="shared" si="159"/>
        <v>41928.015439814815</v>
      </c>
      <c r="R2506" s="12">
        <f t="shared" si="158"/>
        <v>41958.057106481487</v>
      </c>
    </row>
    <row r="2507" spans="1:18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>
        <f t="shared" si="159"/>
        <v>42047.05574074074</v>
      </c>
      <c r="R2507" s="12">
        <f t="shared" si="158"/>
        <v>42077.014074074075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>
        <f t="shared" si="159"/>
        <v>42258.297094907408</v>
      </c>
      <c r="R2508" s="12">
        <f t="shared" si="158"/>
        <v>42280.875</v>
      </c>
    </row>
    <row r="2509" spans="1:1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>
        <f t="shared" si="159"/>
        <v>42105.072962962964</v>
      </c>
      <c r="R2509" s="12">
        <f t="shared" si="158"/>
        <v>42135.072962962964</v>
      </c>
    </row>
    <row r="2510" spans="1:18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>
        <f t="shared" si="159"/>
        <v>41835.951782407406</v>
      </c>
      <c r="R2510" s="12">
        <f t="shared" si="158"/>
        <v>41865.951782407406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>
        <f t="shared" si="159"/>
        <v>42058.809594907405</v>
      </c>
      <c r="R2511" s="12">
        <f t="shared" si="158"/>
        <v>42114.767928240741</v>
      </c>
    </row>
    <row r="2512" spans="1:18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>
        <f t="shared" si="159"/>
        <v>42078.997361111105</v>
      </c>
      <c r="R2512" s="12">
        <f t="shared" si="158"/>
        <v>42138.997361111105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>
        <f t="shared" si="159"/>
        <v>42371.446909722217</v>
      </c>
      <c r="R2513" s="12">
        <f t="shared" si="158"/>
        <v>42401.446909722217</v>
      </c>
    </row>
    <row r="2514" spans="1:18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>
        <f t="shared" si="159"/>
        <v>41971.876863425925</v>
      </c>
      <c r="R2514" s="12">
        <f t="shared" si="158"/>
        <v>41986.876863425925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>
        <f t="shared" si="159"/>
        <v>42732.00681712963</v>
      </c>
      <c r="R2515" s="12">
        <f t="shared" si="158"/>
        <v>42792.00681712963</v>
      </c>
    </row>
    <row r="2516" spans="1:18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>
        <f t="shared" si="159"/>
        <v>41854.389780092592</v>
      </c>
      <c r="R2516" s="12">
        <f t="shared" si="158"/>
        <v>41871.389780092592</v>
      </c>
    </row>
    <row r="2517" spans="1:18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>
        <f t="shared" si="159"/>
        <v>42027.839733796296</v>
      </c>
      <c r="R2517" s="12">
        <f t="shared" si="158"/>
        <v>42057.839733796296</v>
      </c>
    </row>
    <row r="2518" spans="1:18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>
        <f t="shared" si="159"/>
        <v>41942.653379629628</v>
      </c>
      <c r="R2518" s="12">
        <f t="shared" si="158"/>
        <v>41972.6950462963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>
        <f t="shared" si="159"/>
        <v>42052.802430555559</v>
      </c>
      <c r="R2519" s="12">
        <f t="shared" si="158"/>
        <v>42082.760763888888</v>
      </c>
    </row>
    <row r="2520" spans="1:18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>
        <f t="shared" si="159"/>
        <v>41926.680879629632</v>
      </c>
      <c r="R2520" s="12">
        <f t="shared" si="158"/>
        <v>41956.722546296296</v>
      </c>
    </row>
    <row r="2521" spans="1:18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>
        <f t="shared" si="159"/>
        <v>41809.155138888891</v>
      </c>
      <c r="R2521" s="12">
        <f t="shared" si="158"/>
        <v>41839.155138888891</v>
      </c>
    </row>
    <row r="2522" spans="1:18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>
        <f t="shared" si="159"/>
        <v>42612.600520833337</v>
      </c>
      <c r="R2522" s="12">
        <f t="shared" si="158"/>
        <v>42658.806249999994</v>
      </c>
    </row>
    <row r="2523" spans="1:18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>
        <f t="shared" si="159"/>
        <v>42269.967835648145</v>
      </c>
      <c r="R2523" s="12">
        <f t="shared" si="158"/>
        <v>42290.967835648145</v>
      </c>
    </row>
    <row r="2524" spans="1:18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>
        <f t="shared" si="159"/>
        <v>42460.573611111111</v>
      </c>
      <c r="R2524" s="12">
        <f t="shared" si="158"/>
        <v>42482.619444444441</v>
      </c>
    </row>
    <row r="2525" spans="1:18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>
        <f t="shared" si="159"/>
        <v>41930.975601851853</v>
      </c>
      <c r="R2525" s="12">
        <f t="shared" si="158"/>
        <v>41961.017268518524</v>
      </c>
    </row>
    <row r="2526" spans="1:18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>
        <f t="shared" si="159"/>
        <v>41961.807372685187</v>
      </c>
      <c r="R2526" s="12">
        <f t="shared" si="158"/>
        <v>41994.1875</v>
      </c>
    </row>
    <row r="2527" spans="1:18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>
        <f t="shared" si="159"/>
        <v>41058.844571759262</v>
      </c>
      <c r="R2527" s="12">
        <f t="shared" si="158"/>
        <v>41088.844571759262</v>
      </c>
    </row>
    <row r="2528" spans="1:18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>
        <f t="shared" si="159"/>
        <v>41953.091134259259</v>
      </c>
      <c r="R2528" s="12">
        <f t="shared" si="158"/>
        <v>41981.207638888889</v>
      </c>
    </row>
    <row r="2529" spans="1:18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>
        <f t="shared" si="159"/>
        <v>41546.75105324074</v>
      </c>
      <c r="R2529" s="12">
        <f t="shared" si="158"/>
        <v>41565.165972222225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>
        <f t="shared" si="159"/>
        <v>42217.834525462968</v>
      </c>
      <c r="R2530" s="12">
        <f t="shared" si="158"/>
        <v>42236.458333333328</v>
      </c>
    </row>
    <row r="2531" spans="1:18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>
        <f t="shared" si="159"/>
        <v>40948.080729166664</v>
      </c>
      <c r="R2531" s="12">
        <f t="shared" si="158"/>
        <v>40993.0390625</v>
      </c>
    </row>
    <row r="2532" spans="1:18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>
        <f t="shared" si="159"/>
        <v>42081.864641203705</v>
      </c>
      <c r="R2532" s="12">
        <f t="shared" si="158"/>
        <v>42114.201388888891</v>
      </c>
    </row>
    <row r="2533" spans="1:18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>
        <f t="shared" si="159"/>
        <v>42208.680023148147</v>
      </c>
      <c r="R2533" s="12">
        <f t="shared" si="158"/>
        <v>42231.165972222225</v>
      </c>
    </row>
    <row r="2534" spans="1:18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>
        <f t="shared" si="159"/>
        <v>41107.849143518521</v>
      </c>
      <c r="R2534" s="12">
        <f t="shared" si="158"/>
        <v>41137.849143518521</v>
      </c>
    </row>
    <row r="2535" spans="1:18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>
        <f t="shared" si="159"/>
        <v>41304.751284722224</v>
      </c>
      <c r="R2535" s="12">
        <f t="shared" si="158"/>
        <v>41334.750787037039</v>
      </c>
    </row>
    <row r="2536" spans="1:18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>
        <f t="shared" si="159"/>
        <v>40127.700370370374</v>
      </c>
      <c r="R2536" s="12">
        <f t="shared" si="158"/>
        <v>40179.25</v>
      </c>
    </row>
    <row r="2537" spans="1:1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>
        <f t="shared" si="159"/>
        <v>41943.791030092594</v>
      </c>
      <c r="R2537" s="12">
        <f t="shared" si="158"/>
        <v>41974.832696759258</v>
      </c>
    </row>
    <row r="2538" spans="1:18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>
        <f t="shared" si="159"/>
        <v>41464.106087962966</v>
      </c>
      <c r="R2538" s="12">
        <f t="shared" si="158"/>
        <v>41485.106087962966</v>
      </c>
    </row>
    <row r="2539" spans="1:18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>
        <f t="shared" si="159"/>
        <v>40696.648784722223</v>
      </c>
      <c r="R2539" s="12">
        <f t="shared" si="158"/>
        <v>40756.648784722223</v>
      </c>
    </row>
    <row r="2540" spans="1:18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>
        <f t="shared" si="159"/>
        <v>41298.509965277779</v>
      </c>
      <c r="R2540" s="12">
        <f t="shared" si="158"/>
        <v>41329.207638888889</v>
      </c>
    </row>
    <row r="2541" spans="1:18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>
        <f t="shared" si="159"/>
        <v>41977.902222222227</v>
      </c>
      <c r="R2541" s="12">
        <f t="shared" si="158"/>
        <v>42037.902222222227</v>
      </c>
    </row>
    <row r="2542" spans="1:18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>
        <f t="shared" si="159"/>
        <v>40785.675011574072</v>
      </c>
      <c r="R2542" s="12">
        <f t="shared" si="158"/>
        <v>40845.675011574072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>
        <f t="shared" si="159"/>
        <v>41483.449282407404</v>
      </c>
      <c r="R2543" s="12">
        <f t="shared" si="158"/>
        <v>41543.449282407404</v>
      </c>
    </row>
    <row r="2544" spans="1:18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>
        <f t="shared" si="159"/>
        <v>41509.426585648151</v>
      </c>
      <c r="R2544" s="12">
        <f t="shared" si="158"/>
        <v>41548.165972222225</v>
      </c>
    </row>
    <row r="2545" spans="1:18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>
        <f t="shared" si="159"/>
        <v>40514.107615740737</v>
      </c>
      <c r="R2545" s="12">
        <f t="shared" si="158"/>
        <v>40545.125</v>
      </c>
    </row>
    <row r="2546" spans="1:18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>
        <f t="shared" si="159"/>
        <v>41068.520474537036</v>
      </c>
      <c r="R2546" s="12">
        <f t="shared" si="158"/>
        <v>41098.520474537036</v>
      </c>
    </row>
    <row r="2547" spans="1:18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>
        <f t="shared" si="159"/>
        <v>42027.13817129629</v>
      </c>
      <c r="R2547" s="12">
        <f t="shared" si="158"/>
        <v>42062.020833333328</v>
      </c>
    </row>
    <row r="2548" spans="1:18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>
        <f t="shared" si="159"/>
        <v>41524.858553240738</v>
      </c>
      <c r="R2548" s="12">
        <f t="shared" si="158"/>
        <v>41552.208333333336</v>
      </c>
    </row>
    <row r="2549" spans="1:18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>
        <f t="shared" si="159"/>
        <v>40973.773182870369</v>
      </c>
      <c r="R2549" s="12">
        <f t="shared" si="158"/>
        <v>41003.731516203705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>
        <f t="shared" si="159"/>
        <v>42618.625428240746</v>
      </c>
      <c r="R2550" s="12">
        <f t="shared" si="158"/>
        <v>42643.185416666667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>
        <f t="shared" si="159"/>
        <v>41390.757754629631</v>
      </c>
      <c r="R2551" s="12">
        <f t="shared" si="158"/>
        <v>41425.708333333336</v>
      </c>
    </row>
    <row r="2552" spans="1:18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>
        <f t="shared" si="159"/>
        <v>42228.634328703702</v>
      </c>
      <c r="R2552" s="12">
        <f t="shared" si="158"/>
        <v>42285.165972222225</v>
      </c>
    </row>
    <row r="2553" spans="1:18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>
        <f t="shared" si="159"/>
        <v>40961.252141203702</v>
      </c>
      <c r="R2553" s="12">
        <f t="shared" si="158"/>
        <v>40989.866666666669</v>
      </c>
    </row>
    <row r="2554" spans="1:18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>
        <f t="shared" si="159"/>
        <v>42769.809965277775</v>
      </c>
      <c r="R2554" s="12">
        <f t="shared" si="158"/>
        <v>42799.809965277775</v>
      </c>
    </row>
    <row r="2555" spans="1:18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>
        <f t="shared" si="159"/>
        <v>41113.199155092596</v>
      </c>
      <c r="R2555" s="12">
        <f t="shared" si="158"/>
        <v>41173.199155092596</v>
      </c>
    </row>
    <row r="2556" spans="1:18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>
        <f t="shared" si="159"/>
        <v>42125.078275462962</v>
      </c>
      <c r="R2556" s="12">
        <f t="shared" si="158"/>
        <v>42156.165972222225</v>
      </c>
    </row>
    <row r="2557" spans="1:18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>
        <f t="shared" si="159"/>
        <v>41026.655011574076</v>
      </c>
      <c r="R2557" s="12">
        <f t="shared" si="158"/>
        <v>41057.655011574076</v>
      </c>
    </row>
    <row r="2558" spans="1:18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>
        <f t="shared" si="159"/>
        <v>41222.991400462961</v>
      </c>
      <c r="R2558" s="12">
        <f t="shared" si="158"/>
        <v>41267.991400462961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>
        <f t="shared" si="159"/>
        <v>41744.745208333334</v>
      </c>
      <c r="R2559" s="12">
        <f t="shared" si="158"/>
        <v>41774.745208333334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>
        <f t="shared" si="159"/>
        <v>42093.860023148154</v>
      </c>
      <c r="R2560" s="12">
        <f t="shared" si="158"/>
        <v>42125.582638888889</v>
      </c>
    </row>
    <row r="2561" spans="1:18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>
        <f t="shared" si="159"/>
        <v>40829.873657407406</v>
      </c>
      <c r="R2561" s="12">
        <f t="shared" si="158"/>
        <v>40862.817361111112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>
        <f t="shared" si="159"/>
        <v>42039.951087962967</v>
      </c>
      <c r="R2562" s="12">
        <f t="shared" si="158"/>
        <v>42069.951087962967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>
        <f t="shared" si="159"/>
        <v>42260.528807870374</v>
      </c>
      <c r="R2563" s="12">
        <f t="shared" si="158"/>
        <v>42290.528807870374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>
        <f t="shared" si="159"/>
        <v>42594.524756944447</v>
      </c>
      <c r="R2564" s="12">
        <f t="shared" si="158"/>
        <v>42654.524756944447</v>
      </c>
    </row>
    <row r="2565" spans="1:18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>
        <f t="shared" si="159"/>
        <v>42155.139479166668</v>
      </c>
      <c r="R2565" s="12">
        <f t="shared" ref="R2565:R2628" si="162">(((I2565/60)/60)/24+DATE(1970,1,1))</f>
        <v>42215.139479166668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>
        <f t="shared" ref="Q2566:Q2629" si="163">(((J2566/60)/60)/24+DATE(1970,1,1))</f>
        <v>41822.040497685186</v>
      </c>
      <c r="R2566" s="12">
        <f t="shared" si="162"/>
        <v>41852.040497685186</v>
      </c>
    </row>
    <row r="2567" spans="1:18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>
        <f t="shared" si="163"/>
        <v>42440.650335648148</v>
      </c>
      <c r="R2567" s="12">
        <f t="shared" si="162"/>
        <v>42499.868055555555</v>
      </c>
    </row>
    <row r="2568" spans="1:18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>
        <f t="shared" si="163"/>
        <v>41842.980879629627</v>
      </c>
      <c r="R2568" s="12">
        <f t="shared" si="162"/>
        <v>41872.980879629627</v>
      </c>
    </row>
    <row r="2569" spans="1:18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>
        <f t="shared" si="163"/>
        <v>42087.878912037035</v>
      </c>
      <c r="R2569" s="12">
        <f t="shared" si="162"/>
        <v>42117.878912037035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>
        <f t="shared" si="163"/>
        <v>42584.666597222225</v>
      </c>
      <c r="R2570" s="12">
        <f t="shared" si="162"/>
        <v>42614.666597222225</v>
      </c>
    </row>
    <row r="2571" spans="1:18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>
        <f t="shared" si="163"/>
        <v>42234.105462962965</v>
      </c>
      <c r="R2571" s="12">
        <f t="shared" si="162"/>
        <v>42264.105462962965</v>
      </c>
    </row>
    <row r="2572" spans="1:18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>
        <f t="shared" si="163"/>
        <v>42744.903182870374</v>
      </c>
      <c r="R2572" s="12">
        <f t="shared" si="162"/>
        <v>42774.903182870374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>
        <f t="shared" si="163"/>
        <v>42449.341678240744</v>
      </c>
      <c r="R2573" s="12">
        <f t="shared" si="162"/>
        <v>42509.341678240744</v>
      </c>
    </row>
    <row r="2574" spans="1:18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>
        <f t="shared" si="163"/>
        <v>42077.119409722218</v>
      </c>
      <c r="R2574" s="12">
        <f t="shared" si="162"/>
        <v>42107.119409722218</v>
      </c>
    </row>
    <row r="2575" spans="1:18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>
        <f t="shared" si="163"/>
        <v>41829.592002314814</v>
      </c>
      <c r="R2575" s="12">
        <f t="shared" si="162"/>
        <v>41874.592002314814</v>
      </c>
    </row>
    <row r="2576" spans="1:18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>
        <f t="shared" si="163"/>
        <v>42487.825752314813</v>
      </c>
      <c r="R2576" s="12">
        <f t="shared" si="162"/>
        <v>42508.825752314813</v>
      </c>
    </row>
    <row r="2577" spans="1:18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>
        <f t="shared" si="163"/>
        <v>41986.108726851846</v>
      </c>
      <c r="R2577" s="12">
        <f t="shared" si="162"/>
        <v>42016.108726851846</v>
      </c>
    </row>
    <row r="2578" spans="1:18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>
        <f t="shared" si="163"/>
        <v>42060.00980324074</v>
      </c>
      <c r="R2578" s="12">
        <f t="shared" si="162"/>
        <v>42104.968136574069</v>
      </c>
    </row>
    <row r="2579" spans="1:18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>
        <f t="shared" si="163"/>
        <v>41830.820567129631</v>
      </c>
      <c r="R2579" s="12">
        <f t="shared" si="162"/>
        <v>41855.820567129631</v>
      </c>
    </row>
    <row r="2580" spans="1:18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>
        <f t="shared" si="163"/>
        <v>42238.022905092599</v>
      </c>
      <c r="R2580" s="12">
        <f t="shared" si="162"/>
        <v>42286.708333333328</v>
      </c>
    </row>
    <row r="2581" spans="1:18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>
        <f t="shared" si="163"/>
        <v>41837.829895833333</v>
      </c>
      <c r="R2581" s="12">
        <f t="shared" si="162"/>
        <v>41897.829895833333</v>
      </c>
    </row>
    <row r="2582" spans="1:18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>
        <f t="shared" si="163"/>
        <v>42110.326423611114</v>
      </c>
      <c r="R2582" s="12">
        <f t="shared" si="162"/>
        <v>42140.125</v>
      </c>
    </row>
    <row r="2583" spans="1:18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>
        <f t="shared" si="163"/>
        <v>42294.628449074073</v>
      </c>
      <c r="R2583" s="12">
        <f t="shared" si="162"/>
        <v>42324.670115740737</v>
      </c>
    </row>
    <row r="2584" spans="1:18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>
        <f t="shared" si="163"/>
        <v>42642.988819444443</v>
      </c>
      <c r="R2584" s="12">
        <f t="shared" si="162"/>
        <v>42672.988819444443</v>
      </c>
    </row>
    <row r="2585" spans="1:18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>
        <f t="shared" si="163"/>
        <v>42019.76944444445</v>
      </c>
      <c r="R2585" s="12">
        <f t="shared" si="162"/>
        <v>42079.727777777778</v>
      </c>
    </row>
    <row r="2586" spans="1:18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>
        <f t="shared" si="163"/>
        <v>42140.173252314817</v>
      </c>
      <c r="R2586" s="12">
        <f t="shared" si="162"/>
        <v>42170.173252314817</v>
      </c>
    </row>
    <row r="2587" spans="1:18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>
        <f t="shared" si="163"/>
        <v>41795.963333333333</v>
      </c>
      <c r="R2587" s="12">
        <f t="shared" si="162"/>
        <v>41825.963333333333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>
        <f t="shared" si="163"/>
        <v>42333.330277777779</v>
      </c>
      <c r="R2588" s="12">
        <f t="shared" si="162"/>
        <v>42363.330277777779</v>
      </c>
    </row>
    <row r="2589" spans="1:18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>
        <f t="shared" si="163"/>
        <v>42338.675381944442</v>
      </c>
      <c r="R2589" s="12">
        <f t="shared" si="162"/>
        <v>42368.675381944442</v>
      </c>
    </row>
    <row r="2590" spans="1:18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>
        <f t="shared" si="163"/>
        <v>42042.676226851851</v>
      </c>
      <c r="R2590" s="12">
        <f t="shared" si="162"/>
        <v>42094.551388888889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>
        <f t="shared" si="163"/>
        <v>42422.536192129628</v>
      </c>
      <c r="R2591" s="12">
        <f t="shared" si="162"/>
        <v>42452.494525462964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>
        <f t="shared" si="163"/>
        <v>42388.589085648149</v>
      </c>
      <c r="R2592" s="12">
        <f t="shared" si="162"/>
        <v>42395.589085648149</v>
      </c>
    </row>
    <row r="2593" spans="1:18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>
        <f t="shared" si="163"/>
        <v>42382.906527777777</v>
      </c>
      <c r="R2593" s="12">
        <f t="shared" si="162"/>
        <v>42442.864861111113</v>
      </c>
    </row>
    <row r="2594" spans="1:18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>
        <f t="shared" si="163"/>
        <v>41887.801168981481</v>
      </c>
      <c r="R2594" s="12">
        <f t="shared" si="162"/>
        <v>41917.801168981481</v>
      </c>
    </row>
    <row r="2595" spans="1:18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>
        <f t="shared" si="163"/>
        <v>42089.84520833334</v>
      </c>
      <c r="R2595" s="12">
        <f t="shared" si="162"/>
        <v>42119.84520833334</v>
      </c>
    </row>
    <row r="2596" spans="1:18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>
        <f t="shared" si="163"/>
        <v>41828.967916666668</v>
      </c>
      <c r="R2596" s="12">
        <f t="shared" si="162"/>
        <v>41858.967916666668</v>
      </c>
    </row>
    <row r="2597" spans="1:18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>
        <f t="shared" si="163"/>
        <v>42760.244212962964</v>
      </c>
      <c r="R2597" s="12">
        <f t="shared" si="162"/>
        <v>42790.244212962964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>
        <f t="shared" si="163"/>
        <v>41828.664456018516</v>
      </c>
      <c r="R2598" s="12">
        <f t="shared" si="162"/>
        <v>41858.664456018516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>
        <f t="shared" si="163"/>
        <v>42510.341631944444</v>
      </c>
      <c r="R2599" s="12">
        <f t="shared" si="162"/>
        <v>42540.341631944444</v>
      </c>
    </row>
    <row r="2600" spans="1:18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>
        <f t="shared" si="163"/>
        <v>42240.840289351851</v>
      </c>
      <c r="R2600" s="12">
        <f t="shared" si="162"/>
        <v>42270.840289351851</v>
      </c>
    </row>
    <row r="2601" spans="1:18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>
        <f t="shared" si="163"/>
        <v>41809.754016203704</v>
      </c>
      <c r="R2601" s="12">
        <f t="shared" si="162"/>
        <v>41854.754016203704</v>
      </c>
    </row>
    <row r="2602" spans="1:18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>
        <f t="shared" si="163"/>
        <v>42394.900462962964</v>
      </c>
      <c r="R2602" s="12">
        <f t="shared" si="162"/>
        <v>42454.858796296292</v>
      </c>
    </row>
    <row r="2603" spans="1:18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>
        <f t="shared" si="163"/>
        <v>41150.902187499996</v>
      </c>
      <c r="R2603" s="12">
        <f t="shared" si="162"/>
        <v>41165.165972222225</v>
      </c>
    </row>
    <row r="2604" spans="1:18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>
        <f t="shared" si="163"/>
        <v>41915.747314814813</v>
      </c>
      <c r="R2604" s="12">
        <f t="shared" si="162"/>
        <v>41955.888888888891</v>
      </c>
    </row>
    <row r="2605" spans="1:18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>
        <f t="shared" si="163"/>
        <v>41617.912662037037</v>
      </c>
      <c r="R2605" s="12">
        <f t="shared" si="162"/>
        <v>41631.912662037037</v>
      </c>
    </row>
    <row r="2606" spans="1:18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>
        <f t="shared" si="163"/>
        <v>40998.051192129627</v>
      </c>
      <c r="R2606" s="12">
        <f t="shared" si="162"/>
        <v>41028.051192129627</v>
      </c>
    </row>
    <row r="2607" spans="1:18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>
        <f t="shared" si="163"/>
        <v>42508.541550925926</v>
      </c>
      <c r="R2607" s="12">
        <f t="shared" si="162"/>
        <v>42538.541550925926</v>
      </c>
    </row>
    <row r="2608" spans="1:18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>
        <f t="shared" si="163"/>
        <v>41726.712754629632</v>
      </c>
      <c r="R2608" s="12">
        <f t="shared" si="162"/>
        <v>41758.712754629632</v>
      </c>
    </row>
    <row r="2609" spans="1:18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>
        <f t="shared" si="163"/>
        <v>42184.874675925923</v>
      </c>
      <c r="R2609" s="12">
        <f t="shared" si="162"/>
        <v>42228.083333333328</v>
      </c>
    </row>
    <row r="2610" spans="1:18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>
        <f t="shared" si="163"/>
        <v>42767.801712962959</v>
      </c>
      <c r="R2610" s="12">
        <f t="shared" si="162"/>
        <v>42809</v>
      </c>
    </row>
    <row r="2611" spans="1:18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>
        <f t="shared" si="163"/>
        <v>41075.237858796296</v>
      </c>
      <c r="R2611" s="12">
        <f t="shared" si="162"/>
        <v>41105.237858796296</v>
      </c>
    </row>
    <row r="2612" spans="1:18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>
        <f t="shared" si="163"/>
        <v>42564.881076388891</v>
      </c>
      <c r="R2612" s="12">
        <f t="shared" si="162"/>
        <v>42604.290972222225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>
        <f t="shared" si="163"/>
        <v>42704.335810185185</v>
      </c>
      <c r="R2613" s="12">
        <f t="shared" si="162"/>
        <v>42737.957638888889</v>
      </c>
    </row>
    <row r="2614" spans="1:18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>
        <f t="shared" si="163"/>
        <v>41982.143171296295</v>
      </c>
      <c r="R2614" s="12">
        <f t="shared" si="162"/>
        <v>42013.143171296295</v>
      </c>
    </row>
    <row r="2615" spans="1:18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>
        <f t="shared" si="163"/>
        <v>41143.81821759259</v>
      </c>
      <c r="R2615" s="12">
        <f t="shared" si="162"/>
        <v>41173.81821759259</v>
      </c>
    </row>
    <row r="2616" spans="1:18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>
        <f t="shared" si="163"/>
        <v>41730.708472222221</v>
      </c>
      <c r="R2616" s="12">
        <f t="shared" si="162"/>
        <v>41759.208333333336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>
        <f t="shared" si="163"/>
        <v>42453.49726851852</v>
      </c>
      <c r="R2617" s="12">
        <f t="shared" si="162"/>
        <v>42490.5</v>
      </c>
    </row>
    <row r="2618" spans="1:18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>
        <f t="shared" si="163"/>
        <v>42211.99454861111</v>
      </c>
      <c r="R2618" s="12">
        <f t="shared" si="162"/>
        <v>42241.99454861111</v>
      </c>
    </row>
    <row r="2619" spans="1:18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>
        <f t="shared" si="163"/>
        <v>41902.874432870369</v>
      </c>
      <c r="R2619" s="12">
        <f t="shared" si="162"/>
        <v>41932.874432870369</v>
      </c>
    </row>
    <row r="2620" spans="1:18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>
        <f t="shared" si="163"/>
        <v>42279.792372685188</v>
      </c>
      <c r="R2620" s="12">
        <f t="shared" si="162"/>
        <v>42339.834039351852</v>
      </c>
    </row>
    <row r="2621" spans="1:18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>
        <f t="shared" si="163"/>
        <v>42273.884305555555</v>
      </c>
      <c r="R2621" s="12">
        <f t="shared" si="162"/>
        <v>42300.458333333328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>
        <f t="shared" si="163"/>
        <v>42251.16715277778</v>
      </c>
      <c r="R2622" s="12">
        <f t="shared" si="162"/>
        <v>42288.041666666672</v>
      </c>
    </row>
    <row r="2623" spans="1:18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>
        <f t="shared" si="163"/>
        <v>42115.74754629629</v>
      </c>
      <c r="R2623" s="12">
        <f t="shared" si="162"/>
        <v>42145.74754629629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>
        <f t="shared" si="163"/>
        <v>42689.74324074074</v>
      </c>
      <c r="R2624" s="12">
        <f t="shared" si="162"/>
        <v>42734.74324074074</v>
      </c>
    </row>
    <row r="2625" spans="1:18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>
        <f t="shared" si="163"/>
        <v>42692.256550925929</v>
      </c>
      <c r="R2625" s="12">
        <f t="shared" si="162"/>
        <v>42706.256550925929</v>
      </c>
    </row>
    <row r="2626" spans="1:18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>
        <f t="shared" si="163"/>
        <v>41144.42155092593</v>
      </c>
      <c r="R2626" s="12">
        <f t="shared" si="162"/>
        <v>41165.42155092593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>
        <f t="shared" si="163"/>
        <v>42658.810277777782</v>
      </c>
      <c r="R2627" s="12">
        <f t="shared" si="162"/>
        <v>42683.851944444439</v>
      </c>
    </row>
    <row r="2628" spans="1:18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>
        <f t="shared" si="163"/>
        <v>42128.628113425926</v>
      </c>
      <c r="R2628" s="12">
        <f t="shared" si="162"/>
        <v>42158.628113425926</v>
      </c>
    </row>
    <row r="2629" spans="1:18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>
        <f t="shared" si="163"/>
        <v>42304.829409722224</v>
      </c>
      <c r="R2629" s="12">
        <f t="shared" ref="R2629:R2692" si="166">(((I2629/60)/60)/24+DATE(1970,1,1))</f>
        <v>42334.871076388896</v>
      </c>
    </row>
    <row r="2630" spans="1:18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>
        <f t="shared" ref="Q2630:Q2693" si="167">(((J2630/60)/60)/24+DATE(1970,1,1))</f>
        <v>41953.966053240743</v>
      </c>
      <c r="R2630" s="12">
        <f t="shared" si="166"/>
        <v>41973.966053240743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>
        <f t="shared" si="167"/>
        <v>42108.538449074069</v>
      </c>
      <c r="R2631" s="12">
        <f t="shared" si="166"/>
        <v>42138.538449074069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>
        <f t="shared" si="167"/>
        <v>42524.105462962965</v>
      </c>
      <c r="R2632" s="12">
        <f t="shared" si="166"/>
        <v>42551.416666666672</v>
      </c>
    </row>
    <row r="2633" spans="1:18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>
        <f t="shared" si="167"/>
        <v>42218.169293981482</v>
      </c>
      <c r="R2633" s="12">
        <f t="shared" si="166"/>
        <v>42246.169293981482</v>
      </c>
    </row>
    <row r="2634" spans="1:18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>
        <f t="shared" si="167"/>
        <v>42494.061793981484</v>
      </c>
      <c r="R2634" s="12">
        <f t="shared" si="166"/>
        <v>42519.061793981484</v>
      </c>
    </row>
    <row r="2635" spans="1:18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>
        <f t="shared" si="167"/>
        <v>41667.823287037041</v>
      </c>
      <c r="R2635" s="12">
        <f t="shared" si="166"/>
        <v>41697.958333333336</v>
      </c>
    </row>
    <row r="2636" spans="1:18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>
        <f t="shared" si="167"/>
        <v>42612.656493055561</v>
      </c>
      <c r="R2636" s="12">
        <f t="shared" si="166"/>
        <v>42642.656493055561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>
        <f t="shared" si="167"/>
        <v>42037.950937500005</v>
      </c>
      <c r="R2637" s="12">
        <f t="shared" si="166"/>
        <v>42072.909270833334</v>
      </c>
    </row>
    <row r="2638" spans="1:18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>
        <f t="shared" si="167"/>
        <v>42636.614745370374</v>
      </c>
      <c r="R2638" s="12">
        <f t="shared" si="166"/>
        <v>42659.041666666672</v>
      </c>
    </row>
    <row r="2639" spans="1:18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>
        <f t="shared" si="167"/>
        <v>42639.549479166672</v>
      </c>
      <c r="R2639" s="12">
        <f t="shared" si="166"/>
        <v>42655.549479166672</v>
      </c>
    </row>
    <row r="2640" spans="1:18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>
        <f t="shared" si="167"/>
        <v>41989.913136574076</v>
      </c>
      <c r="R2640" s="12">
        <f t="shared" si="166"/>
        <v>42019.913136574076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>
        <f t="shared" si="167"/>
        <v>42024.86513888889</v>
      </c>
      <c r="R2641" s="12">
        <f t="shared" si="166"/>
        <v>42054.86513888889</v>
      </c>
    </row>
    <row r="2642" spans="1:18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>
        <f t="shared" si="167"/>
        <v>42103.160578703704</v>
      </c>
      <c r="R2642" s="12">
        <f t="shared" si="166"/>
        <v>42163.160578703704</v>
      </c>
    </row>
    <row r="2643" spans="1:18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>
        <f t="shared" si="167"/>
        <v>41880.827118055553</v>
      </c>
      <c r="R2643" s="12">
        <f t="shared" si="166"/>
        <v>41897.839583333334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>
        <f t="shared" si="167"/>
        <v>42536.246620370366</v>
      </c>
      <c r="R2644" s="12">
        <f t="shared" si="166"/>
        <v>42566.289583333331</v>
      </c>
    </row>
    <row r="2645" spans="1:18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>
        <f t="shared" si="167"/>
        <v>42689.582349537035</v>
      </c>
      <c r="R2645" s="12">
        <f t="shared" si="166"/>
        <v>42725.332638888889</v>
      </c>
    </row>
    <row r="2646" spans="1:18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>
        <f t="shared" si="167"/>
        <v>42774.792071759264</v>
      </c>
      <c r="R2646" s="12">
        <f t="shared" si="166"/>
        <v>42804.792071759264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>
        <f t="shared" si="167"/>
        <v>41921.842627314814</v>
      </c>
      <c r="R2647" s="12">
        <f t="shared" si="166"/>
        <v>41951.884293981479</v>
      </c>
    </row>
    <row r="2648" spans="1:18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>
        <f t="shared" si="167"/>
        <v>42226.313298611116</v>
      </c>
      <c r="R2648" s="12">
        <f t="shared" si="166"/>
        <v>42256.313298611116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>
        <f t="shared" si="167"/>
        <v>42200.261793981481</v>
      </c>
      <c r="R2649" s="12">
        <f t="shared" si="166"/>
        <v>42230.261793981481</v>
      </c>
    </row>
    <row r="2650" spans="1:18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>
        <f t="shared" si="167"/>
        <v>42408.714814814812</v>
      </c>
      <c r="R2650" s="12">
        <f t="shared" si="166"/>
        <v>42438.714814814812</v>
      </c>
    </row>
    <row r="2651" spans="1:18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>
        <f t="shared" si="167"/>
        <v>42341.99700231482</v>
      </c>
      <c r="R2651" s="12">
        <f t="shared" si="166"/>
        <v>42401.99700231482</v>
      </c>
    </row>
    <row r="2652" spans="1:18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>
        <f t="shared" si="167"/>
        <v>42695.624340277776</v>
      </c>
      <c r="R2652" s="12">
        <f t="shared" si="166"/>
        <v>42725.624340277776</v>
      </c>
    </row>
    <row r="2653" spans="1:18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>
        <f t="shared" si="167"/>
        <v>42327.805659722217</v>
      </c>
      <c r="R2653" s="12">
        <f t="shared" si="166"/>
        <v>42355.805659722217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>
        <f t="shared" si="167"/>
        <v>41953.158854166672</v>
      </c>
      <c r="R2654" s="12">
        <f t="shared" si="166"/>
        <v>41983.158854166672</v>
      </c>
    </row>
    <row r="2655" spans="1:18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>
        <f t="shared" si="167"/>
        <v>41771.651932870373</v>
      </c>
      <c r="R2655" s="12">
        <f t="shared" si="166"/>
        <v>41803.166666666664</v>
      </c>
    </row>
    <row r="2656" spans="1:18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>
        <f t="shared" si="167"/>
        <v>42055.600995370376</v>
      </c>
      <c r="R2656" s="12">
        <f t="shared" si="166"/>
        <v>42115.559328703705</v>
      </c>
    </row>
    <row r="2657" spans="1:18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>
        <f t="shared" si="167"/>
        <v>42381.866284722222</v>
      </c>
      <c r="R2657" s="12">
        <f t="shared" si="166"/>
        <v>42409.833333333328</v>
      </c>
    </row>
    <row r="2658" spans="1:18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>
        <f t="shared" si="167"/>
        <v>42767.688518518517</v>
      </c>
      <c r="R2658" s="12">
        <f t="shared" si="166"/>
        <v>42806.791666666672</v>
      </c>
    </row>
    <row r="2659" spans="1:18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>
        <f t="shared" si="167"/>
        <v>42551.928854166668</v>
      </c>
      <c r="R2659" s="12">
        <f t="shared" si="166"/>
        <v>42585.0625</v>
      </c>
    </row>
    <row r="2660" spans="1:18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>
        <f t="shared" si="167"/>
        <v>42551.884189814817</v>
      </c>
      <c r="R2660" s="12">
        <f t="shared" si="166"/>
        <v>42581.884189814817</v>
      </c>
    </row>
    <row r="2661" spans="1:18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>
        <f t="shared" si="167"/>
        <v>42082.069560185191</v>
      </c>
      <c r="R2661" s="12">
        <f t="shared" si="166"/>
        <v>42112.069560185191</v>
      </c>
    </row>
    <row r="2662" spans="1:18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>
        <f t="shared" si="167"/>
        <v>42272.713171296295</v>
      </c>
      <c r="R2662" s="12">
        <f t="shared" si="166"/>
        <v>42332.754837962959</v>
      </c>
    </row>
    <row r="2663" spans="1:18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>
        <f t="shared" si="167"/>
        <v>41542.958449074074</v>
      </c>
      <c r="R2663" s="12">
        <f t="shared" si="166"/>
        <v>41572.958449074074</v>
      </c>
    </row>
    <row r="2664" spans="1:18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>
        <f t="shared" si="167"/>
        <v>42207.746678240743</v>
      </c>
      <c r="R2664" s="12">
        <f t="shared" si="166"/>
        <v>42237.746678240743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>
        <f t="shared" si="167"/>
        <v>42222.622766203705</v>
      </c>
      <c r="R2665" s="12">
        <f t="shared" si="166"/>
        <v>42251.625</v>
      </c>
    </row>
    <row r="2666" spans="1:18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>
        <f t="shared" si="167"/>
        <v>42313.02542824074</v>
      </c>
      <c r="R2666" s="12">
        <f t="shared" si="166"/>
        <v>42347.290972222225</v>
      </c>
    </row>
    <row r="2667" spans="1:18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>
        <f t="shared" si="167"/>
        <v>42083.895532407405</v>
      </c>
      <c r="R2667" s="12">
        <f t="shared" si="166"/>
        <v>42128.895532407405</v>
      </c>
    </row>
    <row r="2668" spans="1:18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>
        <f t="shared" si="167"/>
        <v>42235.764340277776</v>
      </c>
      <c r="R2668" s="12">
        <f t="shared" si="166"/>
        <v>42272.875</v>
      </c>
    </row>
    <row r="2669" spans="1:18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>
        <f t="shared" si="167"/>
        <v>42380.926111111112</v>
      </c>
      <c r="R2669" s="12">
        <f t="shared" si="166"/>
        <v>42410.926111111112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>
        <f t="shared" si="167"/>
        <v>42275.588715277772</v>
      </c>
      <c r="R2670" s="12">
        <f t="shared" si="166"/>
        <v>42317.60555555555</v>
      </c>
    </row>
    <row r="2671" spans="1:18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>
        <f t="shared" si="167"/>
        <v>42319.035833333335</v>
      </c>
      <c r="R2671" s="12">
        <f t="shared" si="166"/>
        <v>42379.035833333335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>
        <f t="shared" si="167"/>
        <v>41821.020601851851</v>
      </c>
      <c r="R2672" s="12">
        <f t="shared" si="166"/>
        <v>41849.020601851851</v>
      </c>
    </row>
    <row r="2673" spans="1:18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>
        <f t="shared" si="167"/>
        <v>41962.749027777783</v>
      </c>
      <c r="R2673" s="12">
        <f t="shared" si="166"/>
        <v>41992.818055555559</v>
      </c>
    </row>
    <row r="2674" spans="1:18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>
        <f t="shared" si="167"/>
        <v>42344.884143518517</v>
      </c>
      <c r="R2674" s="12">
        <f t="shared" si="166"/>
        <v>42366.25</v>
      </c>
    </row>
    <row r="2675" spans="1:18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>
        <f t="shared" si="167"/>
        <v>41912.541655092595</v>
      </c>
      <c r="R2675" s="12">
        <f t="shared" si="166"/>
        <v>41941.947916666664</v>
      </c>
    </row>
    <row r="2676" spans="1:18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>
        <f t="shared" si="167"/>
        <v>42529.632754629631</v>
      </c>
      <c r="R2676" s="12">
        <f t="shared" si="166"/>
        <v>42556.207638888889</v>
      </c>
    </row>
    <row r="2677" spans="1:18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>
        <f t="shared" si="167"/>
        <v>41923.857511574075</v>
      </c>
      <c r="R2677" s="12">
        <f t="shared" si="166"/>
        <v>41953.899178240739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>
        <f t="shared" si="167"/>
        <v>42482.624699074076</v>
      </c>
      <c r="R2678" s="12">
        <f t="shared" si="166"/>
        <v>42512.624699074076</v>
      </c>
    </row>
    <row r="2679" spans="1:18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>
        <f t="shared" si="167"/>
        <v>41793.029432870368</v>
      </c>
      <c r="R2679" s="12">
        <f t="shared" si="166"/>
        <v>41823.029432870368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>
        <f t="shared" si="167"/>
        <v>42241.798206018517</v>
      </c>
      <c r="R2680" s="12">
        <f t="shared" si="166"/>
        <v>42271.798206018517</v>
      </c>
    </row>
    <row r="2681" spans="1:18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>
        <f t="shared" si="167"/>
        <v>42033.001087962963</v>
      </c>
      <c r="R2681" s="12">
        <f t="shared" si="166"/>
        <v>42063.001087962963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>
        <f t="shared" si="167"/>
        <v>42436.211701388893</v>
      </c>
      <c r="R2682" s="12">
        <f t="shared" si="166"/>
        <v>42466.170034722221</v>
      </c>
    </row>
    <row r="2683" spans="1:18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>
        <f t="shared" si="167"/>
        <v>41805.895254629628</v>
      </c>
      <c r="R2683" s="12">
        <f t="shared" si="166"/>
        <v>41830.895254629628</v>
      </c>
    </row>
    <row r="2684" spans="1:18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>
        <f t="shared" si="167"/>
        <v>41932.871990740743</v>
      </c>
      <c r="R2684" s="12">
        <f t="shared" si="166"/>
        <v>41965.249305555553</v>
      </c>
    </row>
    <row r="2685" spans="1:18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>
        <f t="shared" si="167"/>
        <v>42034.75509259259</v>
      </c>
      <c r="R2685" s="12">
        <f t="shared" si="166"/>
        <v>42064.75509259259</v>
      </c>
    </row>
    <row r="2686" spans="1:18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>
        <f t="shared" si="167"/>
        <v>41820.914641203701</v>
      </c>
      <c r="R2686" s="12">
        <f t="shared" si="166"/>
        <v>41860.914641203701</v>
      </c>
    </row>
    <row r="2687" spans="1:18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>
        <f t="shared" si="167"/>
        <v>42061.69594907407</v>
      </c>
      <c r="R2687" s="12">
        <f t="shared" si="166"/>
        <v>42121.654282407413</v>
      </c>
    </row>
    <row r="2688" spans="1:18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>
        <f t="shared" si="167"/>
        <v>41892.974803240737</v>
      </c>
      <c r="R2688" s="12">
        <f t="shared" si="166"/>
        <v>41912.974803240737</v>
      </c>
    </row>
    <row r="2689" spans="1:18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>
        <f t="shared" si="167"/>
        <v>42154.64025462963</v>
      </c>
      <c r="R2689" s="12">
        <f t="shared" si="166"/>
        <v>42184.64025462963</v>
      </c>
    </row>
    <row r="2690" spans="1:18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>
        <f t="shared" si="167"/>
        <v>42028.118865740747</v>
      </c>
      <c r="R2690" s="12">
        <f t="shared" si="166"/>
        <v>42059.125</v>
      </c>
    </row>
    <row r="2691" spans="1:18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>
        <f t="shared" si="167"/>
        <v>42551.961689814809</v>
      </c>
      <c r="R2691" s="12">
        <f t="shared" si="166"/>
        <v>42581.961689814809</v>
      </c>
    </row>
    <row r="2692" spans="1:18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>
        <f t="shared" si="167"/>
        <v>42113.105046296296</v>
      </c>
      <c r="R2692" s="12">
        <f t="shared" si="166"/>
        <v>42158.105046296296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>
        <f t="shared" si="167"/>
        <v>42089.724039351851</v>
      </c>
      <c r="R2693" s="12">
        <f t="shared" ref="R2693:R2756" si="170">(((I2693/60)/60)/24+DATE(1970,1,1))</f>
        <v>42134.724039351851</v>
      </c>
    </row>
    <row r="2694" spans="1:18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>
        <f t="shared" ref="Q2694:Q2757" si="171">(((J2694/60)/60)/24+DATE(1970,1,1))</f>
        <v>42058.334027777775</v>
      </c>
      <c r="R2694" s="12">
        <f t="shared" si="170"/>
        <v>42088.292361111111</v>
      </c>
    </row>
    <row r="2695" spans="1:18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>
        <f t="shared" si="171"/>
        <v>41834.138495370367</v>
      </c>
      <c r="R2695" s="12">
        <f t="shared" si="170"/>
        <v>41864.138495370367</v>
      </c>
    </row>
    <row r="2696" spans="1:18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>
        <f t="shared" si="171"/>
        <v>41878.140497685185</v>
      </c>
      <c r="R2696" s="12">
        <f t="shared" si="170"/>
        <v>41908.140497685185</v>
      </c>
    </row>
    <row r="2697" spans="1:18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>
        <f t="shared" si="171"/>
        <v>42048.181921296295</v>
      </c>
      <c r="R2697" s="12">
        <f t="shared" si="170"/>
        <v>42108.14025462963</v>
      </c>
    </row>
    <row r="2698" spans="1:18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>
        <f t="shared" si="171"/>
        <v>41964.844444444447</v>
      </c>
      <c r="R2698" s="12">
        <f t="shared" si="170"/>
        <v>41998.844444444447</v>
      </c>
    </row>
    <row r="2699" spans="1:18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>
        <f t="shared" si="171"/>
        <v>42187.940081018518</v>
      </c>
      <c r="R2699" s="12">
        <f t="shared" si="170"/>
        <v>42218.916666666672</v>
      </c>
    </row>
    <row r="2700" spans="1:18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>
        <f t="shared" si="171"/>
        <v>41787.898240740738</v>
      </c>
      <c r="R2700" s="12">
        <f t="shared" si="170"/>
        <v>41817.898240740738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>
        <f t="shared" si="171"/>
        <v>41829.896562499998</v>
      </c>
      <c r="R2701" s="12">
        <f t="shared" si="170"/>
        <v>41859.896562499998</v>
      </c>
    </row>
    <row r="2702" spans="1:18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>
        <f t="shared" si="171"/>
        <v>41870.87467592593</v>
      </c>
      <c r="R2702" s="12">
        <f t="shared" si="170"/>
        <v>41900.87467592593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>
        <f t="shared" si="171"/>
        <v>42801.774699074071</v>
      </c>
      <c r="R2703" s="12">
        <f t="shared" si="170"/>
        <v>42832.733032407406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>
        <f t="shared" si="171"/>
        <v>42800.801817129628</v>
      </c>
      <c r="R2704" s="12">
        <f t="shared" si="170"/>
        <v>42830.760150462964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>
        <f t="shared" si="171"/>
        <v>42756.690162037034</v>
      </c>
      <c r="R2705" s="12">
        <f t="shared" si="170"/>
        <v>42816.648495370369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>
        <f t="shared" si="171"/>
        <v>42787.862430555557</v>
      </c>
      <c r="R2706" s="12">
        <f t="shared" si="170"/>
        <v>42830.820763888885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>
        <f t="shared" si="171"/>
        <v>42773.916180555556</v>
      </c>
      <c r="R2707" s="12">
        <f t="shared" si="170"/>
        <v>42818.874513888892</v>
      </c>
    </row>
    <row r="2708" spans="1:18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>
        <f t="shared" si="171"/>
        <v>41899.294942129629</v>
      </c>
      <c r="R2708" s="12">
        <f t="shared" si="170"/>
        <v>41928.290972222225</v>
      </c>
    </row>
    <row r="2709" spans="1:18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>
        <f t="shared" si="171"/>
        <v>41391.782905092594</v>
      </c>
      <c r="R2709" s="12">
        <f t="shared" si="170"/>
        <v>41421.290972222225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>
        <f t="shared" si="171"/>
        <v>42512.698217592595</v>
      </c>
      <c r="R2710" s="12">
        <f t="shared" si="170"/>
        <v>42572.698217592595</v>
      </c>
    </row>
    <row r="2711" spans="1:18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>
        <f t="shared" si="171"/>
        <v>42612.149780092594</v>
      </c>
      <c r="R2711" s="12">
        <f t="shared" si="170"/>
        <v>42647.165972222225</v>
      </c>
    </row>
    <row r="2712" spans="1:18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>
        <f t="shared" si="171"/>
        <v>41828.229490740741</v>
      </c>
      <c r="R2712" s="12">
        <f t="shared" si="170"/>
        <v>41860.083333333336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>
        <f t="shared" si="171"/>
        <v>41780.745254629634</v>
      </c>
      <c r="R2713" s="12">
        <f t="shared" si="170"/>
        <v>41810.917361111111</v>
      </c>
    </row>
    <row r="2714" spans="1:18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>
        <f t="shared" si="171"/>
        <v>41432.062037037038</v>
      </c>
      <c r="R2714" s="12">
        <f t="shared" si="170"/>
        <v>41468.75</v>
      </c>
    </row>
    <row r="2715" spans="1:18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>
        <f t="shared" si="171"/>
        <v>42322.653749999998</v>
      </c>
      <c r="R2715" s="12">
        <f t="shared" si="170"/>
        <v>42362.653749999998</v>
      </c>
    </row>
    <row r="2716" spans="1:18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>
        <f t="shared" si="171"/>
        <v>42629.655046296291</v>
      </c>
      <c r="R2716" s="12">
        <f t="shared" si="170"/>
        <v>42657.958333333328</v>
      </c>
    </row>
    <row r="2717" spans="1:18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>
        <f t="shared" si="171"/>
        <v>42387.398472222223</v>
      </c>
      <c r="R2717" s="12">
        <f t="shared" si="170"/>
        <v>42421.398472222223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>
        <f t="shared" si="171"/>
        <v>42255.333252314813</v>
      </c>
      <c r="R2718" s="12">
        <f t="shared" si="170"/>
        <v>42285.333252314813</v>
      </c>
    </row>
    <row r="2719" spans="1:18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>
        <f t="shared" si="171"/>
        <v>41934.914918981485</v>
      </c>
      <c r="R2719" s="12">
        <f t="shared" si="170"/>
        <v>41979.956585648149</v>
      </c>
    </row>
    <row r="2720" spans="1:18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>
        <f t="shared" si="171"/>
        <v>42465.596585648149</v>
      </c>
      <c r="R2720" s="12">
        <f t="shared" si="170"/>
        <v>42493.958333333328</v>
      </c>
    </row>
    <row r="2721" spans="1:18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>
        <f t="shared" si="171"/>
        <v>42418.031180555554</v>
      </c>
      <c r="R2721" s="12">
        <f t="shared" si="170"/>
        <v>42477.989513888882</v>
      </c>
    </row>
    <row r="2722" spans="1:18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>
        <f t="shared" si="171"/>
        <v>42655.465891203698</v>
      </c>
      <c r="R2722" s="12">
        <f t="shared" si="170"/>
        <v>42685.507557870369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>
        <f t="shared" si="171"/>
        <v>41493.543958333335</v>
      </c>
      <c r="R2723" s="12">
        <f t="shared" si="170"/>
        <v>41523.791666666664</v>
      </c>
    </row>
    <row r="2724" spans="1:18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>
        <f t="shared" si="171"/>
        <v>42704.857094907406</v>
      </c>
      <c r="R2724" s="12">
        <f t="shared" si="170"/>
        <v>42764.857094907406</v>
      </c>
    </row>
    <row r="2725" spans="1:18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>
        <f t="shared" si="171"/>
        <v>41944.83898148148</v>
      </c>
      <c r="R2725" s="12">
        <f t="shared" si="170"/>
        <v>42004.880648148144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>
        <f t="shared" si="171"/>
        <v>42199.32707175926</v>
      </c>
      <c r="R2726" s="12">
        <f t="shared" si="170"/>
        <v>42231.32707175926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>
        <f t="shared" si="171"/>
        <v>42745.744618055556</v>
      </c>
      <c r="R2727" s="12">
        <f t="shared" si="170"/>
        <v>42795.744618055556</v>
      </c>
    </row>
    <row r="2728" spans="1:18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>
        <f t="shared" si="171"/>
        <v>42452.579988425925</v>
      </c>
      <c r="R2728" s="12">
        <f t="shared" si="170"/>
        <v>42482.579988425925</v>
      </c>
    </row>
    <row r="2729" spans="1:18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>
        <f t="shared" si="171"/>
        <v>42198.676655092597</v>
      </c>
      <c r="R2729" s="12">
        <f t="shared" si="170"/>
        <v>42223.676655092597</v>
      </c>
    </row>
    <row r="2730" spans="1:18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>
        <f t="shared" si="171"/>
        <v>42333.59993055556</v>
      </c>
      <c r="R2730" s="12">
        <f t="shared" si="170"/>
        <v>42368.59993055556</v>
      </c>
    </row>
    <row r="2731" spans="1:18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>
        <f t="shared" si="171"/>
        <v>42095.240706018521</v>
      </c>
      <c r="R2731" s="12">
        <f t="shared" si="170"/>
        <v>42125.240706018521</v>
      </c>
    </row>
    <row r="2732" spans="1:18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>
        <f t="shared" si="171"/>
        <v>41351.541377314818</v>
      </c>
      <c r="R2732" s="12">
        <f t="shared" si="170"/>
        <v>41386.541377314818</v>
      </c>
    </row>
    <row r="2733" spans="1:18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>
        <f t="shared" si="171"/>
        <v>41872.525717592594</v>
      </c>
      <c r="R2733" s="12">
        <f t="shared" si="170"/>
        <v>41930.166666666664</v>
      </c>
    </row>
    <row r="2734" spans="1:18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>
        <f t="shared" si="171"/>
        <v>41389.808194444442</v>
      </c>
      <c r="R2734" s="12">
        <f t="shared" si="170"/>
        <v>41422</v>
      </c>
    </row>
    <row r="2735" spans="1:18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>
        <f t="shared" si="171"/>
        <v>42044.272847222222</v>
      </c>
      <c r="R2735" s="12">
        <f t="shared" si="170"/>
        <v>42104.231180555551</v>
      </c>
    </row>
    <row r="2736" spans="1:18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>
        <f t="shared" si="171"/>
        <v>42626.668888888889</v>
      </c>
      <c r="R2736" s="12">
        <f t="shared" si="170"/>
        <v>42656.915972222225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>
        <f t="shared" si="171"/>
        <v>41316.120949074073</v>
      </c>
      <c r="R2737" s="12">
        <f t="shared" si="170"/>
        <v>41346.833333333336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>
        <f t="shared" si="171"/>
        <v>41722.666354166664</v>
      </c>
      <c r="R2738" s="12">
        <f t="shared" si="170"/>
        <v>41752.666354166664</v>
      </c>
    </row>
    <row r="2739" spans="1:18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>
        <f t="shared" si="171"/>
        <v>41611.917673611111</v>
      </c>
      <c r="R2739" s="12">
        <f t="shared" si="170"/>
        <v>41654.791666666664</v>
      </c>
    </row>
    <row r="2740" spans="1:18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>
        <f t="shared" si="171"/>
        <v>42620.143564814818</v>
      </c>
      <c r="R2740" s="12">
        <f t="shared" si="170"/>
        <v>42680.143564814818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>
        <f t="shared" si="171"/>
        <v>41719.887928240743</v>
      </c>
      <c r="R2741" s="12">
        <f t="shared" si="170"/>
        <v>41764.887928240743</v>
      </c>
    </row>
    <row r="2742" spans="1:18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>
        <f t="shared" si="171"/>
        <v>42045.031851851847</v>
      </c>
      <c r="R2742" s="12">
        <f t="shared" si="170"/>
        <v>42074.99018518519</v>
      </c>
    </row>
    <row r="2743" spans="1:18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>
        <f t="shared" si="171"/>
        <v>41911.657430555555</v>
      </c>
      <c r="R2743" s="12">
        <f t="shared" si="170"/>
        <v>41932.088194444441</v>
      </c>
    </row>
    <row r="2744" spans="1:18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>
        <f t="shared" si="171"/>
        <v>41030.719756944447</v>
      </c>
      <c r="R2744" s="12">
        <f t="shared" si="170"/>
        <v>41044.719756944447</v>
      </c>
    </row>
    <row r="2745" spans="1:18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>
        <f t="shared" si="171"/>
        <v>42632.328784722224</v>
      </c>
      <c r="R2745" s="12">
        <f t="shared" si="170"/>
        <v>42662.328784722224</v>
      </c>
    </row>
    <row r="2746" spans="1:18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>
        <f t="shared" si="171"/>
        <v>40938.062476851854</v>
      </c>
      <c r="R2746" s="12">
        <f t="shared" si="170"/>
        <v>40968.062476851854</v>
      </c>
    </row>
    <row r="2747" spans="1:18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>
        <f t="shared" si="171"/>
        <v>41044.988055555557</v>
      </c>
      <c r="R2747" s="12">
        <f t="shared" si="170"/>
        <v>41104.988055555557</v>
      </c>
    </row>
    <row r="2748" spans="1:18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>
        <f t="shared" si="171"/>
        <v>41850.781377314815</v>
      </c>
      <c r="R2748" s="12">
        <f t="shared" si="170"/>
        <v>41880.781377314815</v>
      </c>
    </row>
    <row r="2749" spans="1:18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>
        <f t="shared" si="171"/>
        <v>41044.64811342593</v>
      </c>
      <c r="R2749" s="12">
        <f t="shared" si="170"/>
        <v>41076.131944444445</v>
      </c>
    </row>
    <row r="2750" spans="1:18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>
        <f t="shared" si="171"/>
        <v>42585.7106712963</v>
      </c>
      <c r="R2750" s="12">
        <f t="shared" si="170"/>
        <v>42615.7106712963</v>
      </c>
    </row>
    <row r="2751" spans="1:18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>
        <f t="shared" si="171"/>
        <v>42068.799039351856</v>
      </c>
      <c r="R2751" s="12">
        <f t="shared" si="170"/>
        <v>42098.757372685184</v>
      </c>
    </row>
    <row r="2752" spans="1:18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>
        <f t="shared" si="171"/>
        <v>41078.899826388886</v>
      </c>
      <c r="R2752" s="12">
        <f t="shared" si="170"/>
        <v>41090.833333333336</v>
      </c>
    </row>
    <row r="2753" spans="1:18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>
        <f t="shared" si="171"/>
        <v>41747.887060185189</v>
      </c>
      <c r="R2753" s="12">
        <f t="shared" si="170"/>
        <v>41807.887060185189</v>
      </c>
    </row>
    <row r="2754" spans="1:18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>
        <f t="shared" si="171"/>
        <v>40855.765092592592</v>
      </c>
      <c r="R2754" s="12">
        <f t="shared" si="170"/>
        <v>40895.765092592592</v>
      </c>
    </row>
    <row r="2755" spans="1:18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>
        <f t="shared" si="171"/>
        <v>41117.900729166664</v>
      </c>
      <c r="R2755" s="12">
        <f t="shared" si="170"/>
        <v>41147.900729166664</v>
      </c>
    </row>
    <row r="2756" spans="1:18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>
        <f t="shared" si="171"/>
        <v>41863.636006944449</v>
      </c>
      <c r="R2756" s="12">
        <f t="shared" si="170"/>
        <v>41893.636006944449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>
        <f t="shared" si="171"/>
        <v>42072.790821759263</v>
      </c>
      <c r="R2757" s="12">
        <f t="shared" ref="R2757:R2820" si="174">(((I2757/60)/60)/24+DATE(1970,1,1))</f>
        <v>42102.790821759263</v>
      </c>
    </row>
    <row r="2758" spans="1:18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>
        <f t="shared" ref="Q2758:Q2821" si="175">(((J2758/60)/60)/24+DATE(1970,1,1))</f>
        <v>41620.90047453704</v>
      </c>
      <c r="R2758" s="12">
        <f t="shared" si="174"/>
        <v>41650.90047453704</v>
      </c>
    </row>
    <row r="2759" spans="1:18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>
        <f t="shared" si="175"/>
        <v>42573.65662037037</v>
      </c>
      <c r="R2759" s="12">
        <f t="shared" si="174"/>
        <v>42588.65662037037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>
        <f t="shared" si="175"/>
        <v>42639.441932870366</v>
      </c>
      <c r="R2760" s="12">
        <f t="shared" si="174"/>
        <v>42653.441932870366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>
        <f t="shared" si="175"/>
        <v>42524.36650462963</v>
      </c>
      <c r="R2761" s="12">
        <f t="shared" si="174"/>
        <v>42567.36650462963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>
        <f t="shared" si="175"/>
        <v>41415.461319444446</v>
      </c>
      <c r="R2762" s="12">
        <f t="shared" si="174"/>
        <v>41445.461319444446</v>
      </c>
    </row>
    <row r="2763" spans="1:18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>
        <f t="shared" si="175"/>
        <v>41247.063576388886</v>
      </c>
      <c r="R2763" s="12">
        <f t="shared" si="174"/>
        <v>41277.063576388886</v>
      </c>
    </row>
    <row r="2764" spans="1:18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>
        <f t="shared" si="175"/>
        <v>40927.036979166667</v>
      </c>
      <c r="R2764" s="12">
        <f t="shared" si="174"/>
        <v>40986.995312500003</v>
      </c>
    </row>
    <row r="2765" spans="1:18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>
        <f t="shared" si="175"/>
        <v>41373.579675925925</v>
      </c>
      <c r="R2765" s="12">
        <f t="shared" si="174"/>
        <v>41418.579675925925</v>
      </c>
    </row>
    <row r="2766" spans="1:18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>
        <f t="shared" si="175"/>
        <v>41030.292025462964</v>
      </c>
      <c r="R2766" s="12">
        <f t="shared" si="174"/>
        <v>41059.791666666664</v>
      </c>
    </row>
    <row r="2767" spans="1:18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>
        <f t="shared" si="175"/>
        <v>41194.579027777778</v>
      </c>
      <c r="R2767" s="12">
        <f t="shared" si="174"/>
        <v>41210.579027777778</v>
      </c>
    </row>
    <row r="2768" spans="1:18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>
        <f t="shared" si="175"/>
        <v>40736.668032407404</v>
      </c>
      <c r="R2768" s="12">
        <f t="shared" si="174"/>
        <v>40766.668032407404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>
        <f t="shared" si="175"/>
        <v>42172.958912037036</v>
      </c>
      <c r="R2769" s="12">
        <f t="shared" si="174"/>
        <v>42232.958912037036</v>
      </c>
    </row>
    <row r="2770" spans="1:18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>
        <f t="shared" si="175"/>
        <v>40967.614849537036</v>
      </c>
      <c r="R2770" s="12">
        <f t="shared" si="174"/>
        <v>40997.573182870372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>
        <f t="shared" si="175"/>
        <v>41745.826273148145</v>
      </c>
      <c r="R2771" s="12">
        <f t="shared" si="174"/>
        <v>41795.826273148145</v>
      </c>
    </row>
    <row r="2772" spans="1:18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>
        <f t="shared" si="175"/>
        <v>41686.705208333333</v>
      </c>
      <c r="R2772" s="12">
        <f t="shared" si="174"/>
        <v>41716.663541666669</v>
      </c>
    </row>
    <row r="2773" spans="1:18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>
        <f t="shared" si="175"/>
        <v>41257.531712962962</v>
      </c>
      <c r="R2773" s="12">
        <f t="shared" si="174"/>
        <v>41306.708333333336</v>
      </c>
    </row>
    <row r="2774" spans="1:18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>
        <f t="shared" si="175"/>
        <v>41537.869143518517</v>
      </c>
      <c r="R2774" s="12">
        <f t="shared" si="174"/>
        <v>41552.869143518517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>
        <f t="shared" si="175"/>
        <v>42474.86482638889</v>
      </c>
      <c r="R2775" s="12">
        <f t="shared" si="174"/>
        <v>42484.86482638889</v>
      </c>
    </row>
    <row r="2776" spans="1:18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>
        <f t="shared" si="175"/>
        <v>41311.126481481479</v>
      </c>
      <c r="R2776" s="12">
        <f t="shared" si="174"/>
        <v>41341.126481481479</v>
      </c>
    </row>
    <row r="2777" spans="1:18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>
        <f t="shared" si="175"/>
        <v>40863.013356481482</v>
      </c>
      <c r="R2777" s="12">
        <f t="shared" si="174"/>
        <v>40893.013356481482</v>
      </c>
    </row>
    <row r="2778" spans="1:18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>
        <f t="shared" si="175"/>
        <v>42136.297175925924</v>
      </c>
      <c r="R2778" s="12">
        <f t="shared" si="174"/>
        <v>42167.297175925924</v>
      </c>
    </row>
    <row r="2779" spans="1:18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>
        <f t="shared" si="175"/>
        <v>42172.669027777782</v>
      </c>
      <c r="R2779" s="12">
        <f t="shared" si="174"/>
        <v>42202.669027777782</v>
      </c>
    </row>
    <row r="2780" spans="1:18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>
        <f t="shared" si="175"/>
        <v>41846.978078703702</v>
      </c>
      <c r="R2780" s="12">
        <f t="shared" si="174"/>
        <v>41876.978078703702</v>
      </c>
    </row>
    <row r="2781" spans="1:18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>
        <f t="shared" si="175"/>
        <v>42300.585891203707</v>
      </c>
      <c r="R2781" s="12">
        <f t="shared" si="174"/>
        <v>42330.627557870372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>
        <f t="shared" si="175"/>
        <v>42774.447777777779</v>
      </c>
      <c r="R2782" s="12">
        <f t="shared" si="174"/>
        <v>42804.447777777779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>
        <f t="shared" si="175"/>
        <v>42018.94159722222</v>
      </c>
      <c r="R2783" s="12">
        <f t="shared" si="174"/>
        <v>42047.291666666672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>
        <f t="shared" si="175"/>
        <v>42026.924976851849</v>
      </c>
      <c r="R2784" s="12">
        <f t="shared" si="174"/>
        <v>42052.207638888889</v>
      </c>
    </row>
    <row r="2785" spans="1:18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>
        <f t="shared" si="175"/>
        <v>42103.535254629634</v>
      </c>
      <c r="R2785" s="12">
        <f t="shared" si="174"/>
        <v>42117.535254629634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>
        <f t="shared" si="175"/>
        <v>41920.787534722222</v>
      </c>
      <c r="R2786" s="12">
        <f t="shared" si="174"/>
        <v>41941.787534722222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>
        <f t="shared" si="175"/>
        <v>42558.189432870371</v>
      </c>
      <c r="R2787" s="12">
        <f t="shared" si="174"/>
        <v>42587.875</v>
      </c>
    </row>
    <row r="2788" spans="1:18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>
        <f t="shared" si="175"/>
        <v>41815.569212962961</v>
      </c>
      <c r="R2788" s="12">
        <f t="shared" si="174"/>
        <v>41829.569212962961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>
        <f t="shared" si="175"/>
        <v>41808.198518518519</v>
      </c>
      <c r="R2789" s="12">
        <f t="shared" si="174"/>
        <v>41838.198518518519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>
        <f t="shared" si="175"/>
        <v>42550.701886574068</v>
      </c>
      <c r="R2790" s="12">
        <f t="shared" si="174"/>
        <v>42580.701886574068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>
        <f t="shared" si="175"/>
        <v>42056.013124999998</v>
      </c>
      <c r="R2791" s="12">
        <f t="shared" si="174"/>
        <v>42075.166666666672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>
        <f t="shared" si="175"/>
        <v>42016.938692129625</v>
      </c>
      <c r="R2792" s="12">
        <f t="shared" si="174"/>
        <v>42046.938692129625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>
        <f t="shared" si="175"/>
        <v>42591.899988425925</v>
      </c>
      <c r="R2793" s="12">
        <f t="shared" si="174"/>
        <v>42622.166666666672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>
        <f t="shared" si="175"/>
        <v>42183.231006944443</v>
      </c>
      <c r="R2794" s="12">
        <f t="shared" si="174"/>
        <v>42228.231006944443</v>
      </c>
    </row>
    <row r="2795" spans="1:18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>
        <f t="shared" si="175"/>
        <v>42176.419039351851</v>
      </c>
      <c r="R2795" s="12">
        <f t="shared" si="174"/>
        <v>42206.419039351851</v>
      </c>
    </row>
    <row r="2796" spans="1:18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>
        <f t="shared" si="175"/>
        <v>42416.691655092596</v>
      </c>
      <c r="R2796" s="12">
        <f t="shared" si="174"/>
        <v>42432.791666666672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>
        <f t="shared" si="175"/>
        <v>41780.525937500002</v>
      </c>
      <c r="R2797" s="12">
        <f t="shared" si="174"/>
        <v>41796.958333333336</v>
      </c>
    </row>
    <row r="2798" spans="1:18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>
        <f t="shared" si="175"/>
        <v>41795.528101851851</v>
      </c>
      <c r="R2798" s="12">
        <f t="shared" si="174"/>
        <v>41825.528101851851</v>
      </c>
    </row>
    <row r="2799" spans="1:18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>
        <f t="shared" si="175"/>
        <v>41798.94027777778</v>
      </c>
      <c r="R2799" s="12">
        <f t="shared" si="174"/>
        <v>41828.94027777778</v>
      </c>
    </row>
    <row r="2800" spans="1:18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>
        <f t="shared" si="175"/>
        <v>42201.675011574072</v>
      </c>
      <c r="R2800" s="12">
        <f t="shared" si="174"/>
        <v>42216.666666666672</v>
      </c>
    </row>
    <row r="2801" spans="1:18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>
        <f t="shared" si="175"/>
        <v>42507.264699074076</v>
      </c>
      <c r="R2801" s="12">
        <f t="shared" si="174"/>
        <v>42538.666666666672</v>
      </c>
    </row>
    <row r="2802" spans="1:18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>
        <f t="shared" si="175"/>
        <v>41948.552847222221</v>
      </c>
      <c r="R2802" s="12">
        <f t="shared" si="174"/>
        <v>42008.552847222221</v>
      </c>
    </row>
    <row r="2803" spans="1:18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>
        <f t="shared" si="175"/>
        <v>41900.243159722224</v>
      </c>
      <c r="R2803" s="12">
        <f t="shared" si="174"/>
        <v>41922.458333333336</v>
      </c>
    </row>
    <row r="2804" spans="1:18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>
        <f t="shared" si="175"/>
        <v>42192.64707175926</v>
      </c>
      <c r="R2804" s="12">
        <f t="shared" si="174"/>
        <v>42222.64707175926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>
        <f t="shared" si="175"/>
        <v>42158.065694444449</v>
      </c>
      <c r="R2805" s="12">
        <f t="shared" si="174"/>
        <v>42201</v>
      </c>
    </row>
    <row r="2806" spans="1:18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>
        <f t="shared" si="175"/>
        <v>41881.453587962962</v>
      </c>
      <c r="R2806" s="12">
        <f t="shared" si="174"/>
        <v>41911.453587962962</v>
      </c>
    </row>
    <row r="2807" spans="1:18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>
        <f t="shared" si="175"/>
        <v>42213.505474537036</v>
      </c>
      <c r="R2807" s="12">
        <f t="shared" si="174"/>
        <v>42238.505474537036</v>
      </c>
    </row>
    <row r="2808" spans="1:18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>
        <f t="shared" si="175"/>
        <v>42185.267245370371</v>
      </c>
      <c r="R2808" s="12">
        <f t="shared" si="174"/>
        <v>42221.458333333328</v>
      </c>
    </row>
    <row r="2809" spans="1:18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>
        <f t="shared" si="175"/>
        <v>42154.873124999998</v>
      </c>
      <c r="R2809" s="12">
        <f t="shared" si="174"/>
        <v>42184.873124999998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>
        <f t="shared" si="175"/>
        <v>42208.84646990741</v>
      </c>
      <c r="R2810" s="12">
        <f t="shared" si="174"/>
        <v>42238.84646990741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>
        <f t="shared" si="175"/>
        <v>42451.496817129635</v>
      </c>
      <c r="R2811" s="12">
        <f t="shared" si="174"/>
        <v>42459.610416666663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>
        <f t="shared" si="175"/>
        <v>41759.13962962963</v>
      </c>
      <c r="R2812" s="12">
        <f t="shared" si="174"/>
        <v>41791.165972222225</v>
      </c>
    </row>
    <row r="2813" spans="1:18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>
        <f t="shared" si="175"/>
        <v>42028.496562500004</v>
      </c>
      <c r="R2813" s="12">
        <f t="shared" si="174"/>
        <v>42058.496562500004</v>
      </c>
    </row>
    <row r="2814" spans="1:18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>
        <f t="shared" si="175"/>
        <v>42054.74418981481</v>
      </c>
      <c r="R2814" s="12">
        <f t="shared" si="174"/>
        <v>42100.166666666672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>
        <f t="shared" si="175"/>
        <v>42693.742604166662</v>
      </c>
      <c r="R2815" s="12">
        <f t="shared" si="174"/>
        <v>42718.742604166662</v>
      </c>
    </row>
    <row r="2816" spans="1:18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>
        <f t="shared" si="175"/>
        <v>42103.399479166663</v>
      </c>
      <c r="R2816" s="12">
        <f t="shared" si="174"/>
        <v>42133.399479166663</v>
      </c>
    </row>
    <row r="2817" spans="1:18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>
        <f t="shared" si="175"/>
        <v>42559.776724537034</v>
      </c>
      <c r="R2817" s="12">
        <f t="shared" si="174"/>
        <v>42589.776724537034</v>
      </c>
    </row>
    <row r="2818" spans="1:18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>
        <f t="shared" si="175"/>
        <v>42188.467499999999</v>
      </c>
      <c r="R2818" s="12">
        <f t="shared" si="174"/>
        <v>42218.666666666672</v>
      </c>
    </row>
    <row r="2819" spans="1:18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>
        <f t="shared" si="175"/>
        <v>42023.634976851856</v>
      </c>
      <c r="R2819" s="12">
        <f t="shared" si="174"/>
        <v>42063.634976851856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>
        <f t="shared" si="175"/>
        <v>42250.598217592589</v>
      </c>
      <c r="R2820" s="12">
        <f t="shared" si="174"/>
        <v>42270.598217592589</v>
      </c>
    </row>
    <row r="2821" spans="1:18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>
        <f t="shared" si="175"/>
        <v>42139.525567129633</v>
      </c>
      <c r="R2821" s="12">
        <f t="shared" ref="R2821:R2884" si="178">(((I2821/60)/60)/24+DATE(1970,1,1))</f>
        <v>42169.525567129633</v>
      </c>
    </row>
    <row r="2822" spans="1:18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>
        <f t="shared" ref="Q2822:Q2885" si="179">(((J2822/60)/60)/24+DATE(1970,1,1))</f>
        <v>42401.610983796301</v>
      </c>
      <c r="R2822" s="12">
        <f t="shared" si="178"/>
        <v>42426</v>
      </c>
    </row>
    <row r="2823" spans="1:18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>
        <f t="shared" si="179"/>
        <v>41875.922858796301</v>
      </c>
      <c r="R2823" s="12">
        <f t="shared" si="178"/>
        <v>41905.922858796301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>
        <f t="shared" si="179"/>
        <v>42060.683935185181</v>
      </c>
      <c r="R2824" s="12">
        <f t="shared" si="178"/>
        <v>42090.642268518524</v>
      </c>
    </row>
    <row r="2825" spans="1:18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>
        <f t="shared" si="179"/>
        <v>42067.011643518519</v>
      </c>
      <c r="R2825" s="12">
        <f t="shared" si="178"/>
        <v>42094.957638888889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>
        <f t="shared" si="179"/>
        <v>42136.270787037036</v>
      </c>
      <c r="R2826" s="12">
        <f t="shared" si="178"/>
        <v>42168.071527777778</v>
      </c>
    </row>
    <row r="2827" spans="1:18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>
        <f t="shared" si="179"/>
        <v>42312.792662037042</v>
      </c>
      <c r="R2827" s="12">
        <f t="shared" si="178"/>
        <v>42342.792662037042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>
        <f t="shared" si="179"/>
        <v>42171.034861111111</v>
      </c>
      <c r="R2828" s="12">
        <f t="shared" si="178"/>
        <v>42195.291666666672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>
        <f t="shared" si="179"/>
        <v>42494.683634259258</v>
      </c>
      <c r="R2829" s="12">
        <f t="shared" si="178"/>
        <v>42524.6875</v>
      </c>
    </row>
    <row r="2830" spans="1:18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>
        <f t="shared" si="179"/>
        <v>42254.264687499999</v>
      </c>
      <c r="R2830" s="12">
        <f t="shared" si="178"/>
        <v>42279.958333333328</v>
      </c>
    </row>
    <row r="2831" spans="1:18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>
        <f t="shared" si="179"/>
        <v>42495.434236111112</v>
      </c>
      <c r="R2831" s="12">
        <f t="shared" si="178"/>
        <v>42523.434236111112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>
        <f t="shared" si="179"/>
        <v>41758.839675925927</v>
      </c>
      <c r="R2832" s="12">
        <f t="shared" si="178"/>
        <v>41771.165972222225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>
        <f t="shared" si="179"/>
        <v>42171.824884259258</v>
      </c>
      <c r="R2833" s="12">
        <f t="shared" si="178"/>
        <v>42201.824884259258</v>
      </c>
    </row>
    <row r="2834" spans="1:18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>
        <f t="shared" si="179"/>
        <v>41938.709421296298</v>
      </c>
      <c r="R2834" s="12">
        <f t="shared" si="178"/>
        <v>41966.916666666672</v>
      </c>
    </row>
    <row r="2835" spans="1:1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>
        <f t="shared" si="179"/>
        <v>42268.127696759257</v>
      </c>
      <c r="R2835" s="12">
        <f t="shared" si="178"/>
        <v>42288.083333333328</v>
      </c>
    </row>
    <row r="2836" spans="1:18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>
        <f t="shared" si="179"/>
        <v>42019.959837962961</v>
      </c>
      <c r="R2836" s="12">
        <f t="shared" si="178"/>
        <v>42034.959837962961</v>
      </c>
    </row>
    <row r="2837" spans="1:18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>
        <f t="shared" si="179"/>
        <v>42313.703900462962</v>
      </c>
      <c r="R2837" s="12">
        <f t="shared" si="178"/>
        <v>42343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>
        <f t="shared" si="179"/>
        <v>42746.261782407411</v>
      </c>
      <c r="R2838" s="12">
        <f t="shared" si="178"/>
        <v>42784.207638888889</v>
      </c>
    </row>
    <row r="2839" spans="1:18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>
        <f t="shared" si="179"/>
        <v>42307.908379629633</v>
      </c>
      <c r="R2839" s="12">
        <f t="shared" si="178"/>
        <v>42347.950046296297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>
        <f t="shared" si="179"/>
        <v>41842.607592592591</v>
      </c>
      <c r="R2840" s="12">
        <f t="shared" si="178"/>
        <v>41864.916666666664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>
        <f t="shared" si="179"/>
        <v>41853.240208333329</v>
      </c>
      <c r="R2841" s="12">
        <f t="shared" si="178"/>
        <v>41876.207638888889</v>
      </c>
    </row>
    <row r="2842" spans="1:18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>
        <f t="shared" si="179"/>
        <v>42060.035636574074</v>
      </c>
      <c r="R2842" s="12">
        <f t="shared" si="178"/>
        <v>42081.708333333328</v>
      </c>
    </row>
    <row r="2843" spans="1:18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>
        <f t="shared" si="179"/>
        <v>42291.739548611105</v>
      </c>
      <c r="R2843" s="12">
        <f t="shared" si="178"/>
        <v>42351.781215277777</v>
      </c>
    </row>
    <row r="2844" spans="1:18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>
        <f t="shared" si="179"/>
        <v>41784.952488425923</v>
      </c>
      <c r="R2844" s="12">
        <f t="shared" si="178"/>
        <v>41811.458333333336</v>
      </c>
    </row>
    <row r="2845" spans="1:18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>
        <f t="shared" si="179"/>
        <v>42492.737847222219</v>
      </c>
      <c r="R2845" s="12">
        <f t="shared" si="178"/>
        <v>42534.166666666672</v>
      </c>
    </row>
    <row r="2846" spans="1:18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>
        <f t="shared" si="179"/>
        <v>42709.546064814815</v>
      </c>
      <c r="R2846" s="12">
        <f t="shared" si="178"/>
        <v>42739.546064814815</v>
      </c>
    </row>
    <row r="2847" spans="1:18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>
        <f t="shared" si="179"/>
        <v>42103.016585648147</v>
      </c>
      <c r="R2847" s="12">
        <f t="shared" si="178"/>
        <v>42163.016585648147</v>
      </c>
    </row>
    <row r="2848" spans="1:18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>
        <f t="shared" si="179"/>
        <v>42108.692060185189</v>
      </c>
      <c r="R2848" s="12">
        <f t="shared" si="178"/>
        <v>42153.692060185189</v>
      </c>
    </row>
    <row r="2849" spans="1:18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>
        <f t="shared" si="179"/>
        <v>42453.806307870371</v>
      </c>
      <c r="R2849" s="12">
        <f t="shared" si="178"/>
        <v>42513.806307870371</v>
      </c>
    </row>
    <row r="2850" spans="1:18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>
        <f t="shared" si="179"/>
        <v>42123.648831018523</v>
      </c>
      <c r="R2850" s="12">
        <f t="shared" si="178"/>
        <v>42153.648831018523</v>
      </c>
    </row>
    <row r="2851" spans="1:18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>
        <f t="shared" si="179"/>
        <v>42453.428240740745</v>
      </c>
      <c r="R2851" s="12">
        <f t="shared" si="178"/>
        <v>42483.428240740745</v>
      </c>
    </row>
    <row r="2852" spans="1:18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>
        <f t="shared" si="179"/>
        <v>41858.007071759261</v>
      </c>
      <c r="R2852" s="12">
        <f t="shared" si="178"/>
        <v>41888.007071759261</v>
      </c>
    </row>
    <row r="2853" spans="1:18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>
        <f t="shared" si="179"/>
        <v>42390.002650462964</v>
      </c>
      <c r="R2853" s="12">
        <f t="shared" si="178"/>
        <v>42398.970138888893</v>
      </c>
    </row>
    <row r="2854" spans="1:18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>
        <f t="shared" si="179"/>
        <v>41781.045173611114</v>
      </c>
      <c r="R2854" s="12">
        <f t="shared" si="178"/>
        <v>41811.045173611114</v>
      </c>
    </row>
    <row r="2855" spans="1:18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>
        <f t="shared" si="179"/>
        <v>41836.190937499996</v>
      </c>
      <c r="R2855" s="12">
        <f t="shared" si="178"/>
        <v>41896.190937499996</v>
      </c>
    </row>
    <row r="2856" spans="1:18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>
        <f t="shared" si="179"/>
        <v>42111.71665509259</v>
      </c>
      <c r="R2856" s="12">
        <f t="shared" si="178"/>
        <v>42131.71665509259</v>
      </c>
    </row>
    <row r="2857" spans="1:18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>
        <f t="shared" si="179"/>
        <v>42370.007766203707</v>
      </c>
      <c r="R2857" s="12">
        <f t="shared" si="178"/>
        <v>42398.981944444444</v>
      </c>
    </row>
    <row r="2858" spans="1:18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>
        <f t="shared" si="179"/>
        <v>42165.037581018521</v>
      </c>
      <c r="R2858" s="12">
        <f t="shared" si="178"/>
        <v>42224.898611111115</v>
      </c>
    </row>
    <row r="2859" spans="1:18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>
        <f t="shared" si="179"/>
        <v>42726.920081018514</v>
      </c>
      <c r="R2859" s="12">
        <f t="shared" si="178"/>
        <v>42786.75</v>
      </c>
    </row>
    <row r="2860" spans="1:18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>
        <f t="shared" si="179"/>
        <v>41954.545081018514</v>
      </c>
      <c r="R2860" s="12">
        <f t="shared" si="178"/>
        <v>41978.477777777778</v>
      </c>
    </row>
    <row r="2861" spans="1:18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>
        <f t="shared" si="179"/>
        <v>42233.362314814818</v>
      </c>
      <c r="R2861" s="12">
        <f t="shared" si="178"/>
        <v>42293.362314814818</v>
      </c>
    </row>
    <row r="2862" spans="1:18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>
        <f t="shared" si="179"/>
        <v>42480.800648148142</v>
      </c>
      <c r="R2862" s="12">
        <f t="shared" si="178"/>
        <v>42540.800648148142</v>
      </c>
    </row>
    <row r="2863" spans="1:18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>
        <f t="shared" si="179"/>
        <v>42257.590833333335</v>
      </c>
      <c r="R2863" s="12">
        <f t="shared" si="178"/>
        <v>42271.590833333335</v>
      </c>
    </row>
    <row r="2864" spans="1:18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>
        <f t="shared" si="179"/>
        <v>41784.789687500001</v>
      </c>
      <c r="R2864" s="12">
        <f t="shared" si="178"/>
        <v>41814.789687500001</v>
      </c>
    </row>
    <row r="2865" spans="1:18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>
        <f t="shared" si="179"/>
        <v>41831.675034722226</v>
      </c>
      <c r="R2865" s="12">
        <f t="shared" si="178"/>
        <v>41891.675034722226</v>
      </c>
    </row>
    <row r="2866" spans="1:1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>
        <f t="shared" si="179"/>
        <v>42172.613506944443</v>
      </c>
      <c r="R2866" s="12">
        <f t="shared" si="178"/>
        <v>42202.554166666669</v>
      </c>
    </row>
    <row r="2867" spans="1:18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>
        <f t="shared" si="179"/>
        <v>41950.114108796297</v>
      </c>
      <c r="R2867" s="12">
        <f t="shared" si="178"/>
        <v>42010.114108796297</v>
      </c>
    </row>
    <row r="2868" spans="1:18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>
        <f t="shared" si="179"/>
        <v>42627.955104166671</v>
      </c>
      <c r="R2868" s="12">
        <f t="shared" si="178"/>
        <v>42657.916666666672</v>
      </c>
    </row>
    <row r="2869" spans="1:18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>
        <f t="shared" si="179"/>
        <v>42531.195277777777</v>
      </c>
      <c r="R2869" s="12">
        <f t="shared" si="178"/>
        <v>42555.166666666672</v>
      </c>
    </row>
    <row r="2870" spans="1:18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>
        <f t="shared" si="179"/>
        <v>42618.827013888891</v>
      </c>
      <c r="R2870" s="12">
        <f t="shared" si="178"/>
        <v>42648.827013888891</v>
      </c>
    </row>
    <row r="2871" spans="1:18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>
        <f t="shared" si="179"/>
        <v>42540.593530092592</v>
      </c>
      <c r="R2871" s="12">
        <f t="shared" si="178"/>
        <v>42570.593530092592</v>
      </c>
    </row>
    <row r="2872" spans="1:18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>
        <f t="shared" si="179"/>
        <v>41746.189409722225</v>
      </c>
      <c r="R2872" s="12">
        <f t="shared" si="178"/>
        <v>41776.189409722225</v>
      </c>
    </row>
    <row r="2873" spans="1:18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>
        <f t="shared" si="179"/>
        <v>41974.738576388889</v>
      </c>
      <c r="R2873" s="12">
        <f t="shared" si="178"/>
        <v>41994.738576388889</v>
      </c>
    </row>
    <row r="2874" spans="1:18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>
        <f t="shared" si="179"/>
        <v>42115.11618055556</v>
      </c>
      <c r="R2874" s="12">
        <f t="shared" si="178"/>
        <v>42175.11618055556</v>
      </c>
    </row>
    <row r="2875" spans="1:18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>
        <f t="shared" si="179"/>
        <v>42002.817488425921</v>
      </c>
      <c r="R2875" s="12">
        <f t="shared" si="178"/>
        <v>42032.817488425921</v>
      </c>
    </row>
    <row r="2876" spans="1:18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>
        <f t="shared" si="179"/>
        <v>42722.84474537037</v>
      </c>
      <c r="R2876" s="12">
        <f t="shared" si="178"/>
        <v>42752.84474537037</v>
      </c>
    </row>
    <row r="2877" spans="1:18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>
        <f t="shared" si="179"/>
        <v>42465.128391203703</v>
      </c>
      <c r="R2877" s="12">
        <f t="shared" si="178"/>
        <v>42495.128391203703</v>
      </c>
    </row>
    <row r="2878" spans="1:18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>
        <f t="shared" si="179"/>
        <v>42171.743969907402</v>
      </c>
      <c r="R2878" s="12">
        <f t="shared" si="178"/>
        <v>42201.743969907402</v>
      </c>
    </row>
    <row r="2879" spans="1:18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>
        <f t="shared" si="179"/>
        <v>42672.955138888887</v>
      </c>
      <c r="R2879" s="12">
        <f t="shared" si="178"/>
        <v>42704.708333333328</v>
      </c>
    </row>
    <row r="2880" spans="1:18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>
        <f t="shared" si="179"/>
        <v>42128.615682870368</v>
      </c>
      <c r="R2880" s="12">
        <f t="shared" si="178"/>
        <v>42188.615682870368</v>
      </c>
    </row>
    <row r="2881" spans="1:18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>
        <f t="shared" si="179"/>
        <v>42359.725243055553</v>
      </c>
      <c r="R2881" s="12">
        <f t="shared" si="178"/>
        <v>42389.725243055553</v>
      </c>
    </row>
    <row r="2882" spans="1:18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>
        <f t="shared" si="179"/>
        <v>42192.905694444446</v>
      </c>
      <c r="R2882" s="12">
        <f t="shared" si="178"/>
        <v>42236.711805555555</v>
      </c>
    </row>
    <row r="2883" spans="1:18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>
        <f t="shared" si="179"/>
        <v>41916.597638888888</v>
      </c>
      <c r="R2883" s="12">
        <f t="shared" si="178"/>
        <v>41976.639305555553</v>
      </c>
    </row>
    <row r="2884" spans="1:18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>
        <f t="shared" si="179"/>
        <v>42461.596273148149</v>
      </c>
      <c r="R2884" s="12">
        <f t="shared" si="178"/>
        <v>42491.596273148149</v>
      </c>
    </row>
    <row r="2885" spans="1:18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>
        <f t="shared" si="179"/>
        <v>42370.90320601852</v>
      </c>
      <c r="R2885" s="12">
        <f t="shared" ref="R2885:R2948" si="182">(((I2885/60)/60)/24+DATE(1970,1,1))</f>
        <v>42406.207638888889</v>
      </c>
    </row>
    <row r="2886" spans="1:18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>
        <f t="shared" ref="Q2886:Q2949" si="183">(((J2886/60)/60)/24+DATE(1970,1,1))</f>
        <v>41948.727256944447</v>
      </c>
      <c r="R2886" s="12">
        <f t="shared" si="182"/>
        <v>41978.727256944447</v>
      </c>
    </row>
    <row r="2887" spans="1:18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>
        <f t="shared" si="183"/>
        <v>42047.07640046296</v>
      </c>
      <c r="R2887" s="12">
        <f t="shared" si="182"/>
        <v>42077.034733796296</v>
      </c>
    </row>
    <row r="2888" spans="1:18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>
        <f t="shared" si="183"/>
        <v>42261.632916666669</v>
      </c>
      <c r="R2888" s="12">
        <f t="shared" si="182"/>
        <v>42266.165972222225</v>
      </c>
    </row>
    <row r="2889" spans="1:18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>
        <f t="shared" si="183"/>
        <v>41985.427361111113</v>
      </c>
      <c r="R2889" s="12">
        <f t="shared" si="182"/>
        <v>42015.427361111113</v>
      </c>
    </row>
    <row r="2890" spans="1:18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>
        <f t="shared" si="183"/>
        <v>41922.535185185188</v>
      </c>
      <c r="R2890" s="12">
        <f t="shared" si="182"/>
        <v>41930.207638888889</v>
      </c>
    </row>
    <row r="2891" spans="1:18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>
        <f t="shared" si="183"/>
        <v>41850.863252314812</v>
      </c>
      <c r="R2891" s="12">
        <f t="shared" si="182"/>
        <v>41880.863252314812</v>
      </c>
    </row>
    <row r="2892" spans="1:18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>
        <f t="shared" si="183"/>
        <v>41831.742962962962</v>
      </c>
      <c r="R2892" s="12">
        <f t="shared" si="182"/>
        <v>41860.125</v>
      </c>
    </row>
    <row r="2893" spans="1:18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>
        <f t="shared" si="183"/>
        <v>42415.883425925931</v>
      </c>
      <c r="R2893" s="12">
        <f t="shared" si="182"/>
        <v>42475.84175925926</v>
      </c>
    </row>
    <row r="2894" spans="1:18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>
        <f t="shared" si="183"/>
        <v>41869.714166666665</v>
      </c>
      <c r="R2894" s="12">
        <f t="shared" si="182"/>
        <v>41876.875</v>
      </c>
    </row>
    <row r="2895" spans="1:18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>
        <f t="shared" si="183"/>
        <v>41953.773090277777</v>
      </c>
      <c r="R2895" s="12">
        <f t="shared" si="182"/>
        <v>42013.083333333328</v>
      </c>
    </row>
    <row r="2896" spans="1:18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>
        <f t="shared" si="183"/>
        <v>42037.986284722225</v>
      </c>
      <c r="R2896" s="12">
        <f t="shared" si="182"/>
        <v>42097.944618055553</v>
      </c>
    </row>
    <row r="2897" spans="1:18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>
        <f t="shared" si="183"/>
        <v>41811.555462962962</v>
      </c>
      <c r="R2897" s="12">
        <f t="shared" si="182"/>
        <v>41812.875</v>
      </c>
    </row>
    <row r="2898" spans="1:18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>
        <f t="shared" si="183"/>
        <v>42701.908807870372</v>
      </c>
      <c r="R2898" s="12">
        <f t="shared" si="182"/>
        <v>42716.25</v>
      </c>
    </row>
    <row r="2899" spans="1:18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>
        <f t="shared" si="183"/>
        <v>42258.646504629629</v>
      </c>
      <c r="R2899" s="12">
        <f t="shared" si="182"/>
        <v>42288.645196759258</v>
      </c>
    </row>
    <row r="2900" spans="1:18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>
        <f t="shared" si="183"/>
        <v>42278.664965277778</v>
      </c>
      <c r="R2900" s="12">
        <f t="shared" si="182"/>
        <v>42308.664965277778</v>
      </c>
    </row>
    <row r="2901" spans="1:18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>
        <f t="shared" si="183"/>
        <v>42515.078217592592</v>
      </c>
      <c r="R2901" s="12">
        <f t="shared" si="182"/>
        <v>42575.078217592592</v>
      </c>
    </row>
    <row r="2902" spans="1:18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>
        <f t="shared" si="183"/>
        <v>41830.234166666669</v>
      </c>
      <c r="R2902" s="12">
        <f t="shared" si="182"/>
        <v>41860.234166666669</v>
      </c>
    </row>
    <row r="2903" spans="1:18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>
        <f t="shared" si="183"/>
        <v>41982.904386574075</v>
      </c>
      <c r="R2903" s="12">
        <f t="shared" si="182"/>
        <v>42042.904386574075</v>
      </c>
    </row>
    <row r="2904" spans="1:18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>
        <f t="shared" si="183"/>
        <v>42210.439768518518</v>
      </c>
      <c r="R2904" s="12">
        <f t="shared" si="182"/>
        <v>42240.439768518518</v>
      </c>
    </row>
    <row r="2905" spans="1:18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>
        <f t="shared" si="183"/>
        <v>42196.166874999995</v>
      </c>
      <c r="R2905" s="12">
        <f t="shared" si="182"/>
        <v>42256.166874999995</v>
      </c>
    </row>
    <row r="2906" spans="1:18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>
        <f t="shared" si="183"/>
        <v>41940.967951388891</v>
      </c>
      <c r="R2906" s="12">
        <f t="shared" si="182"/>
        <v>41952.5</v>
      </c>
    </row>
    <row r="2907" spans="1:18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>
        <f t="shared" si="183"/>
        <v>42606.056863425925</v>
      </c>
      <c r="R2907" s="12">
        <f t="shared" si="182"/>
        <v>42620.056863425925</v>
      </c>
    </row>
    <row r="2908" spans="1:18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>
        <f t="shared" si="183"/>
        <v>42199.648912037039</v>
      </c>
      <c r="R2908" s="12">
        <f t="shared" si="182"/>
        <v>42217.041666666672</v>
      </c>
    </row>
    <row r="2909" spans="1:18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>
        <f t="shared" si="183"/>
        <v>42444.877743055549</v>
      </c>
      <c r="R2909" s="12">
        <f t="shared" si="182"/>
        <v>42504.877743055549</v>
      </c>
    </row>
    <row r="2910" spans="1:18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>
        <f t="shared" si="183"/>
        <v>42499.731701388882</v>
      </c>
      <c r="R2910" s="12">
        <f t="shared" si="182"/>
        <v>42529.731701388882</v>
      </c>
    </row>
    <row r="2911" spans="1:18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>
        <f t="shared" si="183"/>
        <v>41929.266215277778</v>
      </c>
      <c r="R2911" s="12">
        <f t="shared" si="182"/>
        <v>41968.823611111111</v>
      </c>
    </row>
    <row r="2912" spans="1:18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>
        <f t="shared" si="183"/>
        <v>42107.841284722221</v>
      </c>
      <c r="R2912" s="12">
        <f t="shared" si="182"/>
        <v>42167.841284722221</v>
      </c>
    </row>
    <row r="2913" spans="1:18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>
        <f t="shared" si="183"/>
        <v>42142.768819444449</v>
      </c>
      <c r="R2913" s="12">
        <f t="shared" si="182"/>
        <v>42182.768819444449</v>
      </c>
    </row>
    <row r="2914" spans="1:18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>
        <f t="shared" si="183"/>
        <v>42354.131643518514</v>
      </c>
      <c r="R2914" s="12">
        <f t="shared" si="182"/>
        <v>42384.131643518514</v>
      </c>
    </row>
    <row r="2915" spans="1:18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>
        <f t="shared" si="183"/>
        <v>41828.922905092593</v>
      </c>
      <c r="R2915" s="12">
        <f t="shared" si="182"/>
        <v>41888.922905092593</v>
      </c>
    </row>
    <row r="2916" spans="1:18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>
        <f t="shared" si="183"/>
        <v>42017.907337962963</v>
      </c>
      <c r="R2916" s="12">
        <f t="shared" si="182"/>
        <v>42077.865671296298</v>
      </c>
    </row>
    <row r="2917" spans="1:18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>
        <f t="shared" si="183"/>
        <v>42415.398032407407</v>
      </c>
      <c r="R2917" s="12">
        <f t="shared" si="182"/>
        <v>42445.356365740736</v>
      </c>
    </row>
    <row r="2918" spans="1:18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>
        <f t="shared" si="183"/>
        <v>41755.476724537039</v>
      </c>
      <c r="R2918" s="12">
        <f t="shared" si="182"/>
        <v>41778.476724537039</v>
      </c>
    </row>
    <row r="2919" spans="1:18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>
        <f t="shared" si="183"/>
        <v>42245.234340277777</v>
      </c>
      <c r="R2919" s="12">
        <f t="shared" si="182"/>
        <v>42263.234340277777</v>
      </c>
    </row>
    <row r="2920" spans="1:18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>
        <f t="shared" si="183"/>
        <v>42278.629710648151</v>
      </c>
      <c r="R2920" s="12">
        <f t="shared" si="182"/>
        <v>42306.629710648151</v>
      </c>
    </row>
    <row r="2921" spans="1:18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>
        <f t="shared" si="183"/>
        <v>41826.61954861111</v>
      </c>
      <c r="R2921" s="12">
        <f t="shared" si="182"/>
        <v>41856.61954861111</v>
      </c>
    </row>
    <row r="2922" spans="1:18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>
        <f t="shared" si="183"/>
        <v>42058.792476851857</v>
      </c>
      <c r="R2922" s="12">
        <f t="shared" si="182"/>
        <v>42088.750810185185</v>
      </c>
    </row>
    <row r="2923" spans="1:18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>
        <f t="shared" si="183"/>
        <v>41877.886620370373</v>
      </c>
      <c r="R2923" s="12">
        <f t="shared" si="182"/>
        <v>41907.886620370373</v>
      </c>
    </row>
    <row r="2924" spans="1:18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>
        <f t="shared" si="183"/>
        <v>42097.874155092592</v>
      </c>
      <c r="R2924" s="12">
        <f t="shared" si="182"/>
        <v>42142.874155092592</v>
      </c>
    </row>
    <row r="2925" spans="1:18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>
        <f t="shared" si="183"/>
        <v>42013.15253472222</v>
      </c>
      <c r="R2925" s="12">
        <f t="shared" si="182"/>
        <v>42028.125</v>
      </c>
    </row>
    <row r="2926" spans="1:18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>
        <f t="shared" si="183"/>
        <v>42103.556828703702</v>
      </c>
      <c r="R2926" s="12">
        <f t="shared" si="182"/>
        <v>42133.165972222225</v>
      </c>
    </row>
    <row r="2927" spans="1:18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>
        <f t="shared" si="183"/>
        <v>41863.584120370368</v>
      </c>
      <c r="R2927" s="12">
        <f t="shared" si="182"/>
        <v>41893.584120370368</v>
      </c>
    </row>
    <row r="2928" spans="1:18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>
        <f t="shared" si="183"/>
        <v>42044.765960648147</v>
      </c>
      <c r="R2928" s="12">
        <f t="shared" si="182"/>
        <v>42058.765960648147</v>
      </c>
    </row>
    <row r="2929" spans="1:18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>
        <f t="shared" si="183"/>
        <v>41806.669317129628</v>
      </c>
      <c r="R2929" s="12">
        <f t="shared" si="182"/>
        <v>41835.208333333336</v>
      </c>
    </row>
    <row r="2930" spans="1:18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>
        <f t="shared" si="183"/>
        <v>42403.998217592598</v>
      </c>
      <c r="R2930" s="12">
        <f t="shared" si="182"/>
        <v>42433.998217592598</v>
      </c>
    </row>
    <row r="2931" spans="1:18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>
        <f t="shared" si="183"/>
        <v>41754.564328703702</v>
      </c>
      <c r="R2931" s="12">
        <f t="shared" si="182"/>
        <v>41784.564328703702</v>
      </c>
    </row>
    <row r="2932" spans="1:18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>
        <f t="shared" si="183"/>
        <v>42101.584074074075</v>
      </c>
      <c r="R2932" s="12">
        <f t="shared" si="182"/>
        <v>42131.584074074075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>
        <f t="shared" si="183"/>
        <v>41872.291238425925</v>
      </c>
      <c r="R2933" s="12">
        <f t="shared" si="182"/>
        <v>41897.255555555559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>
        <f t="shared" si="183"/>
        <v>42025.164780092593</v>
      </c>
      <c r="R2934" s="12">
        <f t="shared" si="182"/>
        <v>42056.458333333328</v>
      </c>
    </row>
    <row r="2935" spans="1:18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>
        <f t="shared" si="183"/>
        <v>42495.956631944442</v>
      </c>
      <c r="R2935" s="12">
        <f t="shared" si="182"/>
        <v>42525.956631944442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>
        <f t="shared" si="183"/>
        <v>41775.636157407411</v>
      </c>
      <c r="R2936" s="12">
        <f t="shared" si="182"/>
        <v>41805.636157407411</v>
      </c>
    </row>
    <row r="2937" spans="1:18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>
        <f t="shared" si="183"/>
        <v>42553.583425925928</v>
      </c>
      <c r="R2937" s="12">
        <f t="shared" si="182"/>
        <v>42611.708333333328</v>
      </c>
    </row>
    <row r="2938" spans="1:18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>
        <f t="shared" si="183"/>
        <v>41912.650729166664</v>
      </c>
      <c r="R2938" s="12">
        <f t="shared" si="182"/>
        <v>41925.207638888889</v>
      </c>
    </row>
    <row r="2939" spans="1:18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>
        <f t="shared" si="183"/>
        <v>41803.457326388889</v>
      </c>
      <c r="R2939" s="12">
        <f t="shared" si="182"/>
        <v>41833.457326388889</v>
      </c>
    </row>
    <row r="2940" spans="1:18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>
        <f t="shared" si="183"/>
        <v>42004.703865740739</v>
      </c>
      <c r="R2940" s="12">
        <f t="shared" si="182"/>
        <v>42034.703865740739</v>
      </c>
    </row>
    <row r="2941" spans="1:18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>
        <f t="shared" si="183"/>
        <v>41845.809166666666</v>
      </c>
      <c r="R2941" s="12">
        <f t="shared" si="182"/>
        <v>41879.041666666664</v>
      </c>
    </row>
    <row r="2942" spans="1:18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>
        <f t="shared" si="183"/>
        <v>41982.773356481484</v>
      </c>
      <c r="R2942" s="12">
        <f t="shared" si="182"/>
        <v>42022.773356481484</v>
      </c>
    </row>
    <row r="2943" spans="1:18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>
        <f t="shared" si="183"/>
        <v>42034.960127314815</v>
      </c>
      <c r="R2943" s="12">
        <f t="shared" si="182"/>
        <v>42064.960127314815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>
        <f t="shared" si="183"/>
        <v>42334.803923611107</v>
      </c>
      <c r="R2944" s="12">
        <f t="shared" si="182"/>
        <v>42354.845833333333</v>
      </c>
    </row>
    <row r="2945" spans="1:18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>
        <f t="shared" si="183"/>
        <v>42077.129398148143</v>
      </c>
      <c r="R2945" s="12">
        <f t="shared" si="182"/>
        <v>42107.129398148143</v>
      </c>
    </row>
    <row r="2946" spans="1:18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>
        <f t="shared" si="183"/>
        <v>42132.9143287037</v>
      </c>
      <c r="R2946" s="12">
        <f t="shared" si="182"/>
        <v>42162.9143287037</v>
      </c>
    </row>
    <row r="2947" spans="1:18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>
        <f t="shared" si="183"/>
        <v>42118.139583333337</v>
      </c>
      <c r="R2947" s="12">
        <f t="shared" si="182"/>
        <v>42148.139583333337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>
        <f t="shared" si="183"/>
        <v>42567.531157407408</v>
      </c>
      <c r="R2948" s="12">
        <f t="shared" si="182"/>
        <v>42597.531157407408</v>
      </c>
    </row>
    <row r="2949" spans="1:18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>
        <f t="shared" si="183"/>
        <v>42649.562118055561</v>
      </c>
      <c r="R2949" s="12">
        <f t="shared" ref="R2949:R3012" si="186">(((I2949/60)/60)/24+DATE(1970,1,1))</f>
        <v>42698.715972222228</v>
      </c>
    </row>
    <row r="2950" spans="1:18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>
        <f t="shared" ref="Q2950:Q3013" si="187">(((J2950/60)/60)/24+DATE(1970,1,1))</f>
        <v>42097.649224537032</v>
      </c>
      <c r="R2950" s="12">
        <f t="shared" si="186"/>
        <v>42157.649224537032</v>
      </c>
    </row>
    <row r="2951" spans="1:18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>
        <f t="shared" si="187"/>
        <v>42297.823113425926</v>
      </c>
      <c r="R2951" s="12">
        <f t="shared" si="186"/>
        <v>42327.864780092597</v>
      </c>
    </row>
    <row r="2952" spans="1:18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>
        <f t="shared" si="187"/>
        <v>42362.36518518519</v>
      </c>
      <c r="R2952" s="12">
        <f t="shared" si="186"/>
        <v>42392.36518518519</v>
      </c>
    </row>
    <row r="2953" spans="1:18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>
        <f t="shared" si="187"/>
        <v>41872.802928240737</v>
      </c>
      <c r="R2953" s="12">
        <f t="shared" si="186"/>
        <v>41917.802928240737</v>
      </c>
    </row>
    <row r="2954" spans="1:18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>
        <f t="shared" si="187"/>
        <v>42628.690266203703</v>
      </c>
      <c r="R2954" s="12">
        <f t="shared" si="186"/>
        <v>42660.166666666672</v>
      </c>
    </row>
    <row r="2955" spans="1:18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>
        <f t="shared" si="187"/>
        <v>42255.791909722218</v>
      </c>
      <c r="R2955" s="12">
        <f t="shared" si="186"/>
        <v>42285.791909722218</v>
      </c>
    </row>
    <row r="2956" spans="1:18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>
        <f t="shared" si="187"/>
        <v>42790.583368055552</v>
      </c>
      <c r="R2956" s="12">
        <f t="shared" si="186"/>
        <v>42810.541701388895</v>
      </c>
    </row>
    <row r="2957" spans="1:18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>
        <f t="shared" si="187"/>
        <v>42141.741307870368</v>
      </c>
      <c r="R2957" s="12">
        <f t="shared" si="186"/>
        <v>42171.741307870368</v>
      </c>
    </row>
    <row r="2958" spans="1:18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>
        <f t="shared" si="187"/>
        <v>42464.958912037036</v>
      </c>
      <c r="R2958" s="12">
        <f t="shared" si="186"/>
        <v>42494.958912037036</v>
      </c>
    </row>
    <row r="2959" spans="1:18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>
        <f t="shared" si="187"/>
        <v>42031.011249999996</v>
      </c>
      <c r="R2959" s="12">
        <f t="shared" si="186"/>
        <v>42090.969583333332</v>
      </c>
    </row>
    <row r="2960" spans="1:18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>
        <f t="shared" si="187"/>
        <v>42438.779131944444</v>
      </c>
      <c r="R2960" s="12">
        <f t="shared" si="186"/>
        <v>42498.73746527778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>
        <f t="shared" si="187"/>
        <v>42498.008391203708</v>
      </c>
      <c r="R2961" s="12">
        <f t="shared" si="186"/>
        <v>42528.008391203708</v>
      </c>
    </row>
    <row r="2962" spans="1:18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>
        <f t="shared" si="187"/>
        <v>41863.757210648146</v>
      </c>
      <c r="R2962" s="12">
        <f t="shared" si="186"/>
        <v>41893.757210648146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>
        <f t="shared" si="187"/>
        <v>42061.212488425925</v>
      </c>
      <c r="R2963" s="12">
        <f t="shared" si="186"/>
        <v>42089.166666666672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>
        <f t="shared" si="187"/>
        <v>42036.24428240741</v>
      </c>
      <c r="R2964" s="12">
        <f t="shared" si="186"/>
        <v>42064.290972222225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>
        <f t="shared" si="187"/>
        <v>42157.470185185186</v>
      </c>
      <c r="R2965" s="12">
        <f t="shared" si="186"/>
        <v>42187.470185185186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>
        <f t="shared" si="187"/>
        <v>41827.909942129627</v>
      </c>
      <c r="R2966" s="12">
        <f t="shared" si="186"/>
        <v>41857.897222222222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>
        <f t="shared" si="187"/>
        <v>42162.729548611111</v>
      </c>
      <c r="R2967" s="12">
        <f t="shared" si="186"/>
        <v>42192.729548611111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>
        <f t="shared" si="187"/>
        <v>42233.738564814819</v>
      </c>
      <c r="R2968" s="12">
        <f t="shared" si="186"/>
        <v>42263.738564814819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>
        <f t="shared" si="187"/>
        <v>42042.197824074072</v>
      </c>
      <c r="R2969" s="12">
        <f t="shared" si="186"/>
        <v>42072.156157407408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>
        <f t="shared" si="187"/>
        <v>42585.523842592593</v>
      </c>
      <c r="R2970" s="12">
        <f t="shared" si="186"/>
        <v>42599.165972222225</v>
      </c>
    </row>
    <row r="2971" spans="1:18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>
        <f t="shared" si="187"/>
        <v>42097.786493055552</v>
      </c>
      <c r="R2971" s="12">
        <f t="shared" si="186"/>
        <v>42127.952083333337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>
        <f t="shared" si="187"/>
        <v>41808.669571759259</v>
      </c>
      <c r="R2972" s="12">
        <f t="shared" si="186"/>
        <v>41838.669571759259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>
        <f t="shared" si="187"/>
        <v>41852.658310185187</v>
      </c>
      <c r="R2973" s="12">
        <f t="shared" si="186"/>
        <v>41882.658310185187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>
        <f t="shared" si="187"/>
        <v>42694.110185185185</v>
      </c>
      <c r="R2974" s="12">
        <f t="shared" si="186"/>
        <v>42709.041666666672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>
        <f t="shared" si="187"/>
        <v>42341.818379629629</v>
      </c>
      <c r="R2975" s="12">
        <f t="shared" si="186"/>
        <v>42370.166666666672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>
        <f t="shared" si="187"/>
        <v>41880.061006944445</v>
      </c>
      <c r="R2976" s="12">
        <f t="shared" si="186"/>
        <v>41908.065972222219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>
        <f t="shared" si="187"/>
        <v>41941.683865740742</v>
      </c>
      <c r="R2977" s="12">
        <f t="shared" si="186"/>
        <v>41970.125</v>
      </c>
    </row>
    <row r="2978" spans="1:18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>
        <f t="shared" si="187"/>
        <v>42425.730671296296</v>
      </c>
      <c r="R2978" s="12">
        <f t="shared" si="186"/>
        <v>42442.5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>
        <f t="shared" si="187"/>
        <v>42026.88118055556</v>
      </c>
      <c r="R2979" s="12">
        <f t="shared" si="186"/>
        <v>42086.093055555553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>
        <f t="shared" si="187"/>
        <v>41922.640590277777</v>
      </c>
      <c r="R2980" s="12">
        <f t="shared" si="186"/>
        <v>41932.249305555553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>
        <f t="shared" si="187"/>
        <v>41993.824340277773</v>
      </c>
      <c r="R2981" s="12">
        <f t="shared" si="186"/>
        <v>42010.25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>
        <f t="shared" si="187"/>
        <v>42219.915856481486</v>
      </c>
      <c r="R2982" s="12">
        <f t="shared" si="186"/>
        <v>42240.083333333328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>
        <f t="shared" si="187"/>
        <v>42225.559675925921</v>
      </c>
      <c r="R2983" s="12">
        <f t="shared" si="186"/>
        <v>42270.559675925921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>
        <f t="shared" si="187"/>
        <v>42381.686840277776</v>
      </c>
      <c r="R2984" s="12">
        <f t="shared" si="186"/>
        <v>42411.686840277776</v>
      </c>
    </row>
    <row r="2985" spans="1:18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>
        <f t="shared" si="187"/>
        <v>41894.632361111115</v>
      </c>
      <c r="R2985" s="12">
        <f t="shared" si="186"/>
        <v>41954.674027777779</v>
      </c>
    </row>
    <row r="2986" spans="1:18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>
        <f t="shared" si="187"/>
        <v>42576.278715277775</v>
      </c>
      <c r="R2986" s="12">
        <f t="shared" si="186"/>
        <v>42606.278715277775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>
        <f t="shared" si="187"/>
        <v>42654.973703703698</v>
      </c>
      <c r="R2987" s="12">
        <f t="shared" si="186"/>
        <v>42674.166666666672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>
        <f t="shared" si="187"/>
        <v>42431.500069444446</v>
      </c>
      <c r="R2988" s="12">
        <f t="shared" si="186"/>
        <v>42491.458402777775</v>
      </c>
    </row>
    <row r="2989" spans="1:18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>
        <f t="shared" si="187"/>
        <v>42627.307303240741</v>
      </c>
      <c r="R2989" s="12">
        <f t="shared" si="186"/>
        <v>42656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>
        <f t="shared" si="187"/>
        <v>42511.362048611118</v>
      </c>
      <c r="R2990" s="12">
        <f t="shared" si="186"/>
        <v>42541.362048611118</v>
      </c>
    </row>
    <row r="2991" spans="1:18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>
        <f t="shared" si="187"/>
        <v>42337.02039351852</v>
      </c>
      <c r="R2991" s="12">
        <f t="shared" si="186"/>
        <v>42359.207638888889</v>
      </c>
    </row>
    <row r="2992" spans="1:18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>
        <f t="shared" si="187"/>
        <v>42341.57430555555</v>
      </c>
      <c r="R2992" s="12">
        <f t="shared" si="186"/>
        <v>42376.57430555555</v>
      </c>
    </row>
    <row r="2993" spans="1:18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>
        <f t="shared" si="187"/>
        <v>42740.837152777778</v>
      </c>
      <c r="R2993" s="12">
        <f t="shared" si="186"/>
        <v>42762.837152777778</v>
      </c>
    </row>
    <row r="2994" spans="1:18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>
        <f t="shared" si="187"/>
        <v>42622.767476851848</v>
      </c>
      <c r="R2994" s="12">
        <f t="shared" si="186"/>
        <v>42652.767476851848</v>
      </c>
    </row>
    <row r="2995" spans="1:18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>
        <f t="shared" si="187"/>
        <v>42390.838738425926</v>
      </c>
      <c r="R2995" s="12">
        <f t="shared" si="186"/>
        <v>42420.838738425926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>
        <f t="shared" si="187"/>
        <v>41885.478842592594</v>
      </c>
      <c r="R2996" s="12">
        <f t="shared" si="186"/>
        <v>41915.478842592594</v>
      </c>
    </row>
    <row r="2997" spans="1:18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>
        <f t="shared" si="187"/>
        <v>42724.665173611109</v>
      </c>
      <c r="R2997" s="12">
        <f t="shared" si="186"/>
        <v>42754.665173611109</v>
      </c>
    </row>
    <row r="2998" spans="1:18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>
        <f t="shared" si="187"/>
        <v>42090.912500000006</v>
      </c>
      <c r="R2998" s="12">
        <f t="shared" si="186"/>
        <v>42150.912500000006</v>
      </c>
    </row>
    <row r="2999" spans="1:18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>
        <f t="shared" si="187"/>
        <v>42775.733715277776</v>
      </c>
      <c r="R2999" s="12">
        <f t="shared" si="186"/>
        <v>42793.207638888889</v>
      </c>
    </row>
    <row r="3000" spans="1:18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>
        <f t="shared" si="187"/>
        <v>41778.193622685183</v>
      </c>
      <c r="R3000" s="12">
        <f t="shared" si="186"/>
        <v>41806.184027777781</v>
      </c>
    </row>
    <row r="3001" spans="1:18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>
        <f t="shared" si="187"/>
        <v>42780.740277777775</v>
      </c>
      <c r="R3001" s="12">
        <f t="shared" si="186"/>
        <v>42795.083333333328</v>
      </c>
    </row>
    <row r="3002" spans="1:18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>
        <f t="shared" si="187"/>
        <v>42752.827199074076</v>
      </c>
      <c r="R3002" s="12">
        <f t="shared" si="186"/>
        <v>42766.75</v>
      </c>
    </row>
    <row r="3003" spans="1:18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>
        <f t="shared" si="187"/>
        <v>42534.895625000005</v>
      </c>
      <c r="R3003" s="12">
        <f t="shared" si="186"/>
        <v>42564.895625000005</v>
      </c>
    </row>
    <row r="3004" spans="1:18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>
        <f t="shared" si="187"/>
        <v>41239.83625</v>
      </c>
      <c r="R3004" s="12">
        <f t="shared" si="186"/>
        <v>41269.83625</v>
      </c>
    </row>
    <row r="3005" spans="1:18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>
        <f t="shared" si="187"/>
        <v>42398.849259259259</v>
      </c>
      <c r="R3005" s="12">
        <f t="shared" si="186"/>
        <v>42430.249305555553</v>
      </c>
    </row>
    <row r="3006" spans="1:18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>
        <f t="shared" si="187"/>
        <v>41928.881064814814</v>
      </c>
      <c r="R3006" s="12">
        <f t="shared" si="186"/>
        <v>41958.922731481478</v>
      </c>
    </row>
    <row r="3007" spans="1:18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>
        <f t="shared" si="187"/>
        <v>41888.674826388888</v>
      </c>
      <c r="R3007" s="12">
        <f t="shared" si="186"/>
        <v>41918.674826388888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>
        <f t="shared" si="187"/>
        <v>41957.756840277783</v>
      </c>
      <c r="R3008" s="12">
        <f t="shared" si="186"/>
        <v>41987.756840277783</v>
      </c>
    </row>
    <row r="3009" spans="1:18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>
        <f t="shared" si="187"/>
        <v>42098.216238425928</v>
      </c>
      <c r="R3009" s="12">
        <f t="shared" si="186"/>
        <v>42119.216238425928</v>
      </c>
    </row>
    <row r="3010" spans="1:18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>
        <f t="shared" si="187"/>
        <v>42360.212025462963</v>
      </c>
      <c r="R3010" s="12">
        <f t="shared" si="186"/>
        <v>42390.212025462963</v>
      </c>
    </row>
    <row r="3011" spans="1:18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>
        <f t="shared" si="187"/>
        <v>41939.569907407407</v>
      </c>
      <c r="R3011" s="12">
        <f t="shared" si="186"/>
        <v>41969.611574074079</v>
      </c>
    </row>
    <row r="3012" spans="1:18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>
        <f t="shared" si="187"/>
        <v>41996.832395833335</v>
      </c>
      <c r="R3012" s="12">
        <f t="shared" si="186"/>
        <v>42056.832395833335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>
        <f t="shared" si="187"/>
        <v>42334.468935185185</v>
      </c>
      <c r="R3013" s="12">
        <f t="shared" ref="R3013:R3076" si="190">(((I3013/60)/60)/24+DATE(1970,1,1))</f>
        <v>42361.957638888889</v>
      </c>
    </row>
    <row r="3014" spans="1:18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>
        <f t="shared" ref="Q3014:Q3077" si="191">(((J3014/60)/60)/24+DATE(1970,1,1))</f>
        <v>42024.702893518523</v>
      </c>
      <c r="R3014" s="12">
        <f t="shared" si="190"/>
        <v>42045.702893518523</v>
      </c>
    </row>
    <row r="3015" spans="1:18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>
        <f t="shared" si="191"/>
        <v>42146.836215277777</v>
      </c>
      <c r="R3015" s="12">
        <f t="shared" si="190"/>
        <v>42176.836215277777</v>
      </c>
    </row>
    <row r="3016" spans="1:18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>
        <f t="shared" si="191"/>
        <v>41920.123611111114</v>
      </c>
      <c r="R3016" s="12">
        <f t="shared" si="190"/>
        <v>41948.208333333336</v>
      </c>
    </row>
    <row r="3017" spans="1:18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>
        <f t="shared" si="191"/>
        <v>41785.72729166667</v>
      </c>
      <c r="R3017" s="12">
        <f t="shared" si="190"/>
        <v>41801.166666666664</v>
      </c>
    </row>
    <row r="3018" spans="1:18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>
        <f t="shared" si="191"/>
        <v>41778.548055555555</v>
      </c>
      <c r="R3018" s="12">
        <f t="shared" si="190"/>
        <v>41838.548055555555</v>
      </c>
    </row>
    <row r="3019" spans="1:18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>
        <f t="shared" si="191"/>
        <v>41841.850034722222</v>
      </c>
      <c r="R3019" s="12">
        <f t="shared" si="190"/>
        <v>41871.850034722222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>
        <f t="shared" si="191"/>
        <v>42163.29833333334</v>
      </c>
      <c r="R3020" s="12">
        <f t="shared" si="190"/>
        <v>42205.916666666672</v>
      </c>
    </row>
    <row r="3021" spans="1:18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>
        <f t="shared" si="191"/>
        <v>41758.833564814813</v>
      </c>
      <c r="R3021" s="12">
        <f t="shared" si="190"/>
        <v>41786.125</v>
      </c>
    </row>
    <row r="3022" spans="1:18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>
        <f t="shared" si="191"/>
        <v>42170.846446759257</v>
      </c>
      <c r="R3022" s="12">
        <f t="shared" si="190"/>
        <v>42230.846446759257</v>
      </c>
    </row>
    <row r="3023" spans="1:18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>
        <f t="shared" si="191"/>
        <v>42660.618854166663</v>
      </c>
      <c r="R3023" s="12">
        <f t="shared" si="190"/>
        <v>42696.249305555553</v>
      </c>
    </row>
    <row r="3024" spans="1:18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>
        <f t="shared" si="191"/>
        <v>42564.95380787037</v>
      </c>
      <c r="R3024" s="12">
        <f t="shared" si="190"/>
        <v>42609.95380787037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>
        <f t="shared" si="191"/>
        <v>42121.675763888896</v>
      </c>
      <c r="R3025" s="12">
        <f t="shared" si="190"/>
        <v>42166.675763888896</v>
      </c>
    </row>
    <row r="3026" spans="1:18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>
        <f t="shared" si="191"/>
        <v>41158.993923611109</v>
      </c>
      <c r="R3026" s="12">
        <f t="shared" si="190"/>
        <v>41188.993923611109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>
        <f t="shared" si="191"/>
        <v>41761.509409722225</v>
      </c>
      <c r="R3027" s="12">
        <f t="shared" si="190"/>
        <v>41789.666666666664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>
        <f t="shared" si="191"/>
        <v>42783.459398148145</v>
      </c>
      <c r="R3028" s="12">
        <f t="shared" si="190"/>
        <v>42797.459398148145</v>
      </c>
    </row>
    <row r="3029" spans="1:18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>
        <f t="shared" si="191"/>
        <v>42053.704293981486</v>
      </c>
      <c r="R3029" s="12">
        <f t="shared" si="190"/>
        <v>42083.662627314814</v>
      </c>
    </row>
    <row r="3030" spans="1:18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>
        <f t="shared" si="191"/>
        <v>42567.264178240745</v>
      </c>
      <c r="R3030" s="12">
        <f t="shared" si="190"/>
        <v>42597.264178240745</v>
      </c>
    </row>
    <row r="3031" spans="1:18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>
        <f t="shared" si="191"/>
        <v>41932.708877314813</v>
      </c>
      <c r="R3031" s="12">
        <f t="shared" si="190"/>
        <v>41961.190972222219</v>
      </c>
    </row>
    <row r="3032" spans="1:18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>
        <f t="shared" si="191"/>
        <v>42233.747349537036</v>
      </c>
      <c r="R3032" s="12">
        <f t="shared" si="190"/>
        <v>42263.747349537036</v>
      </c>
    </row>
    <row r="3033" spans="1:18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>
        <f t="shared" si="191"/>
        <v>42597.882488425923</v>
      </c>
      <c r="R3033" s="12">
        <f t="shared" si="190"/>
        <v>42657.882488425923</v>
      </c>
    </row>
    <row r="3034" spans="1:18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>
        <f t="shared" si="191"/>
        <v>42228.044664351852</v>
      </c>
      <c r="R3034" s="12">
        <f t="shared" si="190"/>
        <v>42258.044664351852</v>
      </c>
    </row>
    <row r="3035" spans="1:18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>
        <f t="shared" si="191"/>
        <v>42570.110243055555</v>
      </c>
      <c r="R3035" s="12">
        <f t="shared" si="190"/>
        <v>42600.110243055555</v>
      </c>
    </row>
    <row r="3036" spans="1:18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>
        <f t="shared" si="191"/>
        <v>42644.535358796296</v>
      </c>
      <c r="R3036" s="12">
        <f t="shared" si="190"/>
        <v>42675.165972222225</v>
      </c>
    </row>
    <row r="3037" spans="1:18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>
        <f t="shared" si="191"/>
        <v>41368.560289351852</v>
      </c>
      <c r="R3037" s="12">
        <f t="shared" si="190"/>
        <v>41398.560289351852</v>
      </c>
    </row>
    <row r="3038" spans="1:18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>
        <f t="shared" si="191"/>
        <v>41466.785231481481</v>
      </c>
      <c r="R3038" s="12">
        <f t="shared" si="190"/>
        <v>41502.499305555553</v>
      </c>
    </row>
    <row r="3039" spans="1:18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>
        <f t="shared" si="191"/>
        <v>40378.893206018518</v>
      </c>
      <c r="R3039" s="12">
        <f t="shared" si="190"/>
        <v>40453.207638888889</v>
      </c>
    </row>
    <row r="3040" spans="1:18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>
        <f t="shared" si="191"/>
        <v>42373.252280092594</v>
      </c>
      <c r="R3040" s="12">
        <f t="shared" si="190"/>
        <v>42433.252280092594</v>
      </c>
    </row>
    <row r="3041" spans="1:18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>
        <f t="shared" si="191"/>
        <v>41610.794421296298</v>
      </c>
      <c r="R3041" s="12">
        <f t="shared" si="190"/>
        <v>41637.332638888889</v>
      </c>
    </row>
    <row r="3042" spans="1:18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>
        <f t="shared" si="191"/>
        <v>42177.791909722218</v>
      </c>
      <c r="R3042" s="12">
        <f t="shared" si="190"/>
        <v>42181.958333333328</v>
      </c>
    </row>
    <row r="3043" spans="1:18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>
        <f t="shared" si="191"/>
        <v>42359.868611111116</v>
      </c>
      <c r="R3043" s="12">
        <f t="shared" si="190"/>
        <v>42389.868611111116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>
        <f t="shared" si="191"/>
        <v>42253.688043981485</v>
      </c>
      <c r="R3044" s="12">
        <f t="shared" si="190"/>
        <v>42283.688043981485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>
        <f t="shared" si="191"/>
        <v>42083.070590277777</v>
      </c>
      <c r="R3045" s="12">
        <f t="shared" si="190"/>
        <v>42110.118055555555</v>
      </c>
    </row>
    <row r="3046" spans="1:18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>
        <f t="shared" si="191"/>
        <v>42387.7268287037</v>
      </c>
      <c r="R3046" s="12">
        <f t="shared" si="190"/>
        <v>42402.7268287037</v>
      </c>
    </row>
    <row r="3047" spans="1:18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>
        <f t="shared" si="191"/>
        <v>41843.155729166669</v>
      </c>
      <c r="R3047" s="12">
        <f t="shared" si="190"/>
        <v>41873.155729166669</v>
      </c>
    </row>
    <row r="3048" spans="1:18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>
        <f t="shared" si="191"/>
        <v>41862.803078703706</v>
      </c>
      <c r="R3048" s="12">
        <f t="shared" si="190"/>
        <v>41892.202777777777</v>
      </c>
    </row>
    <row r="3049" spans="1:18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>
        <f t="shared" si="191"/>
        <v>42443.989050925928</v>
      </c>
      <c r="R3049" s="12">
        <f t="shared" si="190"/>
        <v>42487.552777777775</v>
      </c>
    </row>
    <row r="3050" spans="1:18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>
        <f t="shared" si="191"/>
        <v>41975.901180555549</v>
      </c>
      <c r="R3050" s="12">
        <f t="shared" si="190"/>
        <v>42004.890277777777</v>
      </c>
    </row>
    <row r="3051" spans="1:18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>
        <f t="shared" si="191"/>
        <v>42139.014525462961</v>
      </c>
      <c r="R3051" s="12">
        <f t="shared" si="190"/>
        <v>42169.014525462961</v>
      </c>
    </row>
    <row r="3052" spans="1:18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>
        <f t="shared" si="191"/>
        <v>42465.16851851852</v>
      </c>
      <c r="R3052" s="12">
        <f t="shared" si="190"/>
        <v>42495.16851851852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>
        <f t="shared" si="191"/>
        <v>42744.416030092587</v>
      </c>
      <c r="R3053" s="12">
        <f t="shared" si="190"/>
        <v>42774.416030092587</v>
      </c>
    </row>
    <row r="3054" spans="1:18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>
        <f t="shared" si="191"/>
        <v>42122.670069444444</v>
      </c>
      <c r="R3054" s="12">
        <f t="shared" si="190"/>
        <v>42152.665972222225</v>
      </c>
    </row>
    <row r="3055" spans="1:18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>
        <f t="shared" si="191"/>
        <v>41862.761724537035</v>
      </c>
      <c r="R3055" s="12">
        <f t="shared" si="190"/>
        <v>41914.165972222225</v>
      </c>
    </row>
    <row r="3056" spans="1:18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>
        <f t="shared" si="191"/>
        <v>42027.832800925928</v>
      </c>
      <c r="R3056" s="12">
        <f t="shared" si="190"/>
        <v>42065.044444444444</v>
      </c>
    </row>
    <row r="3057" spans="1:18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>
        <f t="shared" si="191"/>
        <v>41953.95821759259</v>
      </c>
      <c r="R3057" s="12">
        <f t="shared" si="190"/>
        <v>42013.95821759259</v>
      </c>
    </row>
    <row r="3058" spans="1:18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>
        <f t="shared" si="191"/>
        <v>41851.636388888888</v>
      </c>
      <c r="R3058" s="12">
        <f t="shared" si="190"/>
        <v>41911.636388888888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>
        <f t="shared" si="191"/>
        <v>42433.650590277779</v>
      </c>
      <c r="R3059" s="12">
        <f t="shared" si="190"/>
        <v>42463.608923611115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>
        <f t="shared" si="191"/>
        <v>42460.374305555553</v>
      </c>
      <c r="R3060" s="12">
        <f t="shared" si="190"/>
        <v>42510.374305555553</v>
      </c>
    </row>
    <row r="3061" spans="1:18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>
        <f t="shared" si="191"/>
        <v>41829.935717592591</v>
      </c>
      <c r="R3061" s="12">
        <f t="shared" si="190"/>
        <v>41859.935717592591</v>
      </c>
    </row>
    <row r="3062" spans="1:18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>
        <f t="shared" si="191"/>
        <v>42245.274699074071</v>
      </c>
      <c r="R3062" s="12">
        <f t="shared" si="190"/>
        <v>42275.274699074071</v>
      </c>
    </row>
    <row r="3063" spans="1:18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>
        <f t="shared" si="191"/>
        <v>41834.784120370372</v>
      </c>
      <c r="R3063" s="12">
        <f t="shared" si="190"/>
        <v>41864.784120370372</v>
      </c>
    </row>
    <row r="3064" spans="1:18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>
        <f t="shared" si="191"/>
        <v>42248.535787037035</v>
      </c>
      <c r="R3064" s="12">
        <f t="shared" si="190"/>
        <v>42277.75</v>
      </c>
    </row>
    <row r="3065" spans="1:18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>
        <f t="shared" si="191"/>
        <v>42630.922893518517</v>
      </c>
      <c r="R3065" s="12">
        <f t="shared" si="190"/>
        <v>42665.922893518517</v>
      </c>
    </row>
    <row r="3066" spans="1:18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>
        <f t="shared" si="191"/>
        <v>42299.130162037036</v>
      </c>
      <c r="R3066" s="12">
        <f t="shared" si="190"/>
        <v>42330.290972222225</v>
      </c>
    </row>
    <row r="3067" spans="1:18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>
        <f t="shared" si="191"/>
        <v>41825.055231481485</v>
      </c>
      <c r="R3067" s="12">
        <f t="shared" si="190"/>
        <v>41850.055231481485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>
        <f t="shared" si="191"/>
        <v>42531.228437500002</v>
      </c>
      <c r="R3068" s="12">
        <f t="shared" si="190"/>
        <v>42561.228437500002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>
        <f t="shared" si="191"/>
        <v>42226.938414351855</v>
      </c>
      <c r="R3069" s="12">
        <f t="shared" si="190"/>
        <v>42256.938414351855</v>
      </c>
    </row>
    <row r="3070" spans="1:18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>
        <f t="shared" si="191"/>
        <v>42263.691574074073</v>
      </c>
      <c r="R3070" s="12">
        <f t="shared" si="190"/>
        <v>42293.691574074073</v>
      </c>
    </row>
    <row r="3071" spans="1:18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>
        <f t="shared" si="191"/>
        <v>41957.833726851852</v>
      </c>
      <c r="R3071" s="12">
        <f t="shared" si="190"/>
        <v>41987.833726851852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>
        <f t="shared" si="191"/>
        <v>42690.733437499999</v>
      </c>
      <c r="R3072" s="12">
        <f t="shared" si="190"/>
        <v>42711.733437499999</v>
      </c>
    </row>
    <row r="3073" spans="1:18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>
        <f t="shared" si="191"/>
        <v>42097.732418981483</v>
      </c>
      <c r="R3073" s="12">
        <f t="shared" si="190"/>
        <v>42115.249305555553</v>
      </c>
    </row>
    <row r="3074" spans="1:18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>
        <f t="shared" si="191"/>
        <v>42658.690532407403</v>
      </c>
      <c r="R3074" s="12">
        <f t="shared" si="190"/>
        <v>42673.073611111111</v>
      </c>
    </row>
    <row r="3075" spans="1:18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>
        <f t="shared" si="191"/>
        <v>42111.684027777781</v>
      </c>
      <c r="R3075" s="12">
        <f t="shared" si="190"/>
        <v>42169.804861111115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>
        <f t="shared" si="191"/>
        <v>42409.571284722217</v>
      </c>
      <c r="R3076" s="12">
        <f t="shared" si="190"/>
        <v>42439.571284722217</v>
      </c>
    </row>
    <row r="3077" spans="1:18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>
        <f t="shared" si="191"/>
        <v>42551.102314814809</v>
      </c>
      <c r="R3077" s="12">
        <f t="shared" ref="R3077:R3140" si="194">(((I3077/60)/60)/24+DATE(1970,1,1))</f>
        <v>42601.102314814809</v>
      </c>
    </row>
    <row r="3078" spans="1:18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>
        <f t="shared" ref="Q3078:Q3141" si="195">(((J3078/60)/60)/24+DATE(1970,1,1))</f>
        <v>42226.651886574073</v>
      </c>
      <c r="R3078" s="12">
        <f t="shared" si="194"/>
        <v>42286.651886574073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>
        <f t="shared" si="195"/>
        <v>42766.956921296296</v>
      </c>
      <c r="R3079" s="12">
        <f t="shared" si="194"/>
        <v>42796.956921296296</v>
      </c>
    </row>
    <row r="3080" spans="1:18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>
        <f t="shared" si="195"/>
        <v>42031.138831018514</v>
      </c>
      <c r="R3080" s="12">
        <f t="shared" si="194"/>
        <v>42061.138831018514</v>
      </c>
    </row>
    <row r="3081" spans="1:18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>
        <f t="shared" si="195"/>
        <v>42055.713368055556</v>
      </c>
      <c r="R3081" s="12">
        <f t="shared" si="194"/>
        <v>42085.671701388885</v>
      </c>
    </row>
    <row r="3082" spans="1:18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>
        <f t="shared" si="195"/>
        <v>41940.028287037036</v>
      </c>
      <c r="R3082" s="12">
        <f t="shared" si="194"/>
        <v>42000.0699537037</v>
      </c>
    </row>
    <row r="3083" spans="1:18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>
        <f t="shared" si="195"/>
        <v>42237.181608796294</v>
      </c>
      <c r="R3083" s="12">
        <f t="shared" si="194"/>
        <v>42267.181608796294</v>
      </c>
    </row>
    <row r="3084" spans="1:18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>
        <f t="shared" si="195"/>
        <v>42293.922986111109</v>
      </c>
      <c r="R3084" s="12">
        <f t="shared" si="194"/>
        <v>42323.96465277778</v>
      </c>
    </row>
    <row r="3085" spans="1:18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>
        <f t="shared" si="195"/>
        <v>41853.563402777778</v>
      </c>
      <c r="R3085" s="12">
        <f t="shared" si="194"/>
        <v>41883.208333333336</v>
      </c>
    </row>
    <row r="3086" spans="1:18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>
        <f t="shared" si="195"/>
        <v>42100.723738425921</v>
      </c>
      <c r="R3086" s="12">
        <f t="shared" si="194"/>
        <v>42129.783333333333</v>
      </c>
    </row>
    <row r="3087" spans="1:18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>
        <f t="shared" si="195"/>
        <v>42246.883784722217</v>
      </c>
      <c r="R3087" s="12">
        <f t="shared" si="194"/>
        <v>42276.883784722217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>
        <f t="shared" si="195"/>
        <v>42173.67082175926</v>
      </c>
      <c r="R3088" s="12">
        <f t="shared" si="194"/>
        <v>42233.67082175926</v>
      </c>
    </row>
    <row r="3089" spans="1:18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>
        <f t="shared" si="195"/>
        <v>42665.150347222225</v>
      </c>
      <c r="R3089" s="12">
        <f t="shared" si="194"/>
        <v>42725.192013888889</v>
      </c>
    </row>
    <row r="3090" spans="1:18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>
        <f t="shared" si="195"/>
        <v>41981.57230324074</v>
      </c>
      <c r="R3090" s="12">
        <f t="shared" si="194"/>
        <v>42012.570138888885</v>
      </c>
    </row>
    <row r="3091" spans="1:18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>
        <f t="shared" si="195"/>
        <v>42528.542627314819</v>
      </c>
      <c r="R3091" s="12">
        <f t="shared" si="194"/>
        <v>42560.082638888889</v>
      </c>
    </row>
    <row r="3092" spans="1:18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>
        <f t="shared" si="195"/>
        <v>42065.818807870368</v>
      </c>
      <c r="R3092" s="12">
        <f t="shared" si="194"/>
        <v>42125.777141203704</v>
      </c>
    </row>
    <row r="3093" spans="1:18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>
        <f t="shared" si="195"/>
        <v>42566.948414351849</v>
      </c>
      <c r="R3093" s="12">
        <f t="shared" si="194"/>
        <v>42596.948414351849</v>
      </c>
    </row>
    <row r="3094" spans="1:18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>
        <f t="shared" si="195"/>
        <v>42255.619351851856</v>
      </c>
      <c r="R3094" s="12">
        <f t="shared" si="194"/>
        <v>42292.916666666672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>
        <f t="shared" si="195"/>
        <v>41760.909039351849</v>
      </c>
      <c r="R3095" s="12">
        <f t="shared" si="194"/>
        <v>41791.165972222225</v>
      </c>
    </row>
    <row r="3096" spans="1:18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>
        <f t="shared" si="195"/>
        <v>42207.795787037037</v>
      </c>
      <c r="R3096" s="12">
        <f t="shared" si="194"/>
        <v>42267.795787037037</v>
      </c>
    </row>
    <row r="3097" spans="1:18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>
        <f t="shared" si="195"/>
        <v>42523.025231481486</v>
      </c>
      <c r="R3097" s="12">
        <f t="shared" si="194"/>
        <v>42583.025231481486</v>
      </c>
    </row>
    <row r="3098" spans="1:18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>
        <f t="shared" si="195"/>
        <v>42114.825532407413</v>
      </c>
      <c r="R3098" s="12">
        <f t="shared" si="194"/>
        <v>42144.825532407413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>
        <f t="shared" si="195"/>
        <v>42629.503483796296</v>
      </c>
      <c r="R3099" s="12">
        <f t="shared" si="194"/>
        <v>42650.583333333328</v>
      </c>
    </row>
    <row r="3100" spans="1:18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>
        <f t="shared" si="195"/>
        <v>42359.792233796295</v>
      </c>
      <c r="R3100" s="12">
        <f t="shared" si="194"/>
        <v>42408.01180555555</v>
      </c>
    </row>
    <row r="3101" spans="1:18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>
        <f t="shared" si="195"/>
        <v>42382.189710648148</v>
      </c>
      <c r="R3101" s="12">
        <f t="shared" si="194"/>
        <v>42412.189710648148</v>
      </c>
    </row>
    <row r="3102" spans="1:18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>
        <f t="shared" si="195"/>
        <v>41902.622395833336</v>
      </c>
      <c r="R3102" s="12">
        <f t="shared" si="194"/>
        <v>41932.622395833336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>
        <f t="shared" si="195"/>
        <v>42171.383530092593</v>
      </c>
      <c r="R3103" s="12">
        <f t="shared" si="194"/>
        <v>42201.330555555556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>
        <f t="shared" si="195"/>
        <v>42555.340486111112</v>
      </c>
      <c r="R3104" s="12">
        <f t="shared" si="194"/>
        <v>42605.340486111112</v>
      </c>
    </row>
    <row r="3105" spans="1:18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>
        <f t="shared" si="195"/>
        <v>42107.156319444446</v>
      </c>
      <c r="R3105" s="12">
        <f t="shared" si="194"/>
        <v>42167.156319444446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>
        <f t="shared" si="195"/>
        <v>42006.908692129626</v>
      </c>
      <c r="R3106" s="12">
        <f t="shared" si="194"/>
        <v>42038.083333333328</v>
      </c>
    </row>
    <row r="3107" spans="1:18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>
        <f t="shared" si="195"/>
        <v>41876.718935185185</v>
      </c>
      <c r="R3107" s="12">
        <f t="shared" si="194"/>
        <v>41931.208333333336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>
        <f t="shared" si="195"/>
        <v>42241.429120370376</v>
      </c>
      <c r="R3108" s="12">
        <f t="shared" si="194"/>
        <v>42263.916666666672</v>
      </c>
    </row>
    <row r="3109" spans="1:18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>
        <f t="shared" si="195"/>
        <v>42128.814247685179</v>
      </c>
      <c r="R3109" s="12">
        <f t="shared" si="194"/>
        <v>42135.814247685179</v>
      </c>
    </row>
    <row r="3110" spans="1:18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>
        <f t="shared" si="195"/>
        <v>42062.680486111116</v>
      </c>
      <c r="R3110" s="12">
        <f t="shared" si="194"/>
        <v>42122.638819444444</v>
      </c>
    </row>
    <row r="3111" spans="1:18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>
        <f t="shared" si="195"/>
        <v>41844.125115740739</v>
      </c>
      <c r="R3111" s="12">
        <f t="shared" si="194"/>
        <v>41879.125115740739</v>
      </c>
    </row>
    <row r="3112" spans="1:18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>
        <f t="shared" si="195"/>
        <v>42745.031469907408</v>
      </c>
      <c r="R3112" s="12">
        <f t="shared" si="194"/>
        <v>42785.031469907408</v>
      </c>
    </row>
    <row r="3113" spans="1:18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>
        <f t="shared" si="195"/>
        <v>41885.595138888886</v>
      </c>
      <c r="R3113" s="12">
        <f t="shared" si="194"/>
        <v>41916.595138888886</v>
      </c>
    </row>
    <row r="3114" spans="1:18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>
        <f t="shared" si="195"/>
        <v>42615.121921296297</v>
      </c>
      <c r="R3114" s="12">
        <f t="shared" si="194"/>
        <v>42675.121921296297</v>
      </c>
    </row>
    <row r="3115" spans="1:18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>
        <f t="shared" si="195"/>
        <v>42081.731273148151</v>
      </c>
      <c r="R3115" s="12">
        <f t="shared" si="194"/>
        <v>42111.731273148151</v>
      </c>
    </row>
    <row r="3116" spans="1:18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>
        <f t="shared" si="195"/>
        <v>41843.632523148146</v>
      </c>
      <c r="R3116" s="12">
        <f t="shared" si="194"/>
        <v>41903.632523148146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>
        <f t="shared" si="195"/>
        <v>42496.447071759263</v>
      </c>
      <c r="R3117" s="12">
        <f t="shared" si="194"/>
        <v>42526.447071759263</v>
      </c>
    </row>
    <row r="3118" spans="1:18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>
        <f t="shared" si="195"/>
        <v>42081.515335648146</v>
      </c>
      <c r="R3118" s="12">
        <f t="shared" si="194"/>
        <v>42095.515335648146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>
        <f t="shared" si="195"/>
        <v>42509.374537037031</v>
      </c>
      <c r="R3119" s="12">
        <f t="shared" si="194"/>
        <v>42517.55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>
        <f t="shared" si="195"/>
        <v>42534.649571759262</v>
      </c>
      <c r="R3120" s="12">
        <f t="shared" si="194"/>
        <v>42553.649571759262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>
        <f t="shared" si="195"/>
        <v>42060.04550925926</v>
      </c>
      <c r="R3121" s="12">
        <f t="shared" si="194"/>
        <v>42090.003842592589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>
        <f t="shared" si="195"/>
        <v>42435.942083333335</v>
      </c>
      <c r="R3122" s="12">
        <f t="shared" si="194"/>
        <v>42495.900416666671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>
        <f t="shared" si="195"/>
        <v>41848.679803240739</v>
      </c>
      <c r="R3123" s="12">
        <f t="shared" si="194"/>
        <v>41908.679803240739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>
        <f t="shared" si="195"/>
        <v>42678.932083333333</v>
      </c>
      <c r="R3124" s="12">
        <f t="shared" si="194"/>
        <v>42683.973750000005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>
        <f t="shared" si="195"/>
        <v>42530.993032407408</v>
      </c>
      <c r="R3125" s="12">
        <f t="shared" si="194"/>
        <v>42560.993032407408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>
        <f t="shared" si="195"/>
        <v>41977.780104166668</v>
      </c>
      <c r="R3126" s="12">
        <f t="shared" si="194"/>
        <v>42037.780104166668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>
        <f t="shared" si="195"/>
        <v>42346.20685185185</v>
      </c>
      <c r="R3127" s="12">
        <f t="shared" si="194"/>
        <v>42376.20685185185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>
        <f t="shared" si="195"/>
        <v>42427.01807870371</v>
      </c>
      <c r="R3128" s="12">
        <f t="shared" si="194"/>
        <v>42456.976412037038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>
        <f t="shared" si="195"/>
        <v>42034.856817129628</v>
      </c>
      <c r="R3129" s="12">
        <f t="shared" si="194"/>
        <v>42064.856817129628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>
        <f t="shared" si="195"/>
        <v>42780.825706018513</v>
      </c>
      <c r="R3130" s="12">
        <f t="shared" si="194"/>
        <v>42810.784039351856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>
        <f t="shared" si="195"/>
        <v>42803.842812499999</v>
      </c>
      <c r="R3131" s="12">
        <f t="shared" si="194"/>
        <v>42843.801145833335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>
        <f t="shared" si="195"/>
        <v>42808.640231481477</v>
      </c>
      <c r="R3132" s="12">
        <f t="shared" si="194"/>
        <v>42839.207638888889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>
        <f t="shared" si="195"/>
        <v>42803.579224537039</v>
      </c>
      <c r="R3133" s="12">
        <f t="shared" si="194"/>
        <v>42833.537557870368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>
        <f t="shared" si="195"/>
        <v>42786.350231481483</v>
      </c>
      <c r="R3134" s="12">
        <f t="shared" si="194"/>
        <v>42846.308564814812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>
        <f t="shared" si="195"/>
        <v>42788.565208333333</v>
      </c>
      <c r="R3135" s="12">
        <f t="shared" si="194"/>
        <v>42818.523541666669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>
        <f t="shared" si="195"/>
        <v>42800.720127314817</v>
      </c>
      <c r="R3136" s="12">
        <f t="shared" si="194"/>
        <v>42821.678460648152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>
        <f t="shared" si="195"/>
        <v>42807.151863425926</v>
      </c>
      <c r="R3137" s="12">
        <f t="shared" si="194"/>
        <v>42829.151863425926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>
        <f t="shared" si="195"/>
        <v>42789.462430555555</v>
      </c>
      <c r="R3138" s="12">
        <f t="shared" si="194"/>
        <v>42825.957638888889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>
        <f t="shared" si="195"/>
        <v>42807.885057870371</v>
      </c>
      <c r="R3139" s="12">
        <f t="shared" si="194"/>
        <v>42858.8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>
        <f t="shared" si="195"/>
        <v>42809.645914351851</v>
      </c>
      <c r="R3140" s="12">
        <f t="shared" si="194"/>
        <v>42828.645914351851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>
        <f t="shared" si="195"/>
        <v>42785.270370370374</v>
      </c>
      <c r="R3141" s="12">
        <f t="shared" ref="R3141:R3204" si="198">(((I3141/60)/60)/24+DATE(1970,1,1))</f>
        <v>42819.189583333333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>
        <f t="shared" ref="Q3142:Q3205" si="199">(((J3142/60)/60)/24+DATE(1970,1,1))</f>
        <v>42802.718784722223</v>
      </c>
      <c r="R3142" s="12">
        <f t="shared" si="198"/>
        <v>42832.677118055552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>
        <f t="shared" si="199"/>
        <v>42800.753333333334</v>
      </c>
      <c r="R3143" s="12">
        <f t="shared" si="198"/>
        <v>42841.833333333328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>
        <f t="shared" si="199"/>
        <v>42783.513182870374</v>
      </c>
      <c r="R3144" s="12">
        <f t="shared" si="198"/>
        <v>42813.471516203703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>
        <f t="shared" si="199"/>
        <v>42808.358287037037</v>
      </c>
      <c r="R3145" s="12">
        <f t="shared" si="198"/>
        <v>42834.358287037037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>
        <f t="shared" si="199"/>
        <v>42796.538275462968</v>
      </c>
      <c r="R3146" s="12">
        <f t="shared" si="198"/>
        <v>42813.25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>
        <f t="shared" si="199"/>
        <v>42762.040902777779</v>
      </c>
      <c r="R3147" s="12">
        <f t="shared" si="198"/>
        <v>42821.999236111107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>
        <f t="shared" si="199"/>
        <v>42796.682476851856</v>
      </c>
      <c r="R3148" s="12">
        <f t="shared" si="198"/>
        <v>42841.640810185185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>
        <f t="shared" si="199"/>
        <v>41909.969386574077</v>
      </c>
      <c r="R3149" s="12">
        <f t="shared" si="198"/>
        <v>41950.011053240742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>
        <f t="shared" si="199"/>
        <v>41891.665324074071</v>
      </c>
      <c r="R3150" s="12">
        <f t="shared" si="198"/>
        <v>41913.166666666664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>
        <f t="shared" si="199"/>
        <v>41226.017361111109</v>
      </c>
      <c r="R3151" s="12">
        <f t="shared" si="198"/>
        <v>41250.083333333336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>
        <f t="shared" si="199"/>
        <v>40478.263923611114</v>
      </c>
      <c r="R3152" s="12">
        <f t="shared" si="198"/>
        <v>40568.166666666664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>
        <f t="shared" si="199"/>
        <v>41862.83997685185</v>
      </c>
      <c r="R3153" s="12">
        <f t="shared" si="198"/>
        <v>41892.83997685185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>
        <f t="shared" si="199"/>
        <v>41550.867673611108</v>
      </c>
      <c r="R3154" s="12">
        <f t="shared" si="198"/>
        <v>41580.867673611108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>
        <f t="shared" si="199"/>
        <v>40633.154363425929</v>
      </c>
      <c r="R3155" s="12">
        <f t="shared" si="198"/>
        <v>40664.207638888889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>
        <f t="shared" si="199"/>
        <v>40970.875671296293</v>
      </c>
      <c r="R3156" s="12">
        <f t="shared" si="198"/>
        <v>41000.834004629629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>
        <f t="shared" si="199"/>
        <v>41233.499131944445</v>
      </c>
      <c r="R3157" s="12">
        <f t="shared" si="198"/>
        <v>41263.499131944445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>
        <f t="shared" si="199"/>
        <v>41026.953055555554</v>
      </c>
      <c r="R3158" s="12">
        <f t="shared" si="198"/>
        <v>41061.953055555554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>
        <f t="shared" si="199"/>
        <v>41829.788252314815</v>
      </c>
      <c r="R3159" s="12">
        <f t="shared" si="198"/>
        <v>41839.208333333336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>
        <f t="shared" si="199"/>
        <v>41447.839722222219</v>
      </c>
      <c r="R3160" s="12">
        <f t="shared" si="198"/>
        <v>41477.839722222219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>
        <f t="shared" si="199"/>
        <v>40884.066678240742</v>
      </c>
      <c r="R3161" s="12">
        <f t="shared" si="198"/>
        <v>40926.958333333336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>
        <f t="shared" si="199"/>
        <v>41841.26489583333</v>
      </c>
      <c r="R3162" s="12">
        <f t="shared" si="198"/>
        <v>41864.207638888889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>
        <f t="shared" si="199"/>
        <v>41897.536134259259</v>
      </c>
      <c r="R3163" s="12">
        <f t="shared" si="198"/>
        <v>41927.536134259259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>
        <f t="shared" si="199"/>
        <v>41799.685902777775</v>
      </c>
      <c r="R3164" s="12">
        <f t="shared" si="198"/>
        <v>41827.083333333336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>
        <f t="shared" si="199"/>
        <v>41775.753761574073</v>
      </c>
      <c r="R3165" s="12">
        <f t="shared" si="198"/>
        <v>41805.753761574073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>
        <f t="shared" si="199"/>
        <v>41766.80572916667</v>
      </c>
      <c r="R3166" s="12">
        <f t="shared" si="198"/>
        <v>41799.80572916667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>
        <f t="shared" si="199"/>
        <v>40644.159259259257</v>
      </c>
      <c r="R3167" s="12">
        <f t="shared" si="198"/>
        <v>40666.165972222225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>
        <f t="shared" si="199"/>
        <v>41940.69158564815</v>
      </c>
      <c r="R3168" s="12">
        <f t="shared" si="198"/>
        <v>41969.332638888889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>
        <f t="shared" si="199"/>
        <v>41839.175706018519</v>
      </c>
      <c r="R3169" s="12">
        <f t="shared" si="198"/>
        <v>41853.175706018519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>
        <f t="shared" si="199"/>
        <v>41772.105937500004</v>
      </c>
      <c r="R3170" s="12">
        <f t="shared" si="198"/>
        <v>41803.916666666664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>
        <f t="shared" si="199"/>
        <v>41591.737974537034</v>
      </c>
      <c r="R3171" s="12">
        <f t="shared" si="198"/>
        <v>41621.207638888889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>
        <f t="shared" si="199"/>
        <v>41789.080370370371</v>
      </c>
      <c r="R3172" s="12">
        <f t="shared" si="198"/>
        <v>41822.166666666664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>
        <f t="shared" si="199"/>
        <v>42466.608310185184</v>
      </c>
      <c r="R3173" s="12">
        <f t="shared" si="198"/>
        <v>42496.608310185184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>
        <f t="shared" si="199"/>
        <v>40923.729953703703</v>
      </c>
      <c r="R3174" s="12">
        <f t="shared" si="198"/>
        <v>40953.729953703703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>
        <f t="shared" si="199"/>
        <v>41878.878379629627</v>
      </c>
      <c r="R3175" s="12">
        <f t="shared" si="198"/>
        <v>41908.878379629627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>
        <f t="shared" si="199"/>
        <v>41862.864675925928</v>
      </c>
      <c r="R3176" s="12">
        <f t="shared" si="198"/>
        <v>41876.864675925928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>
        <f t="shared" si="199"/>
        <v>40531.886886574073</v>
      </c>
      <c r="R3177" s="12">
        <f t="shared" si="198"/>
        <v>40591.886886574073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>
        <f t="shared" si="199"/>
        <v>41477.930914351848</v>
      </c>
      <c r="R3178" s="12">
        <f t="shared" si="198"/>
        <v>41504.625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>
        <f t="shared" si="199"/>
        <v>41781.666770833333</v>
      </c>
      <c r="R3179" s="12">
        <f t="shared" si="198"/>
        <v>41811.666770833333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>
        <f t="shared" si="199"/>
        <v>41806.605034722219</v>
      </c>
      <c r="R3180" s="12">
        <f t="shared" si="198"/>
        <v>41836.605034722219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>
        <f t="shared" si="199"/>
        <v>41375.702210648145</v>
      </c>
      <c r="R3181" s="12">
        <f t="shared" si="198"/>
        <v>41400.702210648145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>
        <f t="shared" si="199"/>
        <v>41780.412604166668</v>
      </c>
      <c r="R3182" s="12">
        <f t="shared" si="198"/>
        <v>41810.412604166668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>
        <f t="shared" si="199"/>
        <v>41779.310034722221</v>
      </c>
      <c r="R3183" s="12">
        <f t="shared" si="198"/>
        <v>41805.666666666664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>
        <f t="shared" si="199"/>
        <v>40883.949317129627</v>
      </c>
      <c r="R3184" s="12">
        <f t="shared" si="198"/>
        <v>40939.708333333336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>
        <f t="shared" si="199"/>
        <v>41491.79478009259</v>
      </c>
      <c r="R3185" s="12">
        <f t="shared" si="198"/>
        <v>41509.79478009259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>
        <f t="shared" si="199"/>
        <v>41791.993414351848</v>
      </c>
      <c r="R3186" s="12">
        <f t="shared" si="198"/>
        <v>41821.993414351848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>
        <f t="shared" si="199"/>
        <v>41829.977326388893</v>
      </c>
      <c r="R3187" s="12">
        <f t="shared" si="198"/>
        <v>41836.977326388893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>
        <f t="shared" si="199"/>
        <v>41868.924050925925</v>
      </c>
      <c r="R3188" s="12">
        <f t="shared" si="198"/>
        <v>41898.875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>
        <f t="shared" si="199"/>
        <v>41835.666354166664</v>
      </c>
      <c r="R3189" s="12">
        <f t="shared" si="198"/>
        <v>41855.666354166664</v>
      </c>
    </row>
    <row r="3190" spans="1:18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>
        <f t="shared" si="199"/>
        <v>42144.415532407409</v>
      </c>
      <c r="R3190" s="12">
        <f t="shared" si="198"/>
        <v>42165.415532407409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>
        <f t="shared" si="199"/>
        <v>42118.346435185187</v>
      </c>
      <c r="R3191" s="12">
        <f t="shared" si="198"/>
        <v>42148.346435185187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>
        <f t="shared" si="199"/>
        <v>42683.151331018518</v>
      </c>
      <c r="R3192" s="12">
        <f t="shared" si="198"/>
        <v>42713.192997685182</v>
      </c>
    </row>
    <row r="3193" spans="1:18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>
        <f t="shared" si="199"/>
        <v>42538.755428240736</v>
      </c>
      <c r="R3193" s="12">
        <f t="shared" si="198"/>
        <v>42598.755428240736</v>
      </c>
    </row>
    <row r="3194" spans="1:18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>
        <f t="shared" si="199"/>
        <v>42018.94049768518</v>
      </c>
      <c r="R3194" s="12">
        <f t="shared" si="198"/>
        <v>42063.916666666672</v>
      </c>
    </row>
    <row r="3195" spans="1:18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>
        <f t="shared" si="199"/>
        <v>42010.968240740738</v>
      </c>
      <c r="R3195" s="12">
        <f t="shared" si="198"/>
        <v>42055.968240740738</v>
      </c>
    </row>
    <row r="3196" spans="1:18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>
        <f t="shared" si="199"/>
        <v>42182.062476851846</v>
      </c>
      <c r="R3196" s="12">
        <f t="shared" si="198"/>
        <v>42212.062476851846</v>
      </c>
    </row>
    <row r="3197" spans="1:18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>
        <f t="shared" si="199"/>
        <v>42017.594236111108</v>
      </c>
      <c r="R3197" s="12">
        <f t="shared" si="198"/>
        <v>42047.594236111108</v>
      </c>
    </row>
    <row r="3198" spans="1:18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>
        <f t="shared" si="199"/>
        <v>42157.598090277781</v>
      </c>
      <c r="R3198" s="12">
        <f t="shared" si="198"/>
        <v>42217.583333333328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>
        <f t="shared" si="199"/>
        <v>42009.493263888886</v>
      </c>
      <c r="R3199" s="12">
        <f t="shared" si="198"/>
        <v>42039.493263888886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>
        <f t="shared" si="199"/>
        <v>42013.424502314811</v>
      </c>
      <c r="R3200" s="12">
        <f t="shared" si="198"/>
        <v>42051.424502314811</v>
      </c>
    </row>
    <row r="3201" spans="1:18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>
        <f t="shared" si="199"/>
        <v>41858.761782407404</v>
      </c>
      <c r="R3201" s="12">
        <f t="shared" si="198"/>
        <v>41888.875</v>
      </c>
    </row>
    <row r="3202" spans="1:18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>
        <f t="shared" si="199"/>
        <v>42460.320613425924</v>
      </c>
      <c r="R3202" s="12">
        <f t="shared" si="198"/>
        <v>42490.231944444444</v>
      </c>
    </row>
    <row r="3203" spans="1:18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>
        <f t="shared" si="199"/>
        <v>41861.767094907409</v>
      </c>
      <c r="R3203" s="12">
        <f t="shared" si="198"/>
        <v>41882.767094907409</v>
      </c>
    </row>
    <row r="3204" spans="1:18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>
        <f t="shared" si="199"/>
        <v>42293.853541666671</v>
      </c>
      <c r="R3204" s="12">
        <f t="shared" si="198"/>
        <v>42352.249305555553</v>
      </c>
    </row>
    <row r="3205" spans="1:18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>
        <f t="shared" si="199"/>
        <v>42242.988680555558</v>
      </c>
      <c r="R3205" s="12">
        <f t="shared" ref="R3205:R3268" si="202">(((I3205/60)/60)/24+DATE(1970,1,1))</f>
        <v>42272.988680555558</v>
      </c>
    </row>
    <row r="3206" spans="1:18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>
        <f t="shared" ref="Q3206:Q3269" si="203">(((J3206/60)/60)/24+DATE(1970,1,1))</f>
        <v>42172.686099537037</v>
      </c>
      <c r="R3206" s="12">
        <f t="shared" si="202"/>
        <v>42202.676388888889</v>
      </c>
    </row>
    <row r="3207" spans="1:18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>
        <f t="shared" si="203"/>
        <v>42095.374675925923</v>
      </c>
      <c r="R3207" s="12">
        <f t="shared" si="202"/>
        <v>42125.374675925923</v>
      </c>
    </row>
    <row r="3208" spans="1:18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>
        <f t="shared" si="203"/>
        <v>42236.276053240741</v>
      </c>
      <c r="R3208" s="12">
        <f t="shared" si="202"/>
        <v>42266.276053240741</v>
      </c>
    </row>
    <row r="3209" spans="1:18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>
        <f t="shared" si="203"/>
        <v>42057.277858796297</v>
      </c>
      <c r="R3209" s="12">
        <f t="shared" si="202"/>
        <v>42117.236192129625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>
        <f t="shared" si="203"/>
        <v>41827.605057870373</v>
      </c>
      <c r="R3210" s="12">
        <f t="shared" si="202"/>
        <v>41848.605057870373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>
        <f t="shared" si="203"/>
        <v>41778.637245370373</v>
      </c>
      <c r="R3211" s="12">
        <f t="shared" si="202"/>
        <v>41810.958333333336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>
        <f t="shared" si="203"/>
        <v>41013.936562499999</v>
      </c>
      <c r="R3212" s="12">
        <f t="shared" si="202"/>
        <v>41061.165972222225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>
        <f t="shared" si="203"/>
        <v>41834.586574074077</v>
      </c>
      <c r="R3213" s="12">
        <f t="shared" si="202"/>
        <v>41866.083333333336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>
        <f t="shared" si="203"/>
        <v>41829.795729166668</v>
      </c>
      <c r="R3214" s="12">
        <f t="shared" si="202"/>
        <v>41859.795729166668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>
        <f t="shared" si="203"/>
        <v>42171.763414351852</v>
      </c>
      <c r="R3215" s="12">
        <f t="shared" si="202"/>
        <v>42211.763414351852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>
        <f t="shared" si="203"/>
        <v>42337.792511574073</v>
      </c>
      <c r="R3216" s="12">
        <f t="shared" si="202"/>
        <v>42374.996527777781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>
        <f t="shared" si="203"/>
        <v>42219.665173611109</v>
      </c>
      <c r="R3217" s="12">
        <f t="shared" si="202"/>
        <v>42257.165972222225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>
        <f t="shared" si="203"/>
        <v>42165.462627314817</v>
      </c>
      <c r="R3218" s="12">
        <f t="shared" si="202"/>
        <v>42196.604166666672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>
        <f t="shared" si="203"/>
        <v>42648.546111111107</v>
      </c>
      <c r="R3219" s="12">
        <f t="shared" si="202"/>
        <v>42678.546111111107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>
        <f t="shared" si="203"/>
        <v>41971.002152777779</v>
      </c>
      <c r="R3220" s="12">
        <f t="shared" si="202"/>
        <v>42004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>
        <f t="shared" si="203"/>
        <v>42050.983182870375</v>
      </c>
      <c r="R3221" s="12">
        <f t="shared" si="202"/>
        <v>42085.941516203704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>
        <f t="shared" si="203"/>
        <v>42772.833379629628</v>
      </c>
      <c r="R3222" s="12">
        <f t="shared" si="202"/>
        <v>42806.875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>
        <f t="shared" si="203"/>
        <v>42155.696793981479</v>
      </c>
      <c r="R3223" s="12">
        <f t="shared" si="202"/>
        <v>42190.696793981479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>
        <f t="shared" si="203"/>
        <v>42270.582141203704</v>
      </c>
      <c r="R3224" s="12">
        <f t="shared" si="202"/>
        <v>42301.895138888889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>
        <f t="shared" si="203"/>
        <v>42206.835370370376</v>
      </c>
      <c r="R3225" s="12">
        <f t="shared" si="202"/>
        <v>42236.835370370376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>
        <f t="shared" si="203"/>
        <v>42697.850844907407</v>
      </c>
      <c r="R3226" s="12">
        <f t="shared" si="202"/>
        <v>42745.208333333328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>
        <f t="shared" si="203"/>
        <v>42503.559467592597</v>
      </c>
      <c r="R3227" s="12">
        <f t="shared" si="202"/>
        <v>42524.875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>
        <f t="shared" si="203"/>
        <v>42277.583472222221</v>
      </c>
      <c r="R3228" s="12">
        <f t="shared" si="202"/>
        <v>42307.583472222221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>
        <f t="shared" si="203"/>
        <v>42722.882361111115</v>
      </c>
      <c r="R3229" s="12">
        <f t="shared" si="202"/>
        <v>42752.882361111115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>
        <f t="shared" si="203"/>
        <v>42323.70930555556</v>
      </c>
      <c r="R3230" s="12">
        <f t="shared" si="202"/>
        <v>42355.207638888889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>
        <f t="shared" si="203"/>
        <v>41933.291643518518</v>
      </c>
      <c r="R3231" s="12">
        <f t="shared" si="202"/>
        <v>41963.333310185189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>
        <f t="shared" si="203"/>
        <v>41898.168125000004</v>
      </c>
      <c r="R3232" s="12">
        <f t="shared" si="202"/>
        <v>41913.165972222225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>
        <f t="shared" si="203"/>
        <v>42446.943831018521</v>
      </c>
      <c r="R3233" s="12">
        <f t="shared" si="202"/>
        <v>42476.943831018521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>
        <f t="shared" si="203"/>
        <v>42463.81385416667</v>
      </c>
      <c r="R3234" s="12">
        <f t="shared" si="202"/>
        <v>42494.165972222225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>
        <f t="shared" si="203"/>
        <v>42766.805034722223</v>
      </c>
      <c r="R3235" s="12">
        <f t="shared" si="202"/>
        <v>42796.805034722223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>
        <f t="shared" si="203"/>
        <v>42734.789444444439</v>
      </c>
      <c r="R3236" s="12">
        <f t="shared" si="202"/>
        <v>42767.979861111111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>
        <f t="shared" si="203"/>
        <v>42522.347812499997</v>
      </c>
      <c r="R3237" s="12">
        <f t="shared" si="202"/>
        <v>42552.347812499997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>
        <f t="shared" si="203"/>
        <v>42702.917048611111</v>
      </c>
      <c r="R3238" s="12">
        <f t="shared" si="202"/>
        <v>42732.917048611111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>
        <f t="shared" si="203"/>
        <v>42252.474351851852</v>
      </c>
      <c r="R3239" s="12">
        <f t="shared" si="202"/>
        <v>42276.165972222225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>
        <f t="shared" si="203"/>
        <v>42156.510393518518</v>
      </c>
      <c r="R3240" s="12">
        <f t="shared" si="202"/>
        <v>42186.510393518518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>
        <f t="shared" si="203"/>
        <v>42278.089039351849</v>
      </c>
      <c r="R3241" s="12">
        <f t="shared" si="202"/>
        <v>42302.999305555553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>
        <f t="shared" si="203"/>
        <v>42754.693842592591</v>
      </c>
      <c r="R3242" s="12">
        <f t="shared" si="202"/>
        <v>42782.958333333328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>
        <f t="shared" si="203"/>
        <v>41893.324884259258</v>
      </c>
      <c r="R3243" s="12">
        <f t="shared" si="202"/>
        <v>41926.290972222225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>
        <f t="shared" si="203"/>
        <v>41871.755694444444</v>
      </c>
      <c r="R3244" s="12">
        <f t="shared" si="202"/>
        <v>41901.755694444444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>
        <f t="shared" si="203"/>
        <v>42262.096782407403</v>
      </c>
      <c r="R3245" s="12">
        <f t="shared" si="202"/>
        <v>42286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>
        <f t="shared" si="203"/>
        <v>42675.694236111114</v>
      </c>
      <c r="R3246" s="12">
        <f t="shared" si="202"/>
        <v>42705.735902777778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>
        <f t="shared" si="203"/>
        <v>42135.60020833333</v>
      </c>
      <c r="R3247" s="12">
        <f t="shared" si="202"/>
        <v>42167.083333333328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>
        <f t="shared" si="203"/>
        <v>42230.472222222219</v>
      </c>
      <c r="R3248" s="12">
        <f t="shared" si="202"/>
        <v>42259.165972222225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>
        <f t="shared" si="203"/>
        <v>42167.434166666666</v>
      </c>
      <c r="R3249" s="12">
        <f t="shared" si="202"/>
        <v>42197.434166666666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>
        <f t="shared" si="203"/>
        <v>42068.888391203705</v>
      </c>
      <c r="R3250" s="12">
        <f t="shared" si="202"/>
        <v>42098.846724537041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>
        <f t="shared" si="203"/>
        <v>42145.746689814812</v>
      </c>
      <c r="R3251" s="12">
        <f t="shared" si="202"/>
        <v>42175.746689814812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>
        <f t="shared" si="203"/>
        <v>41918.742175925923</v>
      </c>
      <c r="R3252" s="12">
        <f t="shared" si="202"/>
        <v>41948.783842592595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>
        <f t="shared" si="203"/>
        <v>42146.731087962966</v>
      </c>
      <c r="R3253" s="12">
        <f t="shared" si="202"/>
        <v>42176.731087962966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>
        <f t="shared" si="203"/>
        <v>42590.472685185188</v>
      </c>
      <c r="R3254" s="12">
        <f t="shared" si="202"/>
        <v>42620.472685185188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>
        <f t="shared" si="203"/>
        <v>42602.576712962968</v>
      </c>
      <c r="R3255" s="12">
        <f t="shared" si="202"/>
        <v>42621.15625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>
        <f t="shared" si="203"/>
        <v>42059.085752314815</v>
      </c>
      <c r="R3256" s="12">
        <f t="shared" si="202"/>
        <v>42089.044085648144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>
        <f t="shared" si="203"/>
        <v>41889.768229166664</v>
      </c>
      <c r="R3257" s="12">
        <f t="shared" si="202"/>
        <v>41919.768229166664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>
        <f t="shared" si="203"/>
        <v>42144.573807870373</v>
      </c>
      <c r="R3258" s="12">
        <f t="shared" si="202"/>
        <v>42166.165972222225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>
        <f t="shared" si="203"/>
        <v>42758.559629629628</v>
      </c>
      <c r="R3259" s="12">
        <f t="shared" si="202"/>
        <v>42788.559629629628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>
        <f t="shared" si="203"/>
        <v>41982.887280092589</v>
      </c>
      <c r="R3260" s="12">
        <f t="shared" si="202"/>
        <v>42012.887280092589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>
        <f t="shared" si="203"/>
        <v>42614.760937500003</v>
      </c>
      <c r="R3261" s="12">
        <f t="shared" si="202"/>
        <v>42644.165972222225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>
        <f t="shared" si="203"/>
        <v>42303.672662037032</v>
      </c>
      <c r="R3262" s="12">
        <f t="shared" si="202"/>
        <v>42338.714328703703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>
        <f t="shared" si="203"/>
        <v>42171.725416666668</v>
      </c>
      <c r="R3263" s="12">
        <f t="shared" si="202"/>
        <v>42201.725416666668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>
        <f t="shared" si="203"/>
        <v>41964.315532407403</v>
      </c>
      <c r="R3264" s="12">
        <f t="shared" si="202"/>
        <v>41995.166666666672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>
        <f t="shared" si="203"/>
        <v>42284.516064814816</v>
      </c>
      <c r="R3265" s="12">
        <f t="shared" si="202"/>
        <v>42307.875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>
        <f t="shared" si="203"/>
        <v>42016.800208333334</v>
      </c>
      <c r="R3266" s="12">
        <f t="shared" si="202"/>
        <v>42032.916666666672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>
        <f t="shared" si="203"/>
        <v>42311.711979166663</v>
      </c>
      <c r="R3267" s="12">
        <f t="shared" si="202"/>
        <v>42341.708333333328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>
        <f t="shared" si="203"/>
        <v>42136.536134259266</v>
      </c>
      <c r="R3268" s="12">
        <f t="shared" si="202"/>
        <v>42167.875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>
        <f t="shared" si="203"/>
        <v>42172.757638888885</v>
      </c>
      <c r="R3269" s="12">
        <f t="shared" ref="R3269:R3332" si="206">(((I3269/60)/60)/24+DATE(1970,1,1))</f>
        <v>42202.757638888885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>
        <f t="shared" ref="Q3270:Q3333" si="207">(((J3270/60)/60)/24+DATE(1970,1,1))</f>
        <v>42590.90425925926</v>
      </c>
      <c r="R3270" s="12">
        <f t="shared" si="206"/>
        <v>42606.90425925926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>
        <f t="shared" si="207"/>
        <v>42137.395798611105</v>
      </c>
      <c r="R3271" s="12">
        <f t="shared" si="206"/>
        <v>42171.458333333328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>
        <f t="shared" si="207"/>
        <v>42167.533159722225</v>
      </c>
      <c r="R3272" s="12">
        <f t="shared" si="206"/>
        <v>42197.533159722225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>
        <f t="shared" si="207"/>
        <v>41915.437210648146</v>
      </c>
      <c r="R3273" s="12">
        <f t="shared" si="206"/>
        <v>41945.478877314818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>
        <f t="shared" si="207"/>
        <v>42284.500104166669</v>
      </c>
      <c r="R3274" s="12">
        <f t="shared" si="206"/>
        <v>42314.541770833333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>
        <f t="shared" si="207"/>
        <v>42611.801412037035</v>
      </c>
      <c r="R3275" s="12">
        <f t="shared" si="206"/>
        <v>42627.791666666672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>
        <f t="shared" si="207"/>
        <v>42400.704537037032</v>
      </c>
      <c r="R3276" s="12">
        <f t="shared" si="206"/>
        <v>42444.875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>
        <f t="shared" si="207"/>
        <v>42017.88045138889</v>
      </c>
      <c r="R3277" s="12">
        <f t="shared" si="206"/>
        <v>42044.1875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>
        <f t="shared" si="207"/>
        <v>42426.949988425928</v>
      </c>
      <c r="R3278" s="12">
        <f t="shared" si="206"/>
        <v>42461.165972222225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>
        <f t="shared" si="207"/>
        <v>41931.682939814818</v>
      </c>
      <c r="R3279" s="12">
        <f t="shared" si="206"/>
        <v>41961.724606481483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>
        <f t="shared" si="207"/>
        <v>42124.848414351851</v>
      </c>
      <c r="R3280" s="12">
        <f t="shared" si="206"/>
        <v>42154.848414351851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>
        <f t="shared" si="207"/>
        <v>42431.102534722217</v>
      </c>
      <c r="R3281" s="12">
        <f t="shared" si="206"/>
        <v>42461.06086805556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>
        <f t="shared" si="207"/>
        <v>42121.756921296299</v>
      </c>
      <c r="R3282" s="12">
        <f t="shared" si="206"/>
        <v>42156.208333333328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>
        <f t="shared" si="207"/>
        <v>42219.019733796296</v>
      </c>
      <c r="R3283" s="12">
        <f t="shared" si="206"/>
        <v>42249.019733796296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>
        <f t="shared" si="207"/>
        <v>42445.19430555556</v>
      </c>
      <c r="R3284" s="12">
        <f t="shared" si="206"/>
        <v>42489.19430555556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>
        <f t="shared" si="207"/>
        <v>42379.74418981481</v>
      </c>
      <c r="R3285" s="12">
        <f t="shared" si="206"/>
        <v>42410.875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>
        <f t="shared" si="207"/>
        <v>42380.884872685187</v>
      </c>
      <c r="R3286" s="12">
        <f t="shared" si="206"/>
        <v>42398.249305555553</v>
      </c>
    </row>
    <row r="3287" spans="1:18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>
        <f t="shared" si="207"/>
        <v>42762.942430555559</v>
      </c>
      <c r="R3287" s="12">
        <f t="shared" si="206"/>
        <v>42794.208333333328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>
        <f t="shared" si="207"/>
        <v>42567.840069444443</v>
      </c>
      <c r="R3288" s="12">
        <f t="shared" si="206"/>
        <v>42597.840069444443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>
        <f t="shared" si="207"/>
        <v>42311.750324074077</v>
      </c>
      <c r="R3289" s="12">
        <f t="shared" si="206"/>
        <v>42336.750324074077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>
        <f t="shared" si="207"/>
        <v>42505.774479166663</v>
      </c>
      <c r="R3290" s="12">
        <f t="shared" si="206"/>
        <v>42541.958333333328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>
        <f t="shared" si="207"/>
        <v>42758.368078703701</v>
      </c>
      <c r="R3291" s="12">
        <f t="shared" si="206"/>
        <v>42786.368078703701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>
        <f t="shared" si="207"/>
        <v>42775.51494212963</v>
      </c>
      <c r="R3292" s="12">
        <f t="shared" si="206"/>
        <v>42805.51494212963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>
        <f t="shared" si="207"/>
        <v>42232.702546296292</v>
      </c>
      <c r="R3293" s="12">
        <f t="shared" si="206"/>
        <v>42264.165972222225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>
        <f t="shared" si="207"/>
        <v>42282.770231481481</v>
      </c>
      <c r="R3294" s="12">
        <f t="shared" si="206"/>
        <v>42342.811898148153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>
        <f t="shared" si="207"/>
        <v>42768.425370370373</v>
      </c>
      <c r="R3295" s="12">
        <f t="shared" si="206"/>
        <v>42798.425370370373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>
        <f t="shared" si="207"/>
        <v>42141.541134259256</v>
      </c>
      <c r="R3296" s="12">
        <f t="shared" si="206"/>
        <v>42171.541134259256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>
        <f t="shared" si="207"/>
        <v>42609.442465277782</v>
      </c>
      <c r="R3297" s="12">
        <f t="shared" si="206"/>
        <v>42639.442465277782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>
        <f t="shared" si="207"/>
        <v>42309.756620370375</v>
      </c>
      <c r="R3298" s="12">
        <f t="shared" si="206"/>
        <v>42330.916666666672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>
        <f t="shared" si="207"/>
        <v>42193.771481481483</v>
      </c>
      <c r="R3299" s="12">
        <f t="shared" si="206"/>
        <v>42212.957638888889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>
        <f t="shared" si="207"/>
        <v>42239.957962962959</v>
      </c>
      <c r="R3300" s="12">
        <f t="shared" si="206"/>
        <v>42260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>
        <f t="shared" si="207"/>
        <v>42261.917395833334</v>
      </c>
      <c r="R3301" s="12">
        <f t="shared" si="206"/>
        <v>42291.917395833334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>
        <f t="shared" si="207"/>
        <v>42102.743773148148</v>
      </c>
      <c r="R3302" s="12">
        <f t="shared" si="206"/>
        <v>42123.743773148148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>
        <f t="shared" si="207"/>
        <v>42538.73583333334</v>
      </c>
      <c r="R3303" s="12">
        <f t="shared" si="206"/>
        <v>42583.290972222225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>
        <f t="shared" si="207"/>
        <v>42681.35157407407</v>
      </c>
      <c r="R3304" s="12">
        <f t="shared" si="206"/>
        <v>42711.35157407407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>
        <f t="shared" si="207"/>
        <v>42056.65143518518</v>
      </c>
      <c r="R3305" s="12">
        <f t="shared" si="206"/>
        <v>42091.609768518523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>
        <f t="shared" si="207"/>
        <v>42696.624444444446</v>
      </c>
      <c r="R3306" s="12">
        <f t="shared" si="206"/>
        <v>42726.624444444446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>
        <f t="shared" si="207"/>
        <v>42186.855879629627</v>
      </c>
      <c r="R3307" s="12">
        <f t="shared" si="206"/>
        <v>42216.855879629627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>
        <f t="shared" si="207"/>
        <v>42493.219236111108</v>
      </c>
      <c r="R3308" s="12">
        <f t="shared" si="206"/>
        <v>42531.125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>
        <f t="shared" si="207"/>
        <v>42475.057164351849</v>
      </c>
      <c r="R3309" s="12">
        <f t="shared" si="206"/>
        <v>42505.057164351849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>
        <f t="shared" si="207"/>
        <v>42452.876909722225</v>
      </c>
      <c r="R3310" s="12">
        <f t="shared" si="206"/>
        <v>42473.876909722225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>
        <f t="shared" si="207"/>
        <v>42628.650208333333</v>
      </c>
      <c r="R3311" s="12">
        <f t="shared" si="206"/>
        <v>42659.650208333333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>
        <f t="shared" si="207"/>
        <v>42253.928530092591</v>
      </c>
      <c r="R3312" s="12">
        <f t="shared" si="206"/>
        <v>42283.928530092591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>
        <f t="shared" si="207"/>
        <v>42264.29178240741</v>
      </c>
      <c r="R3313" s="12">
        <f t="shared" si="206"/>
        <v>42294.29178240741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>
        <f t="shared" si="207"/>
        <v>42664.809560185182</v>
      </c>
      <c r="R3314" s="12">
        <f t="shared" si="206"/>
        <v>42685.916666666672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>
        <f t="shared" si="207"/>
        <v>42382.244409722218</v>
      </c>
      <c r="R3315" s="12">
        <f t="shared" si="206"/>
        <v>42396.041666666672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>
        <f t="shared" si="207"/>
        <v>42105.267488425925</v>
      </c>
      <c r="R3316" s="12">
        <f t="shared" si="206"/>
        <v>42132.836805555555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>
        <f t="shared" si="207"/>
        <v>42466.303715277783</v>
      </c>
      <c r="R3317" s="12">
        <f t="shared" si="206"/>
        <v>42496.303715277783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>
        <f t="shared" si="207"/>
        <v>41826.871238425927</v>
      </c>
      <c r="R3318" s="12">
        <f t="shared" si="206"/>
        <v>41859.57916666667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>
        <f t="shared" si="207"/>
        <v>42499.039629629624</v>
      </c>
      <c r="R3319" s="12">
        <f t="shared" si="206"/>
        <v>42529.039629629624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>
        <f t="shared" si="207"/>
        <v>42431.302002314813</v>
      </c>
      <c r="R3320" s="12">
        <f t="shared" si="206"/>
        <v>42471.104166666672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>
        <f t="shared" si="207"/>
        <v>41990.585486111115</v>
      </c>
      <c r="R3321" s="12">
        <f t="shared" si="206"/>
        <v>42035.585486111115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>
        <f t="shared" si="207"/>
        <v>42513.045798611114</v>
      </c>
      <c r="R3322" s="12">
        <f t="shared" si="206"/>
        <v>42543.045798611114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>
        <f t="shared" si="207"/>
        <v>41914.100289351853</v>
      </c>
      <c r="R3323" s="12">
        <f t="shared" si="206"/>
        <v>41928.165972222225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>
        <f t="shared" si="207"/>
        <v>42521.010370370372</v>
      </c>
      <c r="R3324" s="12">
        <f t="shared" si="206"/>
        <v>42543.163194444445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>
        <f t="shared" si="207"/>
        <v>42608.36583333333</v>
      </c>
      <c r="R3325" s="12">
        <f t="shared" si="206"/>
        <v>42638.36583333333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>
        <f t="shared" si="207"/>
        <v>42512.58321759259</v>
      </c>
      <c r="R3326" s="12">
        <f t="shared" si="206"/>
        <v>42526.58321759259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>
        <f t="shared" si="207"/>
        <v>42064.785613425927</v>
      </c>
      <c r="R3327" s="12">
        <f t="shared" si="206"/>
        <v>42099.743946759263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>
        <f t="shared" si="207"/>
        <v>42041.714178240742</v>
      </c>
      <c r="R3328" s="12">
        <f t="shared" si="206"/>
        <v>42071.67251157407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>
        <f t="shared" si="207"/>
        <v>42468.374606481477</v>
      </c>
      <c r="R3329" s="12">
        <f t="shared" si="206"/>
        <v>42498.374606481477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>
        <f t="shared" si="207"/>
        <v>41822.57503472222</v>
      </c>
      <c r="R3330" s="12">
        <f t="shared" si="206"/>
        <v>41825.041666666664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>
        <f t="shared" si="207"/>
        <v>41837.323009259257</v>
      </c>
      <c r="R3331" s="12">
        <f t="shared" si="206"/>
        <v>41847.958333333336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>
        <f t="shared" si="207"/>
        <v>42065.887361111112</v>
      </c>
      <c r="R3332" s="12">
        <f t="shared" si="206"/>
        <v>42095.845694444448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>
        <f t="shared" si="207"/>
        <v>42248.697754629626</v>
      </c>
      <c r="R3333" s="12">
        <f t="shared" ref="R3333:R3396" si="210">(((I3333/60)/60)/24+DATE(1970,1,1))</f>
        <v>42283.697754629626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>
        <f t="shared" ref="Q3334:Q3397" si="211">(((J3334/60)/60)/24+DATE(1970,1,1))</f>
        <v>41809.860300925924</v>
      </c>
      <c r="R3334" s="12">
        <f t="shared" si="210"/>
        <v>41839.860300925924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>
        <f t="shared" si="211"/>
        <v>42148.676851851851</v>
      </c>
      <c r="R3335" s="12">
        <f t="shared" si="210"/>
        <v>42170.676851851851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>
        <f t="shared" si="211"/>
        <v>42185.521087962959</v>
      </c>
      <c r="R3336" s="12">
        <f t="shared" si="210"/>
        <v>42215.521087962959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>
        <f t="shared" si="211"/>
        <v>41827.674143518518</v>
      </c>
      <c r="R3337" s="12">
        <f t="shared" si="210"/>
        <v>41854.958333333336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>
        <f t="shared" si="211"/>
        <v>42437.398680555561</v>
      </c>
      <c r="R3338" s="12">
        <f t="shared" si="210"/>
        <v>42465.35701388889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>
        <f t="shared" si="211"/>
        <v>41901.282025462962</v>
      </c>
      <c r="R3339" s="12">
        <f t="shared" si="210"/>
        <v>41922.875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>
        <f t="shared" si="211"/>
        <v>42769.574999999997</v>
      </c>
      <c r="R3340" s="12">
        <f t="shared" si="210"/>
        <v>42790.574999999997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>
        <f t="shared" si="211"/>
        <v>42549.665717592594</v>
      </c>
      <c r="R3341" s="12">
        <f t="shared" si="210"/>
        <v>42579.665717592594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>
        <f t="shared" si="211"/>
        <v>42685.974004629628</v>
      </c>
      <c r="R3342" s="12">
        <f t="shared" si="210"/>
        <v>42710.974004629628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>
        <f t="shared" si="211"/>
        <v>42510.798854166671</v>
      </c>
      <c r="R3343" s="12">
        <f t="shared" si="210"/>
        <v>42533.708333333328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>
        <f t="shared" si="211"/>
        <v>42062.296412037031</v>
      </c>
      <c r="R3344" s="12">
        <f t="shared" si="210"/>
        <v>42095.207638888889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>
        <f t="shared" si="211"/>
        <v>42452.916481481487</v>
      </c>
      <c r="R3345" s="12">
        <f t="shared" si="210"/>
        <v>42473.554166666669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>
        <f t="shared" si="211"/>
        <v>41851.200150462959</v>
      </c>
      <c r="R3346" s="12">
        <f t="shared" si="210"/>
        <v>41881.200150462959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>
        <f t="shared" si="211"/>
        <v>42053.106111111112</v>
      </c>
      <c r="R3347" s="12">
        <f t="shared" si="210"/>
        <v>42112.025694444441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>
        <f t="shared" si="211"/>
        <v>42054.024421296301</v>
      </c>
      <c r="R3348" s="12">
        <f t="shared" si="210"/>
        <v>42061.024421296301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>
        <f t="shared" si="211"/>
        <v>42484.551550925928</v>
      </c>
      <c r="R3349" s="12">
        <f t="shared" si="210"/>
        <v>42498.875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>
        <f t="shared" si="211"/>
        <v>42466.558796296296</v>
      </c>
      <c r="R3350" s="12">
        <f t="shared" si="210"/>
        <v>42490.165972222225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>
        <f t="shared" si="211"/>
        <v>42513.110787037032</v>
      </c>
      <c r="R3351" s="12">
        <f t="shared" si="210"/>
        <v>42534.708333333328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>
        <f t="shared" si="211"/>
        <v>42302.701516203699</v>
      </c>
      <c r="R3352" s="12">
        <f t="shared" si="210"/>
        <v>42337.958333333328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>
        <f t="shared" si="211"/>
        <v>41806.395428240743</v>
      </c>
      <c r="R3353" s="12">
        <f t="shared" si="210"/>
        <v>41843.458333333336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>
        <f t="shared" si="211"/>
        <v>42495.992800925931</v>
      </c>
      <c r="R3354" s="12">
        <f t="shared" si="210"/>
        <v>42552.958333333328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>
        <f t="shared" si="211"/>
        <v>42479.432291666672</v>
      </c>
      <c r="R3355" s="12">
        <f t="shared" si="210"/>
        <v>42492.958333333328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>
        <f t="shared" si="211"/>
        <v>42270.7269212963</v>
      </c>
      <c r="R3356" s="12">
        <f t="shared" si="210"/>
        <v>42306.167361111111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>
        <f t="shared" si="211"/>
        <v>42489.619525462964</v>
      </c>
      <c r="R3357" s="12">
        <f t="shared" si="210"/>
        <v>42500.470138888893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>
        <f t="shared" si="211"/>
        <v>42536.815648148149</v>
      </c>
      <c r="R3358" s="12">
        <f t="shared" si="210"/>
        <v>42566.815648148149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>
        <f t="shared" si="211"/>
        <v>41822.417939814812</v>
      </c>
      <c r="R3359" s="12">
        <f t="shared" si="210"/>
        <v>41852.417939814812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>
        <f t="shared" si="211"/>
        <v>41932.311099537037</v>
      </c>
      <c r="R3360" s="12">
        <f t="shared" si="210"/>
        <v>41962.352766203709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>
        <f t="shared" si="211"/>
        <v>42746.057106481487</v>
      </c>
      <c r="R3361" s="12">
        <f t="shared" si="210"/>
        <v>42791.057106481487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>
        <f t="shared" si="211"/>
        <v>42697.082673611112</v>
      </c>
      <c r="R3362" s="12">
        <f t="shared" si="210"/>
        <v>42718.665972222225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>
        <f t="shared" si="211"/>
        <v>41866.025347222225</v>
      </c>
      <c r="R3363" s="12">
        <f t="shared" si="210"/>
        <v>41883.665972222225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>
        <f t="shared" si="211"/>
        <v>42056.091631944444</v>
      </c>
      <c r="R3364" s="12">
        <f t="shared" si="210"/>
        <v>42070.204861111109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>
        <f t="shared" si="211"/>
        <v>41851.771354166667</v>
      </c>
      <c r="R3365" s="12">
        <f t="shared" si="210"/>
        <v>41870.666666666664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>
        <f t="shared" si="211"/>
        <v>42422.977418981478</v>
      </c>
      <c r="R3366" s="12">
        <f t="shared" si="210"/>
        <v>42444.875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>
        <f t="shared" si="211"/>
        <v>42321.101759259262</v>
      </c>
      <c r="R3367" s="12">
        <f t="shared" si="210"/>
        <v>42351.101759259262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>
        <f t="shared" si="211"/>
        <v>42107.067557870367</v>
      </c>
      <c r="R3368" s="12">
        <f t="shared" si="210"/>
        <v>42137.067557870367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>
        <f t="shared" si="211"/>
        <v>42192.933958333335</v>
      </c>
      <c r="R3369" s="12">
        <f t="shared" si="210"/>
        <v>42217.933958333335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>
        <f t="shared" si="211"/>
        <v>41969.199756944443</v>
      </c>
      <c r="R3370" s="12">
        <f t="shared" si="210"/>
        <v>42005.208333333328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>
        <f t="shared" si="211"/>
        <v>42690.041435185187</v>
      </c>
      <c r="R3371" s="12">
        <f t="shared" si="210"/>
        <v>42750.041435185187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>
        <f t="shared" si="211"/>
        <v>42690.334317129629</v>
      </c>
      <c r="R3372" s="12">
        <f t="shared" si="210"/>
        <v>42721.333333333328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>
        <f t="shared" si="211"/>
        <v>42312.874594907407</v>
      </c>
      <c r="R3373" s="12">
        <f t="shared" si="210"/>
        <v>42340.874594907407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>
        <f t="shared" si="211"/>
        <v>41855.548101851848</v>
      </c>
      <c r="R3374" s="12">
        <f t="shared" si="210"/>
        <v>41876.207638888889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>
        <f t="shared" si="211"/>
        <v>42179.854629629626</v>
      </c>
      <c r="R3375" s="12">
        <f t="shared" si="210"/>
        <v>42203.666666666672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>
        <f t="shared" si="211"/>
        <v>42275.731666666667</v>
      </c>
      <c r="R3376" s="12">
        <f t="shared" si="210"/>
        <v>42305.731666666667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>
        <f t="shared" si="211"/>
        <v>41765.610798611109</v>
      </c>
      <c r="R3377" s="12">
        <f t="shared" si="210"/>
        <v>41777.610798611109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>
        <f t="shared" si="211"/>
        <v>42059.701319444444</v>
      </c>
      <c r="R3378" s="12">
        <f t="shared" si="210"/>
        <v>42119.659652777773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>
        <f t="shared" si="211"/>
        <v>42053.732627314821</v>
      </c>
      <c r="R3379" s="12">
        <f t="shared" si="210"/>
        <v>42083.705555555556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>
        <f t="shared" si="211"/>
        <v>41858.355393518519</v>
      </c>
      <c r="R3380" s="12">
        <f t="shared" si="210"/>
        <v>41882.547222222223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>
        <f t="shared" si="211"/>
        <v>42225.513888888891</v>
      </c>
      <c r="R3381" s="12">
        <f t="shared" si="210"/>
        <v>42242.958333333328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>
        <f t="shared" si="211"/>
        <v>41937.95344907407</v>
      </c>
      <c r="R3382" s="12">
        <f t="shared" si="210"/>
        <v>41972.995115740734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>
        <f t="shared" si="211"/>
        <v>42044.184988425928</v>
      </c>
      <c r="R3383" s="12">
        <f t="shared" si="210"/>
        <v>42074.143321759257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>
        <f t="shared" si="211"/>
        <v>42559.431203703702</v>
      </c>
      <c r="R3384" s="12">
        <f t="shared" si="210"/>
        <v>42583.957638888889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>
        <f t="shared" si="211"/>
        <v>42524.782638888893</v>
      </c>
      <c r="R3385" s="12">
        <f t="shared" si="210"/>
        <v>42544.782638888893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>
        <f t="shared" si="211"/>
        <v>42292.087592592594</v>
      </c>
      <c r="R3386" s="12">
        <f t="shared" si="210"/>
        <v>42329.125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>
        <f t="shared" si="211"/>
        <v>41953.8675</v>
      </c>
      <c r="R3387" s="12">
        <f t="shared" si="210"/>
        <v>41983.8675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>
        <f t="shared" si="211"/>
        <v>41946.644745370373</v>
      </c>
      <c r="R3388" s="12">
        <f t="shared" si="210"/>
        <v>41976.644745370373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>
        <f t="shared" si="211"/>
        <v>41947.762592592589</v>
      </c>
      <c r="R3389" s="12">
        <f t="shared" si="210"/>
        <v>41987.762592592597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>
        <f t="shared" si="211"/>
        <v>42143.461122685185</v>
      </c>
      <c r="R3390" s="12">
        <f t="shared" si="210"/>
        <v>42173.461122685185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>
        <f t="shared" si="211"/>
        <v>42494.563449074078</v>
      </c>
      <c r="R3391" s="12">
        <f t="shared" si="210"/>
        <v>42524.563449074078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>
        <f t="shared" si="211"/>
        <v>41815.774826388886</v>
      </c>
      <c r="R3392" s="12">
        <f t="shared" si="210"/>
        <v>41830.774826388886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>
        <f t="shared" si="211"/>
        <v>41830.545694444445</v>
      </c>
      <c r="R3393" s="12">
        <f t="shared" si="210"/>
        <v>41859.936111111114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>
        <f t="shared" si="211"/>
        <v>42446.845543981486</v>
      </c>
      <c r="R3394" s="12">
        <f t="shared" si="210"/>
        <v>42496.845543981486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>
        <f t="shared" si="211"/>
        <v>41923.921643518523</v>
      </c>
      <c r="R3395" s="12">
        <f t="shared" si="210"/>
        <v>41949.031944444447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>
        <f t="shared" si="211"/>
        <v>41817.59542824074</v>
      </c>
      <c r="R3396" s="12">
        <f t="shared" si="210"/>
        <v>41847.59542824074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>
        <f t="shared" si="211"/>
        <v>42140.712314814817</v>
      </c>
      <c r="R3397" s="12">
        <f t="shared" ref="R3397:R3460" si="214">(((I3397/60)/60)/24+DATE(1970,1,1))</f>
        <v>42154.756944444445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>
        <f t="shared" ref="Q3398:Q3463" si="215">(((J3398/60)/60)/24+DATE(1970,1,1))</f>
        <v>41764.44663194444</v>
      </c>
      <c r="R3398" s="12">
        <f t="shared" si="214"/>
        <v>41791.165972222225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>
        <f t="shared" si="215"/>
        <v>42378.478344907402</v>
      </c>
      <c r="R3399" s="12">
        <f t="shared" si="214"/>
        <v>42418.916666666672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>
        <f t="shared" si="215"/>
        <v>41941.75203703704</v>
      </c>
      <c r="R3400" s="12">
        <f t="shared" si="214"/>
        <v>41964.708333333328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>
        <f t="shared" si="215"/>
        <v>42026.920428240745</v>
      </c>
      <c r="R3401" s="12">
        <f t="shared" si="214"/>
        <v>42056.920428240745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>
        <f t="shared" si="215"/>
        <v>41834.953865740739</v>
      </c>
      <c r="R3402" s="12">
        <f t="shared" si="214"/>
        <v>41879.953865740739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>
        <f t="shared" si="215"/>
        <v>42193.723912037036</v>
      </c>
      <c r="R3403" s="12">
        <f t="shared" si="214"/>
        <v>42223.723912037036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>
        <f t="shared" si="215"/>
        <v>42290.61855324074</v>
      </c>
      <c r="R3404" s="12">
        <f t="shared" si="214"/>
        <v>42320.104861111111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>
        <f t="shared" si="215"/>
        <v>42150.462083333332</v>
      </c>
      <c r="R3405" s="12">
        <f t="shared" si="214"/>
        <v>42180.462083333332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>
        <f t="shared" si="215"/>
        <v>42152.503495370373</v>
      </c>
      <c r="R3406" s="12">
        <f t="shared" si="214"/>
        <v>42172.503495370373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>
        <f t="shared" si="215"/>
        <v>42410.017199074078</v>
      </c>
      <c r="R3407" s="12">
        <f t="shared" si="214"/>
        <v>42430.999305555553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>
        <f t="shared" si="215"/>
        <v>41791.492777777778</v>
      </c>
      <c r="R3408" s="12">
        <f t="shared" si="214"/>
        <v>41836.492777777778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>
        <f t="shared" si="215"/>
        <v>41796.422326388885</v>
      </c>
      <c r="R3409" s="12">
        <f t="shared" si="214"/>
        <v>41826.422326388885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>
        <f t="shared" si="215"/>
        <v>41808.991944444446</v>
      </c>
      <c r="R3410" s="12">
        <f t="shared" si="214"/>
        <v>41838.991944444446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>
        <f t="shared" si="215"/>
        <v>42544.814328703709</v>
      </c>
      <c r="R3411" s="12">
        <f t="shared" si="214"/>
        <v>42582.873611111107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>
        <f t="shared" si="215"/>
        <v>42500.041550925926</v>
      </c>
      <c r="R3412" s="12">
        <f t="shared" si="214"/>
        <v>42527.291666666672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>
        <f t="shared" si="215"/>
        <v>42265.022824074069</v>
      </c>
      <c r="R3413" s="12">
        <f t="shared" si="214"/>
        <v>42285.022824074069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>
        <f t="shared" si="215"/>
        <v>41879.959050925929</v>
      </c>
      <c r="R3414" s="12">
        <f t="shared" si="214"/>
        <v>41909.959050925929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>
        <f t="shared" si="215"/>
        <v>42053.733078703706</v>
      </c>
      <c r="R3415" s="12">
        <f t="shared" si="214"/>
        <v>42063.207638888889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>
        <f t="shared" si="215"/>
        <v>42675.832465277781</v>
      </c>
      <c r="R3416" s="12">
        <f t="shared" si="214"/>
        <v>42705.332638888889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>
        <f t="shared" si="215"/>
        <v>42467.144166666665</v>
      </c>
      <c r="R3417" s="12">
        <f t="shared" si="214"/>
        <v>42477.979166666672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>
        <f t="shared" si="215"/>
        <v>42089.412557870368</v>
      </c>
      <c r="R3418" s="12">
        <f t="shared" si="214"/>
        <v>42117.770833333328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>
        <f t="shared" si="215"/>
        <v>41894.91375</v>
      </c>
      <c r="R3419" s="12">
        <f t="shared" si="214"/>
        <v>41938.029861111114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>
        <f t="shared" si="215"/>
        <v>41752.83457175926</v>
      </c>
      <c r="R3420" s="12">
        <f t="shared" si="214"/>
        <v>41782.83457175926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>
        <f t="shared" si="215"/>
        <v>42448.821585648147</v>
      </c>
      <c r="R3421" s="12">
        <f t="shared" si="214"/>
        <v>42466.895833333328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>
        <f t="shared" si="215"/>
        <v>42405.090300925927</v>
      </c>
      <c r="R3422" s="12">
        <f t="shared" si="214"/>
        <v>42414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>
        <f t="shared" si="215"/>
        <v>42037.791238425925</v>
      </c>
      <c r="R3423" s="12">
        <f t="shared" si="214"/>
        <v>42067.791238425925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>
        <f t="shared" si="215"/>
        <v>42323.562222222223</v>
      </c>
      <c r="R3424" s="12">
        <f t="shared" si="214"/>
        <v>42352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>
        <f t="shared" si="215"/>
        <v>42088.911354166667</v>
      </c>
      <c r="R3425" s="12">
        <f t="shared" si="214"/>
        <v>42118.911354166667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>
        <f t="shared" si="215"/>
        <v>42018.676898148144</v>
      </c>
      <c r="R3426" s="12">
        <f t="shared" si="214"/>
        <v>42040.290972222225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>
        <f t="shared" si="215"/>
        <v>41884.617314814815</v>
      </c>
      <c r="R3427" s="12">
        <f t="shared" si="214"/>
        <v>41916.617314814815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>
        <f t="shared" si="215"/>
        <v>41884.056747685187</v>
      </c>
      <c r="R3428" s="12">
        <f t="shared" si="214"/>
        <v>41903.083333333336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>
        <f t="shared" si="215"/>
        <v>41792.645277777774</v>
      </c>
      <c r="R3429" s="12">
        <f t="shared" si="214"/>
        <v>41822.645277777774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>
        <f t="shared" si="215"/>
        <v>42038.720451388886</v>
      </c>
      <c r="R3430" s="12">
        <f t="shared" si="214"/>
        <v>42063.708333333328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>
        <f t="shared" si="215"/>
        <v>42662.021539351852</v>
      </c>
      <c r="R3431" s="12">
        <f t="shared" si="214"/>
        <v>42676.021539351852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>
        <f t="shared" si="215"/>
        <v>41820.945613425924</v>
      </c>
      <c r="R3432" s="12">
        <f t="shared" si="214"/>
        <v>41850.945613425924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>
        <f t="shared" si="215"/>
        <v>41839.730937500004</v>
      </c>
      <c r="R3433" s="12">
        <f t="shared" si="214"/>
        <v>41869.730937500004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>
        <f t="shared" si="215"/>
        <v>42380.581180555557</v>
      </c>
      <c r="R3434" s="12">
        <f t="shared" si="214"/>
        <v>42405.916666666672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>
        <f t="shared" si="215"/>
        <v>41776.063136574077</v>
      </c>
      <c r="R3435" s="12">
        <f t="shared" si="214"/>
        <v>41807.125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>
        <f t="shared" si="215"/>
        <v>41800.380428240744</v>
      </c>
      <c r="R3436" s="12">
        <f t="shared" si="214"/>
        <v>41830.380428240744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>
        <f t="shared" si="215"/>
        <v>42572.61681712963</v>
      </c>
      <c r="R3437" s="12">
        <f t="shared" si="214"/>
        <v>42589.125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>
        <f t="shared" si="215"/>
        <v>41851.541585648149</v>
      </c>
      <c r="R3438" s="12">
        <f t="shared" si="214"/>
        <v>41872.686111111114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>
        <f t="shared" si="215"/>
        <v>42205.710879629631</v>
      </c>
      <c r="R3439" s="12">
        <f t="shared" si="214"/>
        <v>42235.710879629631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>
        <f t="shared" si="215"/>
        <v>42100.927858796291</v>
      </c>
      <c r="R3440" s="12">
        <f t="shared" si="214"/>
        <v>42126.875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>
        <f t="shared" si="215"/>
        <v>42374.911226851851</v>
      </c>
      <c r="R3441" s="12">
        <f t="shared" si="214"/>
        <v>42388.207638888889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>
        <f t="shared" si="215"/>
        <v>41809.12300925926</v>
      </c>
      <c r="R3442" s="12">
        <f t="shared" si="214"/>
        <v>41831.677083333336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>
        <f t="shared" si="215"/>
        <v>42294.429641203707</v>
      </c>
      <c r="R3443" s="12">
        <f t="shared" si="214"/>
        <v>42321.845138888893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>
        <f t="shared" si="215"/>
        <v>42124.841111111105</v>
      </c>
      <c r="R3444" s="12">
        <f t="shared" si="214"/>
        <v>42154.841111111105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>
        <f t="shared" si="215"/>
        <v>41861.524837962963</v>
      </c>
      <c r="R3445" s="12">
        <f t="shared" si="214"/>
        <v>41891.524837962963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>
        <f t="shared" si="215"/>
        <v>42521.291504629626</v>
      </c>
      <c r="R3446" s="12">
        <f t="shared" si="214"/>
        <v>42529.582638888889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>
        <f t="shared" si="215"/>
        <v>42272.530509259261</v>
      </c>
      <c r="R3447" s="12">
        <f t="shared" si="214"/>
        <v>42300.530509259261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>
        <f t="shared" si="215"/>
        <v>42016.832465277781</v>
      </c>
      <c r="R3448" s="12">
        <f t="shared" si="214"/>
        <v>42040.513888888891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>
        <f t="shared" si="215"/>
        <v>42402.889027777783</v>
      </c>
      <c r="R3449" s="12">
        <f t="shared" si="214"/>
        <v>42447.847361111111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>
        <f t="shared" si="215"/>
        <v>41960.119085648148</v>
      </c>
      <c r="R3450" s="12">
        <f t="shared" si="214"/>
        <v>41990.119085648148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>
        <f t="shared" si="215"/>
        <v>42532.052523148144</v>
      </c>
      <c r="R3451" s="12">
        <f t="shared" si="214"/>
        <v>42560.166666666672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>
        <f t="shared" si="215"/>
        <v>42036.704525462963</v>
      </c>
      <c r="R3452" s="12">
        <f t="shared" si="214"/>
        <v>42096.662858796291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>
        <f t="shared" si="215"/>
        <v>42088.723692129628</v>
      </c>
      <c r="R3453" s="12">
        <f t="shared" si="214"/>
        <v>42115.723692129628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>
        <f t="shared" si="215"/>
        <v>41820.639189814814</v>
      </c>
      <c r="R3454" s="12">
        <f t="shared" si="214"/>
        <v>41843.165972222225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>
        <f t="shared" si="215"/>
        <v>42535.97865740741</v>
      </c>
      <c r="R3455" s="12">
        <f t="shared" si="214"/>
        <v>42595.97865740741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>
        <f t="shared" si="215"/>
        <v>41821.698599537034</v>
      </c>
      <c r="R3456" s="12">
        <f t="shared" si="214"/>
        <v>41851.698599537034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>
        <f t="shared" si="215"/>
        <v>42626.7503125</v>
      </c>
      <c r="R3457" s="12">
        <f t="shared" si="214"/>
        <v>42656.7503125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>
        <f t="shared" si="215"/>
        <v>41821.205636574072</v>
      </c>
      <c r="R3458" s="12">
        <f t="shared" si="214"/>
        <v>41852.290972222225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>
        <f t="shared" si="215"/>
        <v>42016.706678240742</v>
      </c>
      <c r="R3459" s="12">
        <f t="shared" si="214"/>
        <v>42047.249305555553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>
        <f t="shared" si="215"/>
        <v>42011.202581018515</v>
      </c>
      <c r="R3460" s="12">
        <f t="shared" si="214"/>
        <v>42038.185416666667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>
        <f t="shared" si="215"/>
        <v>42480.479861111111</v>
      </c>
      <c r="R3461" s="12">
        <f t="shared" ref="R3461:R3524" si="218">(((I3461/60)/60)/24+DATE(1970,1,1))</f>
        <v>42510.479861111111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>
        <f t="shared" si="215"/>
        <v>41852.527222222219</v>
      </c>
      <c r="R3462" s="12">
        <f t="shared" si="218"/>
        <v>41866.527222222219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>
        <f t="shared" si="215"/>
        <v>42643.632858796293</v>
      </c>
      <c r="R3463" s="12">
        <f t="shared" si="218"/>
        <v>42672.125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>
        <f t="shared" ref="Q3464:Q3527" si="219">(((J3464/60)/60)/24+DATE(1970,1,1))</f>
        <v>42179.898472222223</v>
      </c>
      <c r="R3464" s="12">
        <f t="shared" si="218"/>
        <v>42195.75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>
        <f t="shared" si="219"/>
        <v>42612.918807870374</v>
      </c>
      <c r="R3465" s="12">
        <f t="shared" si="218"/>
        <v>42654.165972222225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>
        <f t="shared" si="219"/>
        <v>42575.130057870367</v>
      </c>
      <c r="R3466" s="12">
        <f t="shared" si="218"/>
        <v>42605.130057870367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>
        <f t="shared" si="219"/>
        <v>42200.625833333332</v>
      </c>
      <c r="R3467" s="12">
        <f t="shared" si="218"/>
        <v>42225.666666666672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>
        <f t="shared" si="219"/>
        <v>42420.019097222219</v>
      </c>
      <c r="R3468" s="12">
        <f t="shared" si="218"/>
        <v>42479.977430555555</v>
      </c>
    </row>
    <row r="3469" spans="1:18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>
        <f t="shared" si="219"/>
        <v>42053.671666666662</v>
      </c>
      <c r="R3469" s="12">
        <f t="shared" si="218"/>
        <v>42083.630000000005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>
        <f t="shared" si="219"/>
        <v>42605.765381944439</v>
      </c>
      <c r="R3470" s="12">
        <f t="shared" si="218"/>
        <v>42634.125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>
        <f t="shared" si="219"/>
        <v>42458.641724537039</v>
      </c>
      <c r="R3471" s="12">
        <f t="shared" si="218"/>
        <v>42488.641724537039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>
        <f t="shared" si="219"/>
        <v>42529.022013888884</v>
      </c>
      <c r="R3472" s="12">
        <f t="shared" si="218"/>
        <v>42566.901388888888</v>
      </c>
    </row>
    <row r="3473" spans="1:18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>
        <f t="shared" si="219"/>
        <v>41841.820486111108</v>
      </c>
      <c r="R3473" s="12">
        <f t="shared" si="218"/>
        <v>41882.833333333336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>
        <f t="shared" si="219"/>
        <v>41928.170497685183</v>
      </c>
      <c r="R3474" s="12">
        <f t="shared" si="218"/>
        <v>41949.249305555553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>
        <f t="shared" si="219"/>
        <v>42062.834444444445</v>
      </c>
      <c r="R3475" s="12">
        <f t="shared" si="218"/>
        <v>42083.852083333331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>
        <f t="shared" si="219"/>
        <v>42541.501516203702</v>
      </c>
      <c r="R3476" s="12">
        <f t="shared" si="218"/>
        <v>42571.501516203702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>
        <f t="shared" si="219"/>
        <v>41918.880833333329</v>
      </c>
      <c r="R3477" s="12">
        <f t="shared" si="218"/>
        <v>41946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>
        <f t="shared" si="219"/>
        <v>41921.279976851853</v>
      </c>
      <c r="R3478" s="12">
        <f t="shared" si="218"/>
        <v>41939.125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>
        <f t="shared" si="219"/>
        <v>42128.736608796295</v>
      </c>
      <c r="R3479" s="12">
        <f t="shared" si="218"/>
        <v>42141.125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>
        <f t="shared" si="219"/>
        <v>42053.916921296302</v>
      </c>
      <c r="R3480" s="12">
        <f t="shared" si="218"/>
        <v>42079.875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>
        <f t="shared" si="219"/>
        <v>41781.855092592588</v>
      </c>
      <c r="R3481" s="12">
        <f t="shared" si="218"/>
        <v>41811.855092592588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>
        <f t="shared" si="219"/>
        <v>42171.317442129628</v>
      </c>
      <c r="R3482" s="12">
        <f t="shared" si="218"/>
        <v>42195.875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>
        <f t="shared" si="219"/>
        <v>41989.24754629629</v>
      </c>
      <c r="R3483" s="12">
        <f t="shared" si="218"/>
        <v>42006.24754629629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>
        <f t="shared" si="219"/>
        <v>41796.771597222221</v>
      </c>
      <c r="R3484" s="12">
        <f t="shared" si="218"/>
        <v>41826.771597222221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>
        <f t="shared" si="219"/>
        <v>41793.668761574074</v>
      </c>
      <c r="R3485" s="12">
        <f t="shared" si="218"/>
        <v>41823.668761574074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>
        <f t="shared" si="219"/>
        <v>42506.760405092587</v>
      </c>
      <c r="R3486" s="12">
        <f t="shared" si="218"/>
        <v>42536.760405092587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>
        <f t="shared" si="219"/>
        <v>42372.693055555559</v>
      </c>
      <c r="R3487" s="12">
        <f t="shared" si="218"/>
        <v>42402.693055555559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>
        <f t="shared" si="219"/>
        <v>42126.87501157407</v>
      </c>
      <c r="R3488" s="12">
        <f t="shared" si="218"/>
        <v>42158.290972222225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>
        <f t="shared" si="219"/>
        <v>42149.940416666665</v>
      </c>
      <c r="R3489" s="12">
        <f t="shared" si="218"/>
        <v>42179.940416666665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>
        <f t="shared" si="219"/>
        <v>42087.768055555556</v>
      </c>
      <c r="R3490" s="12">
        <f t="shared" si="218"/>
        <v>42111.666666666672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>
        <f t="shared" si="219"/>
        <v>41753.635775462964</v>
      </c>
      <c r="R3491" s="12">
        <f t="shared" si="218"/>
        <v>41783.875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>
        <f t="shared" si="219"/>
        <v>42443.802361111113</v>
      </c>
      <c r="R3492" s="12">
        <f t="shared" si="218"/>
        <v>42473.802361111113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>
        <f t="shared" si="219"/>
        <v>42121.249814814815</v>
      </c>
      <c r="R3493" s="12">
        <f t="shared" si="218"/>
        <v>42142.249814814815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>
        <f t="shared" si="219"/>
        <v>42268.009224537032</v>
      </c>
      <c r="R3494" s="12">
        <f t="shared" si="218"/>
        <v>42303.009224537032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>
        <f t="shared" si="219"/>
        <v>41848.866157407407</v>
      </c>
      <c r="R3495" s="12">
        <f t="shared" si="218"/>
        <v>41868.21597222222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>
        <f t="shared" si="219"/>
        <v>42689.214988425927</v>
      </c>
      <c r="R3496" s="12">
        <f t="shared" si="218"/>
        <v>42700.25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>
        <f t="shared" si="219"/>
        <v>41915.762835648151</v>
      </c>
      <c r="R3497" s="12">
        <f t="shared" si="218"/>
        <v>41944.720833333333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>
        <f t="shared" si="219"/>
        <v>42584.846828703703</v>
      </c>
      <c r="R3498" s="12">
        <f t="shared" si="218"/>
        <v>42624.846828703703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>
        <f t="shared" si="219"/>
        <v>42511.741944444439</v>
      </c>
      <c r="R3499" s="12">
        <f t="shared" si="218"/>
        <v>42523.916666666672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>
        <f t="shared" si="219"/>
        <v>42459.15861111111</v>
      </c>
      <c r="R3500" s="12">
        <f t="shared" si="218"/>
        <v>42518.905555555553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>
        <f t="shared" si="219"/>
        <v>42132.036168981482</v>
      </c>
      <c r="R3501" s="12">
        <f t="shared" si="218"/>
        <v>42186.290972222225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>
        <f t="shared" si="219"/>
        <v>42419.91942129629</v>
      </c>
      <c r="R3502" s="12">
        <f t="shared" si="218"/>
        <v>42436.207638888889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>
        <f t="shared" si="219"/>
        <v>42233.763831018514</v>
      </c>
      <c r="R3503" s="12">
        <f t="shared" si="218"/>
        <v>42258.763831018514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>
        <f t="shared" si="219"/>
        <v>42430.839398148149</v>
      </c>
      <c r="R3504" s="12">
        <f t="shared" si="218"/>
        <v>42445.165972222225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>
        <f t="shared" si="219"/>
        <v>42545.478333333333</v>
      </c>
      <c r="R3505" s="12">
        <f t="shared" si="218"/>
        <v>42575.478333333333</v>
      </c>
    </row>
    <row r="3506" spans="1:18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>
        <f t="shared" si="219"/>
        <v>42297.748738425929</v>
      </c>
      <c r="R3506" s="12">
        <f t="shared" si="218"/>
        <v>42327.790405092594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>
        <f t="shared" si="219"/>
        <v>41760.935706018521</v>
      </c>
      <c r="R3507" s="12">
        <f t="shared" si="218"/>
        <v>41772.166666666664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>
        <f t="shared" si="219"/>
        <v>41829.734259259261</v>
      </c>
      <c r="R3508" s="12">
        <f t="shared" si="218"/>
        <v>41874.734259259261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>
        <f t="shared" si="219"/>
        <v>42491.92288194444</v>
      </c>
      <c r="R3509" s="12">
        <f t="shared" si="218"/>
        <v>42521.92288194444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>
        <f t="shared" si="219"/>
        <v>42477.729780092588</v>
      </c>
      <c r="R3510" s="12">
        <f t="shared" si="218"/>
        <v>42500.875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>
        <f t="shared" si="219"/>
        <v>41950.859560185185</v>
      </c>
      <c r="R3511" s="12">
        <f t="shared" si="218"/>
        <v>41964.204861111109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>
        <f t="shared" si="219"/>
        <v>41802.62090277778</v>
      </c>
      <c r="R3512" s="12">
        <f t="shared" si="218"/>
        <v>41822.62090277778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>
        <f t="shared" si="219"/>
        <v>41927.873784722222</v>
      </c>
      <c r="R3513" s="12">
        <f t="shared" si="218"/>
        <v>41950.770833333336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>
        <f t="shared" si="219"/>
        <v>42057.536944444444</v>
      </c>
      <c r="R3514" s="12">
        <f t="shared" si="218"/>
        <v>42117.49527777778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>
        <f t="shared" si="219"/>
        <v>41781.096203703702</v>
      </c>
      <c r="R3515" s="12">
        <f t="shared" si="218"/>
        <v>41794.207638888889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>
        <f t="shared" si="219"/>
        <v>42020.846666666665</v>
      </c>
      <c r="R3516" s="12">
        <f t="shared" si="218"/>
        <v>42037.207638888889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>
        <f t="shared" si="219"/>
        <v>42125.772812499999</v>
      </c>
      <c r="R3517" s="12">
        <f t="shared" si="218"/>
        <v>42155.772812499999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>
        <f t="shared" si="219"/>
        <v>41856.010069444441</v>
      </c>
      <c r="R3518" s="12">
        <f t="shared" si="218"/>
        <v>41890.125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>
        <f t="shared" si="219"/>
        <v>41794.817523148151</v>
      </c>
      <c r="R3519" s="12">
        <f t="shared" si="218"/>
        <v>41824.458333333336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>
        <f t="shared" si="219"/>
        <v>41893.783553240741</v>
      </c>
      <c r="R3520" s="12">
        <f t="shared" si="218"/>
        <v>41914.597916666666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>
        <f t="shared" si="219"/>
        <v>42037.598958333328</v>
      </c>
      <c r="R3521" s="12">
        <f t="shared" si="218"/>
        <v>42067.598958333328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>
        <f t="shared" si="219"/>
        <v>42227.824212962965</v>
      </c>
      <c r="R3522" s="12">
        <f t="shared" si="218"/>
        <v>42253.57430555555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>
        <f t="shared" si="219"/>
        <v>41881.361342592594</v>
      </c>
      <c r="R3523" s="12">
        <f t="shared" si="218"/>
        <v>41911.361342592594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>
        <f t="shared" si="219"/>
        <v>42234.789884259255</v>
      </c>
      <c r="R3524" s="12">
        <f t="shared" si="218"/>
        <v>42262.420833333337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>
        <f t="shared" si="219"/>
        <v>42581.397546296299</v>
      </c>
      <c r="R3525" s="12">
        <f t="shared" ref="R3525:R3588" si="222">(((I3525/60)/60)/24+DATE(1970,1,1))</f>
        <v>42638.958333333328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>
        <f t="shared" si="219"/>
        <v>41880.76357638889</v>
      </c>
      <c r="R3526" s="12">
        <f t="shared" si="222"/>
        <v>41895.166666666664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>
        <f t="shared" si="219"/>
        <v>42214.6956712963</v>
      </c>
      <c r="R3527" s="12">
        <f t="shared" si="222"/>
        <v>42225.666666666672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>
        <f t="shared" ref="Q3528:Q3591" si="223">(((J3528/60)/60)/24+DATE(1970,1,1))</f>
        <v>42460.335312499999</v>
      </c>
      <c r="R3528" s="12">
        <f t="shared" si="222"/>
        <v>42488.249305555553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>
        <f t="shared" si="223"/>
        <v>42167.023206018523</v>
      </c>
      <c r="R3529" s="12">
        <f t="shared" si="222"/>
        <v>42196.165972222225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>
        <f t="shared" si="223"/>
        <v>42733.50136574074</v>
      </c>
      <c r="R3530" s="12">
        <f t="shared" si="222"/>
        <v>42753.50136574074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>
        <f t="shared" si="223"/>
        <v>42177.761782407411</v>
      </c>
      <c r="R3531" s="12">
        <f t="shared" si="222"/>
        <v>42198.041666666672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>
        <f t="shared" si="223"/>
        <v>42442.623344907406</v>
      </c>
      <c r="R3532" s="12">
        <f t="shared" si="222"/>
        <v>42470.833333333328</v>
      </c>
    </row>
    <row r="3533" spans="1:18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>
        <f t="shared" si="223"/>
        <v>42521.654328703706</v>
      </c>
      <c r="R3533" s="12">
        <f t="shared" si="222"/>
        <v>42551.654328703706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>
        <f t="shared" si="223"/>
        <v>41884.599849537037</v>
      </c>
      <c r="R3534" s="12">
        <f t="shared" si="222"/>
        <v>41900.165972222225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>
        <f t="shared" si="223"/>
        <v>42289.761192129634</v>
      </c>
      <c r="R3535" s="12">
        <f t="shared" si="222"/>
        <v>42319.802858796291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>
        <f t="shared" si="223"/>
        <v>42243.6252662037</v>
      </c>
      <c r="R3536" s="12">
        <f t="shared" si="222"/>
        <v>42278.6252662037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>
        <f t="shared" si="223"/>
        <v>42248.640162037031</v>
      </c>
      <c r="R3537" s="12">
        <f t="shared" si="222"/>
        <v>42279.75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>
        <f t="shared" si="223"/>
        <v>42328.727141203708</v>
      </c>
      <c r="R3538" s="12">
        <f t="shared" si="222"/>
        <v>42358.499305555553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>
        <f t="shared" si="223"/>
        <v>41923.354351851849</v>
      </c>
      <c r="R3539" s="12">
        <f t="shared" si="222"/>
        <v>41960.332638888889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>
        <f t="shared" si="223"/>
        <v>42571.420601851853</v>
      </c>
      <c r="R3540" s="12">
        <f t="shared" si="222"/>
        <v>42599.420601851853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>
        <f t="shared" si="223"/>
        <v>42600.756041666667</v>
      </c>
      <c r="R3541" s="12">
        <f t="shared" si="222"/>
        <v>42621.756041666667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>
        <f t="shared" si="223"/>
        <v>42517.003368055557</v>
      </c>
      <c r="R3542" s="12">
        <f t="shared" si="222"/>
        <v>42547.003368055557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>
        <f t="shared" si="223"/>
        <v>42222.730034722219</v>
      </c>
      <c r="R3543" s="12">
        <f t="shared" si="222"/>
        <v>42247.730034722219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>
        <f t="shared" si="223"/>
        <v>41829.599791666667</v>
      </c>
      <c r="R3544" s="12">
        <f t="shared" si="222"/>
        <v>41889.599791666667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>
        <f t="shared" si="223"/>
        <v>42150.755312499998</v>
      </c>
      <c r="R3545" s="12">
        <f t="shared" si="222"/>
        <v>42180.755312499998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>
        <f t="shared" si="223"/>
        <v>42040.831678240742</v>
      </c>
      <c r="R3546" s="12">
        <f t="shared" si="222"/>
        <v>42070.831678240742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>
        <f t="shared" si="223"/>
        <v>42075.807395833333</v>
      </c>
      <c r="R3547" s="12">
        <f t="shared" si="222"/>
        <v>42105.807395833333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>
        <f t="shared" si="223"/>
        <v>42073.660694444443</v>
      </c>
      <c r="R3548" s="12">
        <f t="shared" si="222"/>
        <v>42095.165972222225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>
        <f t="shared" si="223"/>
        <v>42480.078715277778</v>
      </c>
      <c r="R3549" s="12">
        <f t="shared" si="222"/>
        <v>42504.165972222225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>
        <f t="shared" si="223"/>
        <v>42411.942291666666</v>
      </c>
      <c r="R3550" s="12">
        <f t="shared" si="222"/>
        <v>42434.041666666672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>
        <f t="shared" si="223"/>
        <v>42223.394363425927</v>
      </c>
      <c r="R3551" s="12">
        <f t="shared" si="222"/>
        <v>42251.394363425927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>
        <f t="shared" si="223"/>
        <v>42462.893495370372</v>
      </c>
      <c r="R3552" s="12">
        <f t="shared" si="222"/>
        <v>42492.893495370372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>
        <f t="shared" si="223"/>
        <v>41753.515856481477</v>
      </c>
      <c r="R3553" s="12">
        <f t="shared" si="222"/>
        <v>41781.921527777777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>
        <f t="shared" si="223"/>
        <v>41788.587083333332</v>
      </c>
      <c r="R3554" s="12">
        <f t="shared" si="222"/>
        <v>41818.587083333332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>
        <f t="shared" si="223"/>
        <v>42196.028703703705</v>
      </c>
      <c r="R3555" s="12">
        <f t="shared" si="222"/>
        <v>42228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>
        <f t="shared" si="223"/>
        <v>42016.050451388888</v>
      </c>
      <c r="R3556" s="12">
        <f t="shared" si="222"/>
        <v>42046.708333333328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>
        <f t="shared" si="223"/>
        <v>42661.442060185189</v>
      </c>
      <c r="R3557" s="12">
        <f t="shared" si="222"/>
        <v>42691.483726851846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>
        <f t="shared" si="223"/>
        <v>41808.649583333332</v>
      </c>
      <c r="R3558" s="12">
        <f t="shared" si="222"/>
        <v>41868.649583333332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>
        <f t="shared" si="223"/>
        <v>41730.276747685188</v>
      </c>
      <c r="R3559" s="12">
        <f t="shared" si="222"/>
        <v>41764.276747685188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>
        <f t="shared" si="223"/>
        <v>42139.816840277781</v>
      </c>
      <c r="R3560" s="12">
        <f t="shared" si="222"/>
        <v>42181.875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>
        <f t="shared" si="223"/>
        <v>42194.096157407403</v>
      </c>
      <c r="R3561" s="12">
        <f t="shared" si="222"/>
        <v>42216.373611111107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>
        <f t="shared" si="223"/>
        <v>42115.889652777783</v>
      </c>
      <c r="R3562" s="12">
        <f t="shared" si="222"/>
        <v>42151.114583333328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>
        <f t="shared" si="223"/>
        <v>42203.680300925931</v>
      </c>
      <c r="R3563" s="12">
        <f t="shared" si="222"/>
        <v>42221.774999999994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>
        <f t="shared" si="223"/>
        <v>42433.761886574073</v>
      </c>
      <c r="R3564" s="12">
        <f t="shared" si="222"/>
        <v>42442.916666666672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>
        <f t="shared" si="223"/>
        <v>42555.671944444446</v>
      </c>
      <c r="R3565" s="12">
        <f t="shared" si="222"/>
        <v>42583.791666666672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>
        <f t="shared" si="223"/>
        <v>42236.623252314821</v>
      </c>
      <c r="R3566" s="12">
        <f t="shared" si="222"/>
        <v>42282.666666666672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>
        <f t="shared" si="223"/>
        <v>41974.743148148147</v>
      </c>
      <c r="R3567" s="12">
        <f t="shared" si="222"/>
        <v>42004.743148148147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>
        <f t="shared" si="223"/>
        <v>41997.507905092592</v>
      </c>
      <c r="R3568" s="12">
        <f t="shared" si="222"/>
        <v>42027.507905092592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>
        <f t="shared" si="223"/>
        <v>42135.810694444444</v>
      </c>
      <c r="R3569" s="12">
        <f t="shared" si="222"/>
        <v>42165.810694444444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>
        <f t="shared" si="223"/>
        <v>41869.740671296298</v>
      </c>
      <c r="R3570" s="12">
        <f t="shared" si="222"/>
        <v>41899.740671296298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>
        <f t="shared" si="223"/>
        <v>41982.688611111109</v>
      </c>
      <c r="R3571" s="12">
        <f t="shared" si="222"/>
        <v>42012.688611111109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>
        <f t="shared" si="223"/>
        <v>41976.331979166673</v>
      </c>
      <c r="R3572" s="12">
        <f t="shared" si="222"/>
        <v>42004.291666666672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>
        <f t="shared" si="223"/>
        <v>41912.858946759261</v>
      </c>
      <c r="R3573" s="12">
        <f t="shared" si="222"/>
        <v>41942.858946759261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>
        <f t="shared" si="223"/>
        <v>42146.570393518516</v>
      </c>
      <c r="R3574" s="12">
        <f t="shared" si="222"/>
        <v>42176.570393518516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>
        <f t="shared" si="223"/>
        <v>41921.375532407408</v>
      </c>
      <c r="R3575" s="12">
        <f t="shared" si="222"/>
        <v>41951.417199074072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>
        <f t="shared" si="223"/>
        <v>41926.942685185182</v>
      </c>
      <c r="R3576" s="12">
        <f t="shared" si="222"/>
        <v>41956.984351851846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>
        <f t="shared" si="223"/>
        <v>42561.783877314811</v>
      </c>
      <c r="R3577" s="12">
        <f t="shared" si="222"/>
        <v>42593.165972222225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>
        <f t="shared" si="223"/>
        <v>42649.54923611111</v>
      </c>
      <c r="R3578" s="12">
        <f t="shared" si="222"/>
        <v>42709.590902777782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>
        <f t="shared" si="223"/>
        <v>42093.786840277782</v>
      </c>
      <c r="R3579" s="12">
        <f t="shared" si="222"/>
        <v>42120.26944444445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>
        <f t="shared" si="223"/>
        <v>42460.733530092592</v>
      </c>
      <c r="R3580" s="12">
        <f t="shared" si="222"/>
        <v>42490.733530092592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>
        <f t="shared" si="223"/>
        <v>42430.762222222227</v>
      </c>
      <c r="R3581" s="12">
        <f t="shared" si="222"/>
        <v>42460.720555555556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>
        <f t="shared" si="223"/>
        <v>42026.176180555558</v>
      </c>
      <c r="R3582" s="12">
        <f t="shared" si="222"/>
        <v>42064.207638888889</v>
      </c>
    </row>
    <row r="3583" spans="1:18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>
        <f t="shared" si="223"/>
        <v>41836.471180555556</v>
      </c>
      <c r="R3583" s="12">
        <f t="shared" si="222"/>
        <v>41850.471180555556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>
        <f t="shared" si="223"/>
        <v>42451.095856481479</v>
      </c>
      <c r="R3584" s="12">
        <f t="shared" si="222"/>
        <v>42465.095856481479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>
        <f t="shared" si="223"/>
        <v>42418.425983796296</v>
      </c>
      <c r="R3585" s="12">
        <f t="shared" si="222"/>
        <v>42478.384317129632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>
        <f t="shared" si="223"/>
        <v>42168.316481481481</v>
      </c>
      <c r="R3586" s="12">
        <f t="shared" si="222"/>
        <v>42198.316481481481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>
        <f t="shared" si="223"/>
        <v>41964.716319444444</v>
      </c>
      <c r="R3587" s="12">
        <f t="shared" si="222"/>
        <v>41994.716319444444</v>
      </c>
    </row>
    <row r="3588" spans="1:18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>
        <f t="shared" si="223"/>
        <v>42576.697569444441</v>
      </c>
      <c r="R3588" s="12">
        <f t="shared" si="222"/>
        <v>42636.697569444441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>
        <f t="shared" si="223"/>
        <v>42503.539976851855</v>
      </c>
      <c r="R3589" s="12">
        <f t="shared" ref="R3589:R3652" si="226">(((I3589/60)/60)/24+DATE(1970,1,1))</f>
        <v>42548.791666666672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>
        <f t="shared" si="223"/>
        <v>42101.828819444447</v>
      </c>
      <c r="R3590" s="12">
        <f t="shared" si="226"/>
        <v>42123.958333333328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>
        <f t="shared" si="223"/>
        <v>42125.647534722222</v>
      </c>
      <c r="R3591" s="12">
        <f t="shared" si="226"/>
        <v>42150.647534722222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>
        <f t="shared" ref="Q3592:Q3655" si="227">(((J3592/60)/60)/24+DATE(1970,1,1))</f>
        <v>41902.333726851852</v>
      </c>
      <c r="R3592" s="12">
        <f t="shared" si="226"/>
        <v>41932.333726851852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>
        <f t="shared" si="227"/>
        <v>42003.948425925926</v>
      </c>
      <c r="R3593" s="12">
        <f t="shared" si="226"/>
        <v>42028.207638888889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>
        <f t="shared" si="227"/>
        <v>41988.829942129625</v>
      </c>
      <c r="R3594" s="12">
        <f t="shared" si="226"/>
        <v>42046.207638888889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>
        <f t="shared" si="227"/>
        <v>41974.898599537039</v>
      </c>
      <c r="R3595" s="12">
        <f t="shared" si="226"/>
        <v>42009.851388888885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>
        <f t="shared" si="227"/>
        <v>42592.066921296297</v>
      </c>
      <c r="R3596" s="12">
        <f t="shared" si="226"/>
        <v>42617.066921296297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>
        <f t="shared" si="227"/>
        <v>42050.008368055554</v>
      </c>
      <c r="R3597" s="12">
        <f t="shared" si="226"/>
        <v>42076.290972222225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>
        <f t="shared" si="227"/>
        <v>41856.715069444443</v>
      </c>
      <c r="R3598" s="12">
        <f t="shared" si="226"/>
        <v>41877.715069444443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>
        <f t="shared" si="227"/>
        <v>42417.585532407407</v>
      </c>
      <c r="R3599" s="12">
        <f t="shared" si="226"/>
        <v>42432.249305555553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>
        <f t="shared" si="227"/>
        <v>41866.79886574074</v>
      </c>
      <c r="R3600" s="12">
        <f t="shared" si="226"/>
        <v>41885.207638888889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>
        <f t="shared" si="227"/>
        <v>42220.79487268519</v>
      </c>
      <c r="R3601" s="12">
        <f t="shared" si="226"/>
        <v>42246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>
        <f t="shared" si="227"/>
        <v>42628.849120370374</v>
      </c>
      <c r="R3602" s="12">
        <f t="shared" si="226"/>
        <v>42656.849120370374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>
        <f t="shared" si="227"/>
        <v>41990.99863425926</v>
      </c>
      <c r="R3603" s="12">
        <f t="shared" si="226"/>
        <v>42020.99863425926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>
        <f t="shared" si="227"/>
        <v>42447.894432870366</v>
      </c>
      <c r="R3604" s="12">
        <f t="shared" si="226"/>
        <v>42507.894432870366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>
        <f t="shared" si="227"/>
        <v>42283.864351851851</v>
      </c>
      <c r="R3605" s="12">
        <f t="shared" si="226"/>
        <v>42313.906018518523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>
        <f t="shared" si="227"/>
        <v>42483.015694444446</v>
      </c>
      <c r="R3606" s="12">
        <f t="shared" si="226"/>
        <v>42489.290972222225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>
        <f t="shared" si="227"/>
        <v>42383.793124999997</v>
      </c>
      <c r="R3607" s="12">
        <f t="shared" si="226"/>
        <v>42413.793124999997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>
        <f t="shared" si="227"/>
        <v>42566.604826388888</v>
      </c>
      <c r="R3608" s="12">
        <f t="shared" si="226"/>
        <v>42596.604826388888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>
        <f t="shared" si="227"/>
        <v>42338.963912037041</v>
      </c>
      <c r="R3609" s="12">
        <f t="shared" si="226"/>
        <v>42353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>
        <f t="shared" si="227"/>
        <v>42506.709375000006</v>
      </c>
      <c r="R3610" s="12">
        <f t="shared" si="226"/>
        <v>42538.583333333328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>
        <f t="shared" si="227"/>
        <v>42429.991724537031</v>
      </c>
      <c r="R3611" s="12">
        <f t="shared" si="226"/>
        <v>42459.950057870374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>
        <f t="shared" si="227"/>
        <v>42203.432129629626</v>
      </c>
      <c r="R3612" s="12">
        <f t="shared" si="226"/>
        <v>42233.432129629626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>
        <f t="shared" si="227"/>
        <v>42072.370381944449</v>
      </c>
      <c r="R3613" s="12">
        <f t="shared" si="226"/>
        <v>42102.370381944449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>
        <f t="shared" si="227"/>
        <v>41789.726979166669</v>
      </c>
      <c r="R3614" s="12">
        <f t="shared" si="226"/>
        <v>41799.726979166669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>
        <f t="shared" si="227"/>
        <v>41788.58997685185</v>
      </c>
      <c r="R3615" s="12">
        <f t="shared" si="226"/>
        <v>41818.58997685185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>
        <f t="shared" si="227"/>
        <v>42144.041851851856</v>
      </c>
      <c r="R3616" s="12">
        <f t="shared" si="226"/>
        <v>42174.041851851856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>
        <f t="shared" si="227"/>
        <v>42318.593703703707</v>
      </c>
      <c r="R3617" s="12">
        <f t="shared" si="226"/>
        <v>42348.593703703707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>
        <f t="shared" si="227"/>
        <v>42052.949814814812</v>
      </c>
      <c r="R3618" s="12">
        <f t="shared" si="226"/>
        <v>42082.908148148148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>
        <f t="shared" si="227"/>
        <v>42779.610289351855</v>
      </c>
      <c r="R3619" s="12">
        <f t="shared" si="226"/>
        <v>42794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>
        <f t="shared" si="227"/>
        <v>42128.627893518518</v>
      </c>
      <c r="R3620" s="12">
        <f t="shared" si="226"/>
        <v>42158.627893518518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>
        <f t="shared" si="227"/>
        <v>42661.132245370376</v>
      </c>
      <c r="R3621" s="12">
        <f t="shared" si="226"/>
        <v>42693.916666666672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>
        <f t="shared" si="227"/>
        <v>42037.938206018516</v>
      </c>
      <c r="R3622" s="12">
        <f t="shared" si="226"/>
        <v>42068.166666666672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>
        <f t="shared" si="227"/>
        <v>42619.935694444444</v>
      </c>
      <c r="R3623" s="12">
        <f t="shared" si="226"/>
        <v>42643.875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>
        <f t="shared" si="227"/>
        <v>41877.221886574072</v>
      </c>
      <c r="R3624" s="12">
        <f t="shared" si="226"/>
        <v>41910.140972222223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>
        <f t="shared" si="227"/>
        <v>41828.736921296295</v>
      </c>
      <c r="R3625" s="12">
        <f t="shared" si="226"/>
        <v>41846.291666666664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>
        <f t="shared" si="227"/>
        <v>42545.774189814809</v>
      </c>
      <c r="R3626" s="12">
        <f t="shared" si="226"/>
        <v>42605.774189814809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>
        <f t="shared" si="227"/>
        <v>42157.652511574073</v>
      </c>
      <c r="R3627" s="12">
        <f t="shared" si="226"/>
        <v>42187.652511574073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>
        <f t="shared" si="227"/>
        <v>41846.667326388888</v>
      </c>
      <c r="R3628" s="12">
        <f t="shared" si="226"/>
        <v>41867.667326388888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>
        <f t="shared" si="227"/>
        <v>42460.741747685184</v>
      </c>
      <c r="R3629" s="12">
        <f t="shared" si="226"/>
        <v>42511.165972222225</v>
      </c>
    </row>
    <row r="3630" spans="1:18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>
        <f t="shared" si="227"/>
        <v>42291.833287037036</v>
      </c>
      <c r="R3630" s="12">
        <f t="shared" si="226"/>
        <v>42351.874953703707</v>
      </c>
    </row>
    <row r="3631" spans="1:18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>
        <f t="shared" si="227"/>
        <v>42437.094490740739</v>
      </c>
      <c r="R3631" s="12">
        <f t="shared" si="226"/>
        <v>42495.708333333328</v>
      </c>
    </row>
    <row r="3632" spans="1:18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>
        <f t="shared" si="227"/>
        <v>41942.84710648148</v>
      </c>
      <c r="R3632" s="12">
        <f t="shared" si="226"/>
        <v>41972.888773148152</v>
      </c>
    </row>
    <row r="3633" spans="1:18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>
        <f t="shared" si="227"/>
        <v>41880.753437499996</v>
      </c>
      <c r="R3633" s="12">
        <f t="shared" si="226"/>
        <v>41905.165972222225</v>
      </c>
    </row>
    <row r="3634" spans="1:18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>
        <f t="shared" si="227"/>
        <v>41946.936909722222</v>
      </c>
      <c r="R3634" s="12">
        <f t="shared" si="226"/>
        <v>41966.936909722222</v>
      </c>
    </row>
    <row r="3635" spans="1:18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>
        <f t="shared" si="227"/>
        <v>42649.623460648145</v>
      </c>
      <c r="R3635" s="12">
        <f t="shared" si="226"/>
        <v>42693.041666666672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>
        <f t="shared" si="227"/>
        <v>42701.166365740741</v>
      </c>
      <c r="R3636" s="12">
        <f t="shared" si="226"/>
        <v>42749.165972222225</v>
      </c>
    </row>
    <row r="3637" spans="1:18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>
        <f t="shared" si="227"/>
        <v>42450.88282407407</v>
      </c>
      <c r="R3637" s="12">
        <f t="shared" si="226"/>
        <v>42480.88282407407</v>
      </c>
    </row>
    <row r="3638" spans="1:18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>
        <f t="shared" si="227"/>
        <v>42226.694780092599</v>
      </c>
      <c r="R3638" s="12">
        <f t="shared" si="226"/>
        <v>42261.694780092599</v>
      </c>
    </row>
    <row r="3639" spans="1:18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>
        <f t="shared" si="227"/>
        <v>41975.700636574074</v>
      </c>
      <c r="R3639" s="12">
        <f t="shared" si="226"/>
        <v>42005.700636574074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>
        <f t="shared" si="227"/>
        <v>42053.672824074078</v>
      </c>
      <c r="R3640" s="12">
        <f t="shared" si="226"/>
        <v>42113.631157407406</v>
      </c>
    </row>
    <row r="3641" spans="1:18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>
        <f t="shared" si="227"/>
        <v>42590.677152777775</v>
      </c>
      <c r="R3641" s="12">
        <f t="shared" si="226"/>
        <v>42650.632638888885</v>
      </c>
    </row>
    <row r="3642" spans="1:18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>
        <f t="shared" si="227"/>
        <v>42104.781597222223</v>
      </c>
      <c r="R3642" s="12">
        <f t="shared" si="226"/>
        <v>42134.781597222223</v>
      </c>
    </row>
    <row r="3643" spans="1:18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>
        <f t="shared" si="227"/>
        <v>41899.627071759263</v>
      </c>
      <c r="R3643" s="12">
        <f t="shared" si="226"/>
        <v>41917.208333333336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>
        <f t="shared" si="227"/>
        <v>42297.816284722227</v>
      </c>
      <c r="R3644" s="12">
        <f t="shared" si="226"/>
        <v>42338.708333333328</v>
      </c>
    </row>
    <row r="3645" spans="1:18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>
        <f t="shared" si="227"/>
        <v>42285.143969907411</v>
      </c>
      <c r="R3645" s="12">
        <f t="shared" si="226"/>
        <v>42325.185636574075</v>
      </c>
    </row>
    <row r="3646" spans="1:18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>
        <f t="shared" si="227"/>
        <v>42409.241747685184</v>
      </c>
      <c r="R3646" s="12">
        <f t="shared" si="226"/>
        <v>42437.207638888889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>
        <f t="shared" si="227"/>
        <v>42665.970347222217</v>
      </c>
      <c r="R3647" s="12">
        <f t="shared" si="226"/>
        <v>42696.012013888889</v>
      </c>
    </row>
    <row r="3648" spans="1:18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>
        <f t="shared" si="227"/>
        <v>42140.421319444446</v>
      </c>
      <c r="R3648" s="12">
        <f t="shared" si="226"/>
        <v>42171.979166666672</v>
      </c>
    </row>
    <row r="3649" spans="1:18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>
        <f t="shared" si="227"/>
        <v>42598.749155092592</v>
      </c>
      <c r="R3649" s="12">
        <f t="shared" si="226"/>
        <v>42643.749155092592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>
        <f t="shared" si="227"/>
        <v>41887.292187500003</v>
      </c>
      <c r="R3650" s="12">
        <f t="shared" si="226"/>
        <v>41917.292187500003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>
        <f t="shared" si="227"/>
        <v>41780.712893518517</v>
      </c>
      <c r="R3651" s="12">
        <f t="shared" si="226"/>
        <v>41806.712893518517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>
        <f t="shared" si="227"/>
        <v>42381.478981481487</v>
      </c>
      <c r="R3652" s="12">
        <f t="shared" si="226"/>
        <v>42402.478981481487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>
        <f t="shared" si="227"/>
        <v>41828.646319444444</v>
      </c>
      <c r="R3653" s="12">
        <f t="shared" ref="R3653:R3716" si="230">(((I3653/60)/60)/24+DATE(1970,1,1))</f>
        <v>41861.665972222225</v>
      </c>
    </row>
    <row r="3654" spans="1:18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>
        <f t="shared" si="227"/>
        <v>42596.644699074073</v>
      </c>
      <c r="R3654" s="12">
        <f t="shared" si="230"/>
        <v>42607.165972222225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>
        <f t="shared" si="227"/>
        <v>42191.363506944443</v>
      </c>
      <c r="R3655" s="12">
        <f t="shared" si="230"/>
        <v>42221.363506944443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>
        <f t="shared" ref="Q3656:Q3719" si="231">(((J3656/60)/60)/24+DATE(1970,1,1))</f>
        <v>42440.416504629626</v>
      </c>
      <c r="R3656" s="12">
        <f t="shared" si="230"/>
        <v>42463.708333333328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>
        <f t="shared" si="231"/>
        <v>42173.803217592591</v>
      </c>
      <c r="R3657" s="12">
        <f t="shared" si="230"/>
        <v>42203.290972222225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>
        <f t="shared" si="231"/>
        <v>42737.910138888896</v>
      </c>
      <c r="R3658" s="12">
        <f t="shared" si="230"/>
        <v>42767.957638888889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>
        <f t="shared" si="231"/>
        <v>42499.629849537043</v>
      </c>
      <c r="R3659" s="12">
        <f t="shared" si="230"/>
        <v>42522.904166666667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>
        <f t="shared" si="231"/>
        <v>41775.858564814815</v>
      </c>
      <c r="R3660" s="12">
        <f t="shared" si="230"/>
        <v>41822.165972222225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>
        <f t="shared" si="231"/>
        <v>42055.277199074073</v>
      </c>
      <c r="R3661" s="12">
        <f t="shared" si="230"/>
        <v>42082.610416666663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>
        <f t="shared" si="231"/>
        <v>41971.881076388891</v>
      </c>
      <c r="R3662" s="12">
        <f t="shared" si="230"/>
        <v>41996.881076388891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>
        <f t="shared" si="231"/>
        <v>42447.896666666667</v>
      </c>
      <c r="R3663" s="12">
        <f t="shared" si="230"/>
        <v>42470.166666666672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>
        <f t="shared" si="231"/>
        <v>42064.220069444447</v>
      </c>
      <c r="R3664" s="12">
        <f t="shared" si="230"/>
        <v>42094.178402777776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>
        <f t="shared" si="231"/>
        <v>42665.451736111107</v>
      </c>
      <c r="R3665" s="12">
        <f t="shared" si="230"/>
        <v>42725.493402777778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>
        <f t="shared" si="231"/>
        <v>42523.248715277776</v>
      </c>
      <c r="R3666" s="12">
        <f t="shared" si="230"/>
        <v>42537.248715277776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>
        <f t="shared" si="231"/>
        <v>42294.808124999996</v>
      </c>
      <c r="R3667" s="12">
        <f t="shared" si="230"/>
        <v>42305.829166666663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>
        <f t="shared" si="231"/>
        <v>41822.90488425926</v>
      </c>
      <c r="R3668" s="12">
        <f t="shared" si="230"/>
        <v>41844.291666666664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>
        <f t="shared" si="231"/>
        <v>42173.970127314817</v>
      </c>
      <c r="R3669" s="12">
        <f t="shared" si="230"/>
        <v>42203.970127314817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>
        <f t="shared" si="231"/>
        <v>42185.556157407409</v>
      </c>
      <c r="R3670" s="12">
        <f t="shared" si="230"/>
        <v>42208.772916666669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>
        <f t="shared" si="231"/>
        <v>42136.675196759257</v>
      </c>
      <c r="R3671" s="12">
        <f t="shared" si="230"/>
        <v>42166.675196759257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>
        <f t="shared" si="231"/>
        <v>42142.514016203699</v>
      </c>
      <c r="R3672" s="12">
        <f t="shared" si="230"/>
        <v>42155.958333333328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>
        <f t="shared" si="231"/>
        <v>41820.62809027778</v>
      </c>
      <c r="R3673" s="12">
        <f t="shared" si="230"/>
        <v>41841.165972222225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>
        <f t="shared" si="231"/>
        <v>41878.946574074071</v>
      </c>
      <c r="R3674" s="12">
        <f t="shared" si="230"/>
        <v>41908.946574074071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>
        <f t="shared" si="231"/>
        <v>41914.295104166667</v>
      </c>
      <c r="R3675" s="12">
        <f t="shared" si="230"/>
        <v>41948.536111111112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>
        <f t="shared" si="231"/>
        <v>42556.873020833329</v>
      </c>
      <c r="R3676" s="12">
        <f t="shared" si="230"/>
        <v>42616.873020833329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>
        <f t="shared" si="231"/>
        <v>42493.597013888888</v>
      </c>
      <c r="R3677" s="12">
        <f t="shared" si="230"/>
        <v>42505.958333333328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>
        <f t="shared" si="231"/>
        <v>41876.815787037034</v>
      </c>
      <c r="R3678" s="12">
        <f t="shared" si="230"/>
        <v>41894.815787037034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>
        <f t="shared" si="231"/>
        <v>41802.574282407404</v>
      </c>
      <c r="R3679" s="12">
        <f t="shared" si="230"/>
        <v>41823.165972222225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>
        <f t="shared" si="231"/>
        <v>42120.531226851846</v>
      </c>
      <c r="R3680" s="12">
        <f t="shared" si="230"/>
        <v>42155.531226851846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>
        <f t="shared" si="231"/>
        <v>41786.761354166665</v>
      </c>
      <c r="R3681" s="12">
        <f t="shared" si="230"/>
        <v>41821.207638888889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>
        <f t="shared" si="231"/>
        <v>42627.454097222217</v>
      </c>
      <c r="R3682" s="12">
        <f t="shared" si="230"/>
        <v>42648.454097222217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>
        <f t="shared" si="231"/>
        <v>42374.651504629626</v>
      </c>
      <c r="R3683" s="12">
        <f t="shared" si="230"/>
        <v>42384.651504629626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>
        <f t="shared" si="231"/>
        <v>41772.685393518521</v>
      </c>
      <c r="R3684" s="12">
        <f t="shared" si="230"/>
        <v>41806.290972222225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>
        <f t="shared" si="231"/>
        <v>42633.116851851853</v>
      </c>
      <c r="R3685" s="12">
        <f t="shared" si="230"/>
        <v>42663.116851851853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>
        <f t="shared" si="231"/>
        <v>42219.180393518516</v>
      </c>
      <c r="R3686" s="12">
        <f t="shared" si="230"/>
        <v>42249.180393518516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>
        <f t="shared" si="231"/>
        <v>41753.593275462961</v>
      </c>
      <c r="R3687" s="12">
        <f t="shared" si="230"/>
        <v>41778.875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>
        <f t="shared" si="231"/>
        <v>42230.662731481483</v>
      </c>
      <c r="R3688" s="12">
        <f t="shared" si="230"/>
        <v>42245.165972222225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>
        <f t="shared" si="231"/>
        <v>41787.218229166669</v>
      </c>
      <c r="R3689" s="12">
        <f t="shared" si="230"/>
        <v>41817.218229166669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>
        <f t="shared" si="231"/>
        <v>41829.787083333329</v>
      </c>
      <c r="R3690" s="12">
        <f t="shared" si="230"/>
        <v>41859.787083333329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>
        <f t="shared" si="231"/>
        <v>42147.826840277776</v>
      </c>
      <c r="R3691" s="12">
        <f t="shared" si="230"/>
        <v>42176.934027777781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>
        <f t="shared" si="231"/>
        <v>41940.598182870373</v>
      </c>
      <c r="R3692" s="12">
        <f t="shared" si="230"/>
        <v>41970.639849537038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>
        <f t="shared" si="231"/>
        <v>42020.700567129628</v>
      </c>
      <c r="R3693" s="12">
        <f t="shared" si="230"/>
        <v>42065.207638888889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>
        <f t="shared" si="231"/>
        <v>41891.96503472222</v>
      </c>
      <c r="R3694" s="12">
        <f t="shared" si="230"/>
        <v>41901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>
        <f t="shared" si="231"/>
        <v>42309.191307870366</v>
      </c>
      <c r="R3695" s="12">
        <f t="shared" si="230"/>
        <v>42338.9375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>
        <f t="shared" si="231"/>
        <v>42490.133877314816</v>
      </c>
      <c r="R3696" s="12">
        <f t="shared" si="230"/>
        <v>42527.083333333328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>
        <f t="shared" si="231"/>
        <v>41995.870486111111</v>
      </c>
      <c r="R3697" s="12">
        <f t="shared" si="230"/>
        <v>42015.870486111111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>
        <f t="shared" si="231"/>
        <v>41988.617083333331</v>
      </c>
      <c r="R3698" s="12">
        <f t="shared" si="230"/>
        <v>42048.617083333331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>
        <f t="shared" si="231"/>
        <v>42479.465833333335</v>
      </c>
      <c r="R3699" s="12">
        <f t="shared" si="230"/>
        <v>42500.465833333335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>
        <f t="shared" si="231"/>
        <v>42401.806562500002</v>
      </c>
      <c r="R3700" s="12">
        <f t="shared" si="230"/>
        <v>42431.806562500002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>
        <f t="shared" si="231"/>
        <v>41897.602037037039</v>
      </c>
      <c r="R3701" s="12">
        <f t="shared" si="230"/>
        <v>41927.602037037039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>
        <f t="shared" si="231"/>
        <v>41882.585648148146</v>
      </c>
      <c r="R3702" s="12">
        <f t="shared" si="230"/>
        <v>41912.666666666664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>
        <f t="shared" si="231"/>
        <v>42129.541585648149</v>
      </c>
      <c r="R3703" s="12">
        <f t="shared" si="230"/>
        <v>42159.541585648149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>
        <f t="shared" si="231"/>
        <v>42524.53800925926</v>
      </c>
      <c r="R3704" s="12">
        <f t="shared" si="230"/>
        <v>42561.957638888889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>
        <f t="shared" si="231"/>
        <v>42556.504490740743</v>
      </c>
      <c r="R3705" s="12">
        <f t="shared" si="230"/>
        <v>42595.290972222225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>
        <f t="shared" si="231"/>
        <v>42461.689745370371</v>
      </c>
      <c r="R3706" s="12">
        <f t="shared" si="230"/>
        <v>42521.689745370371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>
        <f t="shared" si="231"/>
        <v>41792.542986111112</v>
      </c>
      <c r="R3707" s="12">
        <f t="shared" si="230"/>
        <v>41813.75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>
        <f t="shared" si="231"/>
        <v>41879.913761574076</v>
      </c>
      <c r="R3708" s="12">
        <f t="shared" si="230"/>
        <v>41894.913761574076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>
        <f t="shared" si="231"/>
        <v>42552.048356481479</v>
      </c>
      <c r="R3709" s="12">
        <f t="shared" si="230"/>
        <v>42573.226388888885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>
        <f t="shared" si="231"/>
        <v>41810.142199074071</v>
      </c>
      <c r="R3710" s="12">
        <f t="shared" si="230"/>
        <v>41824.142199074071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>
        <f t="shared" si="231"/>
        <v>41785.707708333335</v>
      </c>
      <c r="R3711" s="12">
        <f t="shared" si="230"/>
        <v>41815.707708333335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>
        <f t="shared" si="231"/>
        <v>42072.576249999998</v>
      </c>
      <c r="R3712" s="12">
        <f t="shared" si="230"/>
        <v>42097.576249999998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>
        <f t="shared" si="231"/>
        <v>41779.724224537036</v>
      </c>
      <c r="R3713" s="12">
        <f t="shared" si="230"/>
        <v>41805.666666666664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>
        <f t="shared" si="231"/>
        <v>42134.172071759262</v>
      </c>
      <c r="R3714" s="12">
        <f t="shared" si="230"/>
        <v>42155.290972222225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>
        <f t="shared" si="231"/>
        <v>42505.738032407404</v>
      </c>
      <c r="R3715" s="12">
        <f t="shared" si="230"/>
        <v>42525.738032407404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>
        <f t="shared" si="231"/>
        <v>42118.556331018524</v>
      </c>
      <c r="R3716" s="12">
        <f t="shared" si="230"/>
        <v>42150.165972222225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>
        <f t="shared" si="231"/>
        <v>42036.995590277773</v>
      </c>
      <c r="R3717" s="12">
        <f t="shared" ref="R3717:R3780" si="234">(((I3717/60)/60)/24+DATE(1970,1,1))</f>
        <v>42094.536111111112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>
        <f t="shared" si="231"/>
        <v>42360.887835648144</v>
      </c>
      <c r="R3718" s="12">
        <f t="shared" si="234"/>
        <v>42390.887835648144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>
        <f t="shared" si="231"/>
        <v>42102.866307870368</v>
      </c>
      <c r="R3719" s="12">
        <f t="shared" si="234"/>
        <v>42133.866307870368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>
        <f t="shared" ref="Q3720:Q3783" si="235">(((J3720/60)/60)/24+DATE(1970,1,1))</f>
        <v>42032.716145833328</v>
      </c>
      <c r="R3720" s="12">
        <f t="shared" si="234"/>
        <v>42062.716145833328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>
        <f t="shared" si="235"/>
        <v>42147.729930555557</v>
      </c>
      <c r="R3721" s="12">
        <f t="shared" si="234"/>
        <v>42177.729930555557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>
        <f t="shared" si="235"/>
        <v>42165.993125000001</v>
      </c>
      <c r="R3722" s="12">
        <f t="shared" si="234"/>
        <v>42187.993125000001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>
        <f t="shared" si="235"/>
        <v>41927.936157407406</v>
      </c>
      <c r="R3723" s="12">
        <f t="shared" si="234"/>
        <v>41948.977824074071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>
        <f t="shared" si="235"/>
        <v>42381.671840277777</v>
      </c>
      <c r="R3724" s="12">
        <f t="shared" si="234"/>
        <v>42411.957638888889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>
        <f t="shared" si="235"/>
        <v>41943.753032407411</v>
      </c>
      <c r="R3725" s="12">
        <f t="shared" si="234"/>
        <v>41973.794699074075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>
        <f t="shared" si="235"/>
        <v>42465.491435185191</v>
      </c>
      <c r="R3726" s="12">
        <f t="shared" si="234"/>
        <v>42494.958333333328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>
        <f t="shared" si="235"/>
        <v>42401.945219907408</v>
      </c>
      <c r="R3727" s="12">
        <f t="shared" si="234"/>
        <v>42418.895833333328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>
        <f t="shared" si="235"/>
        <v>42462.140868055561</v>
      </c>
      <c r="R3728" s="12">
        <f t="shared" si="234"/>
        <v>42489.875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>
        <f t="shared" si="235"/>
        <v>42632.348310185189</v>
      </c>
      <c r="R3729" s="12">
        <f t="shared" si="234"/>
        <v>42663.204861111109</v>
      </c>
    </row>
    <row r="3730" spans="1:18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>
        <f t="shared" si="235"/>
        <v>42205.171018518522</v>
      </c>
      <c r="R3730" s="12">
        <f t="shared" si="234"/>
        <v>42235.171018518522</v>
      </c>
    </row>
    <row r="3731" spans="1:18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>
        <f t="shared" si="235"/>
        <v>42041.205000000002</v>
      </c>
      <c r="R3731" s="12">
        <f t="shared" si="234"/>
        <v>42086.16333333333</v>
      </c>
    </row>
    <row r="3732" spans="1:18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>
        <f t="shared" si="235"/>
        <v>42203.677766203706</v>
      </c>
      <c r="R3732" s="12">
        <f t="shared" si="234"/>
        <v>42233.677766203706</v>
      </c>
    </row>
    <row r="3733" spans="1:18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>
        <f t="shared" si="235"/>
        <v>41983.752847222218</v>
      </c>
      <c r="R3733" s="12">
        <f t="shared" si="234"/>
        <v>42014.140972222223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>
        <f t="shared" si="235"/>
        <v>41968.677465277782</v>
      </c>
      <c r="R3734" s="12">
        <f t="shared" si="234"/>
        <v>42028.5</v>
      </c>
    </row>
    <row r="3735" spans="1:18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>
        <f t="shared" si="235"/>
        <v>42103.024398148147</v>
      </c>
      <c r="R3735" s="12">
        <f t="shared" si="234"/>
        <v>42112.9375</v>
      </c>
    </row>
    <row r="3736" spans="1:18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>
        <f t="shared" si="235"/>
        <v>42089.901574074072</v>
      </c>
      <c r="R3736" s="12">
        <f t="shared" si="234"/>
        <v>42149.901574074072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>
        <f t="shared" si="235"/>
        <v>42122.693159722221</v>
      </c>
      <c r="R3737" s="12">
        <f t="shared" si="234"/>
        <v>42152.693159722221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>
        <f t="shared" si="235"/>
        <v>42048.711724537032</v>
      </c>
      <c r="R3738" s="12">
        <f t="shared" si="234"/>
        <v>42086.75</v>
      </c>
    </row>
    <row r="3739" spans="1:18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>
        <f t="shared" si="235"/>
        <v>42297.691006944442</v>
      </c>
      <c r="R3739" s="12">
        <f t="shared" si="234"/>
        <v>42320.290972222225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>
        <f t="shared" si="235"/>
        <v>41813.938715277778</v>
      </c>
      <c r="R3740" s="12">
        <f t="shared" si="234"/>
        <v>41835.916666666664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>
        <f t="shared" si="235"/>
        <v>42548.449861111112</v>
      </c>
      <c r="R3741" s="12">
        <f t="shared" si="234"/>
        <v>42568.449861111112</v>
      </c>
    </row>
    <row r="3742" spans="1:18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>
        <f t="shared" si="235"/>
        <v>41833.089756944442</v>
      </c>
      <c r="R3742" s="12">
        <f t="shared" si="234"/>
        <v>41863.079143518517</v>
      </c>
    </row>
    <row r="3743" spans="1:18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>
        <f t="shared" si="235"/>
        <v>42325.920717592591</v>
      </c>
      <c r="R3743" s="12">
        <f t="shared" si="234"/>
        <v>42355.920717592591</v>
      </c>
    </row>
    <row r="3744" spans="1:18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>
        <f t="shared" si="235"/>
        <v>41858.214629629627</v>
      </c>
      <c r="R3744" s="12">
        <f t="shared" si="234"/>
        <v>41888.214629629627</v>
      </c>
    </row>
    <row r="3745" spans="1:18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>
        <f t="shared" si="235"/>
        <v>41793.710231481484</v>
      </c>
      <c r="R3745" s="12">
        <f t="shared" si="234"/>
        <v>41823.710231481484</v>
      </c>
    </row>
    <row r="3746" spans="1:18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>
        <f t="shared" si="235"/>
        <v>41793.814259259263</v>
      </c>
      <c r="R3746" s="12">
        <f t="shared" si="234"/>
        <v>41825.165972222225</v>
      </c>
    </row>
    <row r="3747" spans="1:18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>
        <f t="shared" si="235"/>
        <v>41831.697939814818</v>
      </c>
      <c r="R3747" s="12">
        <f t="shared" si="234"/>
        <v>41861.697939814818</v>
      </c>
    </row>
    <row r="3748" spans="1:18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>
        <f t="shared" si="235"/>
        <v>42621.389340277776</v>
      </c>
      <c r="R3748" s="12">
        <f t="shared" si="234"/>
        <v>42651.389340277776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>
        <f t="shared" si="235"/>
        <v>42164.299722222218</v>
      </c>
      <c r="R3749" s="12">
        <f t="shared" si="234"/>
        <v>42190.957638888889</v>
      </c>
    </row>
    <row r="3750" spans="1:18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>
        <f t="shared" si="235"/>
        <v>42395.706435185188</v>
      </c>
      <c r="R3750" s="12">
        <f t="shared" si="234"/>
        <v>42416.249305555553</v>
      </c>
    </row>
    <row r="3751" spans="1:18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>
        <f t="shared" si="235"/>
        <v>42458.127175925925</v>
      </c>
      <c r="R3751" s="12">
        <f t="shared" si="234"/>
        <v>42489.165972222225</v>
      </c>
    </row>
    <row r="3752" spans="1:18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>
        <f t="shared" si="235"/>
        <v>42016.981574074074</v>
      </c>
      <c r="R3752" s="12">
        <f t="shared" si="234"/>
        <v>42045.332638888889</v>
      </c>
    </row>
    <row r="3753" spans="1:18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>
        <f t="shared" si="235"/>
        <v>42403.035567129627</v>
      </c>
      <c r="R3753" s="12">
        <f t="shared" si="234"/>
        <v>42462.993900462956</v>
      </c>
    </row>
    <row r="3754" spans="1:18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>
        <f t="shared" si="235"/>
        <v>42619.802488425921</v>
      </c>
      <c r="R3754" s="12">
        <f t="shared" si="234"/>
        <v>42659.875</v>
      </c>
    </row>
    <row r="3755" spans="1:18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>
        <f t="shared" si="235"/>
        <v>42128.824074074073</v>
      </c>
      <c r="R3755" s="12">
        <f t="shared" si="234"/>
        <v>42158</v>
      </c>
    </row>
    <row r="3756" spans="1:18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>
        <f t="shared" si="235"/>
        <v>41808.881215277775</v>
      </c>
      <c r="R3756" s="12">
        <f t="shared" si="234"/>
        <v>41846.207638888889</v>
      </c>
    </row>
    <row r="3757" spans="1:18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>
        <f t="shared" si="235"/>
        <v>42445.866979166662</v>
      </c>
      <c r="R3757" s="12">
        <f t="shared" si="234"/>
        <v>42475.866979166662</v>
      </c>
    </row>
    <row r="3758" spans="1:18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>
        <f t="shared" si="235"/>
        <v>41771.814791666664</v>
      </c>
      <c r="R3758" s="12">
        <f t="shared" si="234"/>
        <v>41801.814791666664</v>
      </c>
    </row>
    <row r="3759" spans="1:18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>
        <f t="shared" si="235"/>
        <v>41954.850868055553</v>
      </c>
      <c r="R3759" s="12">
        <f t="shared" si="234"/>
        <v>41974.850868055553</v>
      </c>
    </row>
    <row r="3760" spans="1:18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>
        <f t="shared" si="235"/>
        <v>41747.471504629626</v>
      </c>
      <c r="R3760" s="12">
        <f t="shared" si="234"/>
        <v>41778.208333333336</v>
      </c>
    </row>
    <row r="3761" spans="1:18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>
        <f t="shared" si="235"/>
        <v>42182.108252314814</v>
      </c>
      <c r="R3761" s="12">
        <f t="shared" si="234"/>
        <v>42242.108252314814</v>
      </c>
    </row>
    <row r="3762" spans="1:18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>
        <f t="shared" si="235"/>
        <v>41739.525300925925</v>
      </c>
      <c r="R3762" s="12">
        <f t="shared" si="234"/>
        <v>41764.525300925925</v>
      </c>
    </row>
    <row r="3763" spans="1:18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>
        <f t="shared" si="235"/>
        <v>42173.466863425929</v>
      </c>
      <c r="R3763" s="12">
        <f t="shared" si="234"/>
        <v>42226.958333333328</v>
      </c>
    </row>
    <row r="3764" spans="1:18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>
        <f t="shared" si="235"/>
        <v>42193.813530092593</v>
      </c>
      <c r="R3764" s="12">
        <f t="shared" si="234"/>
        <v>42218.813530092593</v>
      </c>
    </row>
    <row r="3765" spans="1:18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>
        <f t="shared" si="235"/>
        <v>42065.750300925924</v>
      </c>
      <c r="R3765" s="12">
        <f t="shared" si="234"/>
        <v>42095.708634259259</v>
      </c>
    </row>
    <row r="3766" spans="1:18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>
        <f t="shared" si="235"/>
        <v>42499.842962962968</v>
      </c>
      <c r="R3766" s="12">
        <f t="shared" si="234"/>
        <v>42519.024999999994</v>
      </c>
    </row>
    <row r="3767" spans="1:18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>
        <f t="shared" si="235"/>
        <v>41820.776412037041</v>
      </c>
      <c r="R3767" s="12">
        <f t="shared" si="234"/>
        <v>41850.776412037041</v>
      </c>
    </row>
    <row r="3768" spans="1:18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>
        <f t="shared" si="235"/>
        <v>41788.167187500003</v>
      </c>
      <c r="R3768" s="12">
        <f t="shared" si="234"/>
        <v>41823.167187500003</v>
      </c>
    </row>
    <row r="3769" spans="1:18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>
        <f t="shared" si="235"/>
        <v>42050.019641203704</v>
      </c>
      <c r="R3769" s="12">
        <f t="shared" si="234"/>
        <v>42064.207638888889</v>
      </c>
    </row>
    <row r="3770" spans="1:18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>
        <f t="shared" si="235"/>
        <v>41772.727893518517</v>
      </c>
      <c r="R3770" s="12">
        <f t="shared" si="234"/>
        <v>41802.727893518517</v>
      </c>
    </row>
    <row r="3771" spans="1:18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>
        <f t="shared" si="235"/>
        <v>42445.598136574074</v>
      </c>
      <c r="R3771" s="12">
        <f t="shared" si="234"/>
        <v>42475.598136574074</v>
      </c>
    </row>
    <row r="3772" spans="1:18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>
        <f t="shared" si="235"/>
        <v>42138.930671296301</v>
      </c>
      <c r="R3772" s="12">
        <f t="shared" si="234"/>
        <v>42168.930671296301</v>
      </c>
    </row>
    <row r="3773" spans="1:18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>
        <f t="shared" si="235"/>
        <v>42493.857083333336</v>
      </c>
      <c r="R3773" s="12">
        <f t="shared" si="234"/>
        <v>42508</v>
      </c>
    </row>
    <row r="3774" spans="1:18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>
        <f t="shared" si="235"/>
        <v>42682.616967592592</v>
      </c>
      <c r="R3774" s="12">
        <f t="shared" si="234"/>
        <v>42703.25</v>
      </c>
    </row>
    <row r="3775" spans="1:18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>
        <f t="shared" si="235"/>
        <v>42656.005173611105</v>
      </c>
      <c r="R3775" s="12">
        <f t="shared" si="234"/>
        <v>42689.088888888888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>
        <f t="shared" si="235"/>
        <v>42087.792303240742</v>
      </c>
      <c r="R3776" s="12">
        <f t="shared" si="234"/>
        <v>42103.792303240742</v>
      </c>
    </row>
    <row r="3777" spans="1:18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>
        <f t="shared" si="235"/>
        <v>42075.942627314813</v>
      </c>
      <c r="R3777" s="12">
        <f t="shared" si="234"/>
        <v>42103.166666666672</v>
      </c>
    </row>
    <row r="3778" spans="1:18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>
        <f t="shared" si="235"/>
        <v>41814.367800925924</v>
      </c>
      <c r="R3778" s="12">
        <f t="shared" si="234"/>
        <v>41852.041666666664</v>
      </c>
    </row>
    <row r="3779" spans="1:18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>
        <f t="shared" si="235"/>
        <v>41887.111354166671</v>
      </c>
      <c r="R3779" s="12">
        <f t="shared" si="234"/>
        <v>41909.166666666664</v>
      </c>
    </row>
    <row r="3780" spans="1:18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>
        <f t="shared" si="235"/>
        <v>41989.819212962961</v>
      </c>
      <c r="R3780" s="12">
        <f t="shared" si="234"/>
        <v>42049.819212962961</v>
      </c>
    </row>
    <row r="3781" spans="1:18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>
        <f t="shared" si="235"/>
        <v>42425.735416666663</v>
      </c>
      <c r="R3781" s="12">
        <f t="shared" ref="R3781:R3844" si="238">(((I3781/60)/60)/24+DATE(1970,1,1))</f>
        <v>42455.693750000006</v>
      </c>
    </row>
    <row r="3782" spans="1:18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>
        <f t="shared" si="235"/>
        <v>42166.219733796301</v>
      </c>
      <c r="R3782" s="12">
        <f t="shared" si="238"/>
        <v>42198.837499999994</v>
      </c>
    </row>
    <row r="3783" spans="1:18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>
        <f t="shared" si="235"/>
        <v>41865.882928240739</v>
      </c>
      <c r="R3783" s="12">
        <f t="shared" si="238"/>
        <v>41890.882928240739</v>
      </c>
    </row>
    <row r="3784" spans="1:18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>
        <f t="shared" ref="Q3784:Q3847" si="239">(((J3784/60)/60)/24+DATE(1970,1,1))</f>
        <v>42546.862233796302</v>
      </c>
      <c r="R3784" s="12">
        <f t="shared" si="238"/>
        <v>42575.958333333328</v>
      </c>
    </row>
    <row r="3785" spans="1:18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>
        <f t="shared" si="239"/>
        <v>42420.140277777777</v>
      </c>
      <c r="R3785" s="12">
        <f t="shared" si="238"/>
        <v>42444.666666666672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>
        <f t="shared" si="239"/>
        <v>42531.980694444443</v>
      </c>
      <c r="R3786" s="12">
        <f t="shared" si="238"/>
        <v>42561.980694444443</v>
      </c>
    </row>
    <row r="3787" spans="1:18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>
        <f t="shared" si="239"/>
        <v>42548.63853009259</v>
      </c>
      <c r="R3787" s="12">
        <f t="shared" si="238"/>
        <v>42584.418749999997</v>
      </c>
    </row>
    <row r="3788" spans="1:18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>
        <f t="shared" si="239"/>
        <v>42487.037905092591</v>
      </c>
      <c r="R3788" s="12">
        <f t="shared" si="238"/>
        <v>42517.037905092591</v>
      </c>
    </row>
    <row r="3789" spans="1:18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>
        <f t="shared" si="239"/>
        <v>42167.534791666665</v>
      </c>
      <c r="R3789" s="12">
        <f t="shared" si="238"/>
        <v>42196.165972222225</v>
      </c>
    </row>
    <row r="3790" spans="1:18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>
        <f t="shared" si="239"/>
        <v>42333.695821759262</v>
      </c>
      <c r="R3790" s="12">
        <f t="shared" si="238"/>
        <v>42361.679166666669</v>
      </c>
    </row>
    <row r="3791" spans="1:18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>
        <f t="shared" si="239"/>
        <v>42138.798819444448</v>
      </c>
      <c r="R3791" s="12">
        <f t="shared" si="238"/>
        <v>42170.798819444448</v>
      </c>
    </row>
    <row r="3792" spans="1:18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>
        <f t="shared" si="239"/>
        <v>42666.666932870372</v>
      </c>
      <c r="R3792" s="12">
        <f t="shared" si="238"/>
        <v>42696.708599537036</v>
      </c>
    </row>
    <row r="3793" spans="1:18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>
        <f t="shared" si="239"/>
        <v>41766.692037037035</v>
      </c>
      <c r="R3793" s="12">
        <f t="shared" si="238"/>
        <v>41826.692037037035</v>
      </c>
    </row>
    <row r="3794" spans="1:18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>
        <f t="shared" si="239"/>
        <v>42170.447013888886</v>
      </c>
      <c r="R3794" s="12">
        <f t="shared" si="238"/>
        <v>42200.447013888886</v>
      </c>
    </row>
    <row r="3795" spans="1:18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>
        <f t="shared" si="239"/>
        <v>41968.938993055555</v>
      </c>
      <c r="R3795" s="12">
        <f t="shared" si="238"/>
        <v>41989.938993055555</v>
      </c>
    </row>
    <row r="3796" spans="1:18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>
        <f t="shared" si="239"/>
        <v>42132.58048611111</v>
      </c>
      <c r="R3796" s="12">
        <f t="shared" si="238"/>
        <v>42162.58048611111</v>
      </c>
    </row>
    <row r="3797" spans="1:18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>
        <f t="shared" si="239"/>
        <v>42201.436226851853</v>
      </c>
      <c r="R3797" s="12">
        <f t="shared" si="238"/>
        <v>42244.9375</v>
      </c>
    </row>
    <row r="3798" spans="1:18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>
        <f t="shared" si="239"/>
        <v>42689.029583333337</v>
      </c>
      <c r="R3798" s="12">
        <f t="shared" si="238"/>
        <v>42749.029583333337</v>
      </c>
    </row>
    <row r="3799" spans="1:18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>
        <f t="shared" si="239"/>
        <v>42084.881539351853</v>
      </c>
      <c r="R3799" s="12">
        <f t="shared" si="238"/>
        <v>42114.881539351853</v>
      </c>
    </row>
    <row r="3800" spans="1:18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>
        <f t="shared" si="239"/>
        <v>41831.722777777781</v>
      </c>
      <c r="R3800" s="12">
        <f t="shared" si="238"/>
        <v>41861.722777777781</v>
      </c>
    </row>
    <row r="3801" spans="1:18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>
        <f t="shared" si="239"/>
        <v>42410.93105324074</v>
      </c>
      <c r="R3801" s="12">
        <f t="shared" si="238"/>
        <v>42440.93105324074</v>
      </c>
    </row>
    <row r="3802" spans="1:18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>
        <f t="shared" si="239"/>
        <v>41982.737071759257</v>
      </c>
      <c r="R3802" s="12">
        <f t="shared" si="238"/>
        <v>42015.207638888889</v>
      </c>
    </row>
    <row r="3803" spans="1:18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>
        <f t="shared" si="239"/>
        <v>41975.676111111112</v>
      </c>
      <c r="R3803" s="12">
        <f t="shared" si="238"/>
        <v>42006.676111111112</v>
      </c>
    </row>
    <row r="3804" spans="1:18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>
        <f t="shared" si="239"/>
        <v>42269.126226851848</v>
      </c>
      <c r="R3804" s="12">
        <f t="shared" si="238"/>
        <v>42299.126226851848</v>
      </c>
    </row>
    <row r="3805" spans="1:18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>
        <f t="shared" si="239"/>
        <v>42403.971851851849</v>
      </c>
      <c r="R3805" s="12">
        <f t="shared" si="238"/>
        <v>42433.971851851849</v>
      </c>
    </row>
    <row r="3806" spans="1:18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>
        <f t="shared" si="239"/>
        <v>42527.00953703704</v>
      </c>
      <c r="R3806" s="12">
        <f t="shared" si="238"/>
        <v>42582.291666666672</v>
      </c>
    </row>
    <row r="3807" spans="1:18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>
        <f t="shared" si="239"/>
        <v>41849.887037037035</v>
      </c>
      <c r="R3807" s="12">
        <f t="shared" si="238"/>
        <v>41909.887037037035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>
        <f t="shared" si="239"/>
        <v>41799.259039351848</v>
      </c>
      <c r="R3808" s="12">
        <f t="shared" si="238"/>
        <v>41819.259039351848</v>
      </c>
    </row>
    <row r="3809" spans="1:18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>
        <f t="shared" si="239"/>
        <v>42090.909016203703</v>
      </c>
      <c r="R3809" s="12">
        <f t="shared" si="238"/>
        <v>42097.909016203703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>
        <f t="shared" si="239"/>
        <v>42059.453923611116</v>
      </c>
      <c r="R3810" s="12">
        <f t="shared" si="238"/>
        <v>42119.412256944444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>
        <f t="shared" si="239"/>
        <v>41800.526701388888</v>
      </c>
      <c r="R3811" s="12">
        <f t="shared" si="238"/>
        <v>41850.958333333336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>
        <f t="shared" si="239"/>
        <v>42054.849050925928</v>
      </c>
      <c r="R3812" s="12">
        <f t="shared" si="238"/>
        <v>42084.807384259257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>
        <f t="shared" si="239"/>
        <v>42487.62700231481</v>
      </c>
      <c r="R3813" s="12">
        <f t="shared" si="238"/>
        <v>42521.458333333328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>
        <f t="shared" si="239"/>
        <v>42109.751250000001</v>
      </c>
      <c r="R3814" s="12">
        <f t="shared" si="238"/>
        <v>42156.165972222225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>
        <f t="shared" si="239"/>
        <v>42497.275706018518</v>
      </c>
      <c r="R3815" s="12">
        <f t="shared" si="238"/>
        <v>42535.904861111107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>
        <f t="shared" si="239"/>
        <v>42058.904074074075</v>
      </c>
      <c r="R3816" s="12">
        <f t="shared" si="238"/>
        <v>42095.165972222225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>
        <f t="shared" si="239"/>
        <v>42207.259918981479</v>
      </c>
      <c r="R3817" s="12">
        <f t="shared" si="238"/>
        <v>42236.958333333328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>
        <f t="shared" si="239"/>
        <v>41807.690081018518</v>
      </c>
      <c r="R3818" s="12">
        <f t="shared" si="238"/>
        <v>41837.690081018518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>
        <f t="shared" si="239"/>
        <v>42284.69694444444</v>
      </c>
      <c r="R3819" s="12">
        <f t="shared" si="238"/>
        <v>42301.165972222225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>
        <f t="shared" si="239"/>
        <v>42045.84238425926</v>
      </c>
      <c r="R3820" s="12">
        <f t="shared" si="238"/>
        <v>42075.800717592589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>
        <f t="shared" si="239"/>
        <v>42184.209537037037</v>
      </c>
      <c r="R3821" s="12">
        <f t="shared" si="238"/>
        <v>42202.876388888893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>
        <f t="shared" si="239"/>
        <v>42160.651817129634</v>
      </c>
      <c r="R3822" s="12">
        <f t="shared" si="238"/>
        <v>42190.651817129634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>
        <f t="shared" si="239"/>
        <v>42341.180636574078</v>
      </c>
      <c r="R3823" s="12">
        <f t="shared" si="238"/>
        <v>42373.180636574078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>
        <f t="shared" si="239"/>
        <v>42329.838159722218</v>
      </c>
      <c r="R3824" s="12">
        <f t="shared" si="238"/>
        <v>42388.957638888889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>
        <f t="shared" si="239"/>
        <v>42170.910231481481</v>
      </c>
      <c r="R3825" s="12">
        <f t="shared" si="238"/>
        <v>42205.165972222225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>
        <f t="shared" si="239"/>
        <v>42571.626192129625</v>
      </c>
      <c r="R3826" s="12">
        <f t="shared" si="238"/>
        <v>42583.570138888885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>
        <f t="shared" si="239"/>
        <v>42151.069606481484</v>
      </c>
      <c r="R3827" s="12">
        <f t="shared" si="238"/>
        <v>42172.069606481484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>
        <f t="shared" si="239"/>
        <v>42101.423541666663</v>
      </c>
      <c r="R3828" s="12">
        <f t="shared" si="238"/>
        <v>42131.423541666663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>
        <f t="shared" si="239"/>
        <v>42034.928252314814</v>
      </c>
      <c r="R3829" s="12">
        <f t="shared" si="238"/>
        <v>42090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>
        <f t="shared" si="239"/>
        <v>41944.527627314819</v>
      </c>
      <c r="R3830" s="12">
        <f t="shared" si="238"/>
        <v>42004.569293981483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>
        <f t="shared" si="239"/>
        <v>42593.865405092598</v>
      </c>
      <c r="R3831" s="12">
        <f t="shared" si="238"/>
        <v>42613.865405092598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>
        <f t="shared" si="239"/>
        <v>42503.740868055553</v>
      </c>
      <c r="R3832" s="12">
        <f t="shared" si="238"/>
        <v>42517.740868055553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>
        <f t="shared" si="239"/>
        <v>41927.848900462966</v>
      </c>
      <c r="R3833" s="12">
        <f t="shared" si="238"/>
        <v>41948.890567129631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>
        <f t="shared" si="239"/>
        <v>42375.114988425921</v>
      </c>
      <c r="R3834" s="12">
        <f t="shared" si="238"/>
        <v>42420.114988425921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>
        <f t="shared" si="239"/>
        <v>41963.872361111105</v>
      </c>
      <c r="R3835" s="12">
        <f t="shared" si="238"/>
        <v>41974.797916666663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>
        <f t="shared" si="239"/>
        <v>42143.445219907408</v>
      </c>
      <c r="R3836" s="12">
        <f t="shared" si="238"/>
        <v>42173.445219907408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>
        <f t="shared" si="239"/>
        <v>42460.94222222222</v>
      </c>
      <c r="R3837" s="12">
        <f t="shared" si="238"/>
        <v>42481.94222222222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>
        <f t="shared" si="239"/>
        <v>42553.926527777774</v>
      </c>
      <c r="R3838" s="12">
        <f t="shared" si="238"/>
        <v>42585.172916666663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>
        <f t="shared" si="239"/>
        <v>42152.765717592592</v>
      </c>
      <c r="R3839" s="12">
        <f t="shared" si="238"/>
        <v>42188.765717592592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>
        <f t="shared" si="239"/>
        <v>42116.710752314815</v>
      </c>
      <c r="R3840" s="12">
        <f t="shared" si="238"/>
        <v>42146.710752314815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>
        <f t="shared" si="239"/>
        <v>42155.142638888887</v>
      </c>
      <c r="R3841" s="12">
        <f t="shared" si="238"/>
        <v>42215.142638888887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>
        <f t="shared" si="239"/>
        <v>42432.701724537037</v>
      </c>
      <c r="R3842" s="12">
        <f t="shared" si="238"/>
        <v>42457.660057870366</v>
      </c>
    </row>
    <row r="3843" spans="1:18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>
        <f t="shared" si="239"/>
        <v>41780.785729166666</v>
      </c>
      <c r="R3843" s="12">
        <f t="shared" si="238"/>
        <v>41840.785729166666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>
        <f t="shared" si="239"/>
        <v>41740.493657407409</v>
      </c>
      <c r="R3844" s="12">
        <f t="shared" si="238"/>
        <v>41770.493657407409</v>
      </c>
    </row>
    <row r="3845" spans="1:18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>
        <f t="shared" si="239"/>
        <v>41766.072500000002</v>
      </c>
      <c r="R3845" s="12">
        <f t="shared" ref="R3845:R3908" si="242">(((I3845/60)/60)/24+DATE(1970,1,1))</f>
        <v>41791.072500000002</v>
      </c>
    </row>
    <row r="3846" spans="1:18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>
        <f t="shared" si="239"/>
        <v>41766.617291666669</v>
      </c>
      <c r="R3846" s="12">
        <f t="shared" si="242"/>
        <v>41793.290972222225</v>
      </c>
    </row>
    <row r="3847" spans="1:18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>
        <f t="shared" si="239"/>
        <v>42248.627013888887</v>
      </c>
      <c r="R3847" s="12">
        <f t="shared" si="242"/>
        <v>42278.627013888887</v>
      </c>
    </row>
    <row r="3848" spans="1:18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>
        <f t="shared" ref="Q3848:Q3911" si="243">(((J3848/60)/60)/24+DATE(1970,1,1))</f>
        <v>41885.221550925926</v>
      </c>
      <c r="R3848" s="12">
        <f t="shared" si="242"/>
        <v>41916.290972222225</v>
      </c>
    </row>
    <row r="3849" spans="1:18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>
        <f t="shared" si="243"/>
        <v>42159.224432870367</v>
      </c>
      <c r="R3849" s="12">
        <f t="shared" si="242"/>
        <v>42204.224432870367</v>
      </c>
    </row>
    <row r="3850" spans="1:18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>
        <f t="shared" si="243"/>
        <v>42265.817002314812</v>
      </c>
      <c r="R3850" s="12">
        <f t="shared" si="242"/>
        <v>42295.817002314812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>
        <f t="shared" si="243"/>
        <v>42136.767175925925</v>
      </c>
      <c r="R3851" s="12">
        <f t="shared" si="242"/>
        <v>42166.767175925925</v>
      </c>
    </row>
    <row r="3852" spans="1:18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>
        <f t="shared" si="243"/>
        <v>41975.124340277776</v>
      </c>
      <c r="R3852" s="12">
        <f t="shared" si="242"/>
        <v>42005.124340277776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>
        <f t="shared" si="243"/>
        <v>42172.439571759256</v>
      </c>
      <c r="R3853" s="12">
        <f t="shared" si="242"/>
        <v>42202.439571759256</v>
      </c>
    </row>
    <row r="3854" spans="1:18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>
        <f t="shared" si="243"/>
        <v>42065.190694444449</v>
      </c>
      <c r="R3854" s="12">
        <f t="shared" si="242"/>
        <v>42090.149027777778</v>
      </c>
    </row>
    <row r="3855" spans="1:18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>
        <f t="shared" si="243"/>
        <v>41848.84002314815</v>
      </c>
      <c r="R3855" s="12">
        <f t="shared" si="242"/>
        <v>41883.84002314815</v>
      </c>
    </row>
    <row r="3856" spans="1:18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>
        <f t="shared" si="243"/>
        <v>42103.884930555556</v>
      </c>
      <c r="R3856" s="12">
        <f t="shared" si="242"/>
        <v>42133.884930555556</v>
      </c>
    </row>
    <row r="3857" spans="1:18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>
        <f t="shared" si="243"/>
        <v>42059.970729166671</v>
      </c>
      <c r="R3857" s="12">
        <f t="shared" si="242"/>
        <v>42089.929062499999</v>
      </c>
    </row>
    <row r="3858" spans="1:18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>
        <f t="shared" si="243"/>
        <v>42041.743090277778</v>
      </c>
      <c r="R3858" s="12">
        <f t="shared" si="242"/>
        <v>42071.701423611114</v>
      </c>
    </row>
    <row r="3859" spans="1:18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>
        <f t="shared" si="243"/>
        <v>41829.73715277778</v>
      </c>
      <c r="R3859" s="12">
        <f t="shared" si="242"/>
        <v>41852.716666666667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>
        <f t="shared" si="243"/>
        <v>42128.431064814817</v>
      </c>
      <c r="R3860" s="12">
        <f t="shared" si="242"/>
        <v>42146.875</v>
      </c>
    </row>
    <row r="3861" spans="1:18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>
        <f t="shared" si="243"/>
        <v>41789.893599537041</v>
      </c>
      <c r="R3861" s="12">
        <f t="shared" si="242"/>
        <v>41815.875</v>
      </c>
    </row>
    <row r="3862" spans="1:18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>
        <f t="shared" si="243"/>
        <v>41833.660995370366</v>
      </c>
      <c r="R3862" s="12">
        <f t="shared" si="242"/>
        <v>41863.660995370366</v>
      </c>
    </row>
    <row r="3863" spans="1:18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>
        <f t="shared" si="243"/>
        <v>41914.590011574073</v>
      </c>
      <c r="R3863" s="12">
        <f t="shared" si="242"/>
        <v>41955.907638888893</v>
      </c>
    </row>
    <row r="3864" spans="1:18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>
        <f t="shared" si="243"/>
        <v>42611.261064814811</v>
      </c>
      <c r="R3864" s="12">
        <f t="shared" si="242"/>
        <v>42625.707638888889</v>
      </c>
    </row>
    <row r="3865" spans="1:18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>
        <f t="shared" si="243"/>
        <v>42253.633159722223</v>
      </c>
      <c r="R3865" s="12">
        <f t="shared" si="242"/>
        <v>42313.674826388888</v>
      </c>
    </row>
    <row r="3866" spans="1:18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>
        <f t="shared" si="243"/>
        <v>42295.891828703709</v>
      </c>
      <c r="R3866" s="12">
        <f t="shared" si="242"/>
        <v>42325.933495370366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>
        <f t="shared" si="243"/>
        <v>41841.651597222226</v>
      </c>
      <c r="R3867" s="12">
        <f t="shared" si="242"/>
        <v>41881.229166666664</v>
      </c>
    </row>
    <row r="3868" spans="1:18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>
        <f t="shared" si="243"/>
        <v>42402.947002314817</v>
      </c>
      <c r="R3868" s="12">
        <f t="shared" si="242"/>
        <v>42452.145138888889</v>
      </c>
    </row>
    <row r="3869" spans="1:18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>
        <f t="shared" si="243"/>
        <v>42509.814108796301</v>
      </c>
      <c r="R3869" s="12">
        <f t="shared" si="242"/>
        <v>42539.814108796301</v>
      </c>
    </row>
    <row r="3870" spans="1:18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>
        <f t="shared" si="243"/>
        <v>41865.659780092588</v>
      </c>
      <c r="R3870" s="12">
        <f t="shared" si="242"/>
        <v>41890.659780092588</v>
      </c>
    </row>
    <row r="3871" spans="1:18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>
        <f t="shared" si="243"/>
        <v>42047.724444444444</v>
      </c>
      <c r="R3871" s="12">
        <f t="shared" si="242"/>
        <v>42077.132638888885</v>
      </c>
    </row>
    <row r="3872" spans="1:18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>
        <f t="shared" si="243"/>
        <v>41793.17219907407</v>
      </c>
      <c r="R3872" s="12">
        <f t="shared" si="242"/>
        <v>41823.17219907407</v>
      </c>
    </row>
    <row r="3873" spans="1:18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>
        <f t="shared" si="243"/>
        <v>42763.780671296292</v>
      </c>
      <c r="R3873" s="12">
        <f t="shared" si="242"/>
        <v>42823.739004629635</v>
      </c>
    </row>
    <row r="3874" spans="1:18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>
        <f t="shared" si="243"/>
        <v>42180.145787037036</v>
      </c>
      <c r="R3874" s="12">
        <f t="shared" si="242"/>
        <v>42230.145787037036</v>
      </c>
    </row>
    <row r="3875" spans="1:18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>
        <f t="shared" si="243"/>
        <v>42255.696006944447</v>
      </c>
      <c r="R3875" s="12">
        <f t="shared" si="242"/>
        <v>42285.696006944447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>
        <f t="shared" si="243"/>
        <v>42007.016458333332</v>
      </c>
      <c r="R3876" s="12">
        <f t="shared" si="242"/>
        <v>42028.041666666672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>
        <f t="shared" si="243"/>
        <v>42615.346817129626</v>
      </c>
      <c r="R3877" s="12">
        <f t="shared" si="242"/>
        <v>42616.416666666672</v>
      </c>
    </row>
    <row r="3878" spans="1:18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>
        <f t="shared" si="243"/>
        <v>42372.624166666668</v>
      </c>
      <c r="R3878" s="12">
        <f t="shared" si="242"/>
        <v>42402.624166666668</v>
      </c>
    </row>
    <row r="3879" spans="1:18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>
        <f t="shared" si="243"/>
        <v>42682.67768518519</v>
      </c>
      <c r="R3879" s="12">
        <f t="shared" si="242"/>
        <v>42712.67768518519</v>
      </c>
    </row>
    <row r="3880" spans="1:18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>
        <f t="shared" si="243"/>
        <v>42154.818819444445</v>
      </c>
      <c r="R3880" s="12">
        <f t="shared" si="242"/>
        <v>42185.165972222225</v>
      </c>
    </row>
    <row r="3881" spans="1:18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>
        <f t="shared" si="243"/>
        <v>41999.861064814817</v>
      </c>
      <c r="R3881" s="12">
        <f t="shared" si="242"/>
        <v>42029.861064814817</v>
      </c>
    </row>
    <row r="3882" spans="1:18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>
        <f t="shared" si="243"/>
        <v>41815.815046296295</v>
      </c>
      <c r="R3882" s="12">
        <f t="shared" si="242"/>
        <v>41850.958333333336</v>
      </c>
    </row>
    <row r="3883" spans="1:18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>
        <f t="shared" si="243"/>
        <v>42756.018506944441</v>
      </c>
      <c r="R3883" s="12">
        <f t="shared" si="242"/>
        <v>42786.018506944441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>
        <f t="shared" si="243"/>
        <v>42373.983449074076</v>
      </c>
      <c r="R3884" s="12">
        <f t="shared" si="242"/>
        <v>42400.960416666669</v>
      </c>
    </row>
    <row r="3885" spans="1:18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>
        <f t="shared" si="243"/>
        <v>41854.602650462963</v>
      </c>
      <c r="R3885" s="12">
        <f t="shared" si="242"/>
        <v>41884.602650462963</v>
      </c>
    </row>
    <row r="3886" spans="1:18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>
        <f t="shared" si="243"/>
        <v>42065.791574074072</v>
      </c>
      <c r="R3886" s="12">
        <f t="shared" si="242"/>
        <v>42090.749907407408</v>
      </c>
    </row>
    <row r="3887" spans="1:18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>
        <f t="shared" si="243"/>
        <v>42469.951284722221</v>
      </c>
      <c r="R3887" s="12">
        <f t="shared" si="242"/>
        <v>42499.951284722221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>
        <f t="shared" si="243"/>
        <v>41954.228032407409</v>
      </c>
      <c r="R3888" s="12">
        <f t="shared" si="242"/>
        <v>41984.228032407409</v>
      </c>
    </row>
    <row r="3889" spans="1:18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>
        <f t="shared" si="243"/>
        <v>42079.857974537037</v>
      </c>
      <c r="R3889" s="12">
        <f t="shared" si="242"/>
        <v>42125.916666666672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>
        <f t="shared" si="243"/>
        <v>42762.545810185184</v>
      </c>
      <c r="R3890" s="12">
        <f t="shared" si="242"/>
        <v>42792.545810185184</v>
      </c>
    </row>
    <row r="3891" spans="1:18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>
        <f t="shared" si="243"/>
        <v>41977.004976851851</v>
      </c>
      <c r="R3891" s="12">
        <f t="shared" si="242"/>
        <v>42008.976388888885</v>
      </c>
    </row>
    <row r="3892" spans="1:18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>
        <f t="shared" si="243"/>
        <v>42171.758611111116</v>
      </c>
      <c r="R3892" s="12">
        <f t="shared" si="242"/>
        <v>42231.758611111116</v>
      </c>
    </row>
    <row r="3893" spans="1:18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>
        <f t="shared" si="243"/>
        <v>42056.1324537037</v>
      </c>
      <c r="R3893" s="12">
        <f t="shared" si="242"/>
        <v>42086.207638888889</v>
      </c>
    </row>
    <row r="3894" spans="1:18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>
        <f t="shared" si="243"/>
        <v>41867.652280092596</v>
      </c>
      <c r="R3894" s="12">
        <f t="shared" si="242"/>
        <v>41875.291666666664</v>
      </c>
    </row>
    <row r="3895" spans="1:18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>
        <f t="shared" si="243"/>
        <v>41779.657870370371</v>
      </c>
      <c r="R3895" s="12">
        <f t="shared" si="242"/>
        <v>41821.25</v>
      </c>
    </row>
    <row r="3896" spans="1:18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>
        <f t="shared" si="243"/>
        <v>42679.958472222221</v>
      </c>
      <c r="R3896" s="12">
        <f t="shared" si="242"/>
        <v>42710.207638888889</v>
      </c>
    </row>
    <row r="3897" spans="1:18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>
        <f t="shared" si="243"/>
        <v>42032.250208333338</v>
      </c>
      <c r="R3897" s="12">
        <f t="shared" si="242"/>
        <v>42063.250208333338</v>
      </c>
    </row>
    <row r="3898" spans="1:18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>
        <f t="shared" si="243"/>
        <v>41793.191875000004</v>
      </c>
      <c r="R3898" s="12">
        <f t="shared" si="242"/>
        <v>41807.191875000004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>
        <f t="shared" si="243"/>
        <v>41982.87364583333</v>
      </c>
      <c r="R3899" s="12">
        <f t="shared" si="242"/>
        <v>42012.87364583333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>
        <f t="shared" si="243"/>
        <v>42193.482291666667</v>
      </c>
      <c r="R3900" s="12">
        <f t="shared" si="242"/>
        <v>42233.666666666672</v>
      </c>
    </row>
    <row r="3901" spans="1:18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>
        <f t="shared" si="243"/>
        <v>41843.775011574071</v>
      </c>
      <c r="R3901" s="12">
        <f t="shared" si="242"/>
        <v>41863.775011574071</v>
      </c>
    </row>
    <row r="3902" spans="1:18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>
        <f t="shared" si="243"/>
        <v>42136.092488425929</v>
      </c>
      <c r="R3902" s="12">
        <f t="shared" si="242"/>
        <v>42166.092488425929</v>
      </c>
    </row>
    <row r="3903" spans="1:18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>
        <f t="shared" si="243"/>
        <v>42317.826377314821</v>
      </c>
      <c r="R3903" s="12">
        <f t="shared" si="242"/>
        <v>42357.826377314821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>
        <f t="shared" si="243"/>
        <v>42663.468078703707</v>
      </c>
      <c r="R3904" s="12">
        <f t="shared" si="242"/>
        <v>42688.509745370371</v>
      </c>
    </row>
    <row r="3905" spans="1:18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>
        <f t="shared" si="243"/>
        <v>42186.01116898148</v>
      </c>
      <c r="R3905" s="12">
        <f t="shared" si="242"/>
        <v>42230.818055555559</v>
      </c>
    </row>
    <row r="3906" spans="1:18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>
        <f t="shared" si="243"/>
        <v>42095.229166666672</v>
      </c>
      <c r="R3906" s="12">
        <f t="shared" si="242"/>
        <v>42109.211111111115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>
        <f t="shared" si="243"/>
        <v>42124.623877314814</v>
      </c>
      <c r="R3907" s="12">
        <f t="shared" si="242"/>
        <v>42166.958333333328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>
        <f t="shared" si="243"/>
        <v>42143.917743055557</v>
      </c>
      <c r="R3908" s="12">
        <f t="shared" si="242"/>
        <v>42181.559027777781</v>
      </c>
    </row>
    <row r="3909" spans="1:18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>
        <f t="shared" si="243"/>
        <v>41906.819513888891</v>
      </c>
      <c r="R3909" s="12">
        <f t="shared" ref="R3909:R3972" si="246">(((I3909/60)/60)/24+DATE(1970,1,1))</f>
        <v>41938.838888888888</v>
      </c>
    </row>
    <row r="3910" spans="1:18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>
        <f t="shared" si="243"/>
        <v>41834.135370370372</v>
      </c>
      <c r="R3910" s="12">
        <f t="shared" si="246"/>
        <v>41849.135370370372</v>
      </c>
    </row>
    <row r="3911" spans="1:18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>
        <f t="shared" si="243"/>
        <v>41863.359282407408</v>
      </c>
      <c r="R3911" s="12">
        <f t="shared" si="246"/>
        <v>41893.359282407408</v>
      </c>
    </row>
    <row r="3912" spans="1:18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>
        <f t="shared" ref="Q3912:Q3975" si="247">(((J3912/60)/60)/24+DATE(1970,1,1))</f>
        <v>42224.756909722222</v>
      </c>
      <c r="R3912" s="12">
        <f t="shared" si="246"/>
        <v>42254.756909722222</v>
      </c>
    </row>
    <row r="3913" spans="1:18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>
        <f t="shared" si="247"/>
        <v>41939.8122337963</v>
      </c>
      <c r="R3913" s="12">
        <f t="shared" si="246"/>
        <v>41969.853900462964</v>
      </c>
    </row>
    <row r="3914" spans="1:18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>
        <f t="shared" si="247"/>
        <v>42059.270023148143</v>
      </c>
      <c r="R3914" s="12">
        <f t="shared" si="246"/>
        <v>42119.190972222219</v>
      </c>
    </row>
    <row r="3915" spans="1:18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>
        <f t="shared" si="247"/>
        <v>42308.211215277777</v>
      </c>
      <c r="R3915" s="12">
        <f t="shared" si="246"/>
        <v>42338.252881944441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>
        <f t="shared" si="247"/>
        <v>42114.818935185183</v>
      </c>
      <c r="R3916" s="12">
        <f t="shared" si="246"/>
        <v>42134.957638888889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>
        <f t="shared" si="247"/>
        <v>42492.98505787037</v>
      </c>
      <c r="R3917" s="12">
        <f t="shared" si="246"/>
        <v>42522.98505787037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>
        <f t="shared" si="247"/>
        <v>42494.471666666665</v>
      </c>
      <c r="R3918" s="12">
        <f t="shared" si="246"/>
        <v>42524.471666666665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>
        <f t="shared" si="247"/>
        <v>41863.527326388888</v>
      </c>
      <c r="R3919" s="12">
        <f t="shared" si="246"/>
        <v>41893.527326388888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>
        <f t="shared" si="247"/>
        <v>41843.664618055554</v>
      </c>
      <c r="R3920" s="12">
        <f t="shared" si="246"/>
        <v>41855.666666666664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>
        <f t="shared" si="247"/>
        <v>42358.684872685189</v>
      </c>
      <c r="R3921" s="12">
        <f t="shared" si="246"/>
        <v>42387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>
        <f t="shared" si="247"/>
        <v>42657.38726851852</v>
      </c>
      <c r="R3922" s="12">
        <f t="shared" si="246"/>
        <v>42687.428935185191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>
        <f t="shared" si="247"/>
        <v>41926.542303240742</v>
      </c>
      <c r="R3923" s="12">
        <f t="shared" si="246"/>
        <v>41938.75</v>
      </c>
    </row>
    <row r="3924" spans="1:18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>
        <f t="shared" si="247"/>
        <v>42020.768634259264</v>
      </c>
      <c r="R3924" s="12">
        <f t="shared" si="246"/>
        <v>42065.958333333328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>
        <f t="shared" si="247"/>
        <v>42075.979988425926</v>
      </c>
      <c r="R3925" s="12">
        <f t="shared" si="246"/>
        <v>42103.979988425926</v>
      </c>
    </row>
    <row r="3926" spans="1:18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>
        <f t="shared" si="247"/>
        <v>41786.959745370368</v>
      </c>
      <c r="R3926" s="12">
        <f t="shared" si="246"/>
        <v>41816.959745370368</v>
      </c>
    </row>
    <row r="3927" spans="1:18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>
        <f t="shared" si="247"/>
        <v>41820.870821759258</v>
      </c>
      <c r="R3927" s="12">
        <f t="shared" si="246"/>
        <v>41850.870821759258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>
        <f t="shared" si="247"/>
        <v>41970.085046296299</v>
      </c>
      <c r="R3928" s="12">
        <f t="shared" si="246"/>
        <v>42000.085046296299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>
        <f t="shared" si="247"/>
        <v>41830.267407407409</v>
      </c>
      <c r="R3929" s="12">
        <f t="shared" si="246"/>
        <v>41860.267407407409</v>
      </c>
    </row>
    <row r="3930" spans="1:18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>
        <f t="shared" si="247"/>
        <v>42265.683182870373</v>
      </c>
      <c r="R3930" s="12">
        <f t="shared" si="246"/>
        <v>42293.207638888889</v>
      </c>
    </row>
    <row r="3931" spans="1:18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>
        <f t="shared" si="247"/>
        <v>42601.827141203699</v>
      </c>
      <c r="R3931" s="12">
        <f t="shared" si="246"/>
        <v>42631.827141203699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>
        <f t="shared" si="247"/>
        <v>42433.338749999995</v>
      </c>
      <c r="R3932" s="12">
        <f t="shared" si="246"/>
        <v>42461.25</v>
      </c>
    </row>
    <row r="3933" spans="1:18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>
        <f t="shared" si="247"/>
        <v>42228.151701388888</v>
      </c>
      <c r="R3933" s="12">
        <f t="shared" si="246"/>
        <v>42253.151701388888</v>
      </c>
    </row>
    <row r="3934" spans="1:18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>
        <f t="shared" si="247"/>
        <v>42415.168564814812</v>
      </c>
      <c r="R3934" s="12">
        <f t="shared" si="246"/>
        <v>42445.126898148148</v>
      </c>
    </row>
    <row r="3935" spans="1:18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>
        <f t="shared" si="247"/>
        <v>42538.968310185184</v>
      </c>
      <c r="R3935" s="12">
        <f t="shared" si="246"/>
        <v>42568.029861111107</v>
      </c>
    </row>
    <row r="3936" spans="1:18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>
        <f t="shared" si="247"/>
        <v>42233.671747685185</v>
      </c>
      <c r="R3936" s="12">
        <f t="shared" si="246"/>
        <v>42278.541666666672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>
        <f t="shared" si="247"/>
        <v>42221.656782407401</v>
      </c>
      <c r="R3937" s="12">
        <f t="shared" si="246"/>
        <v>42281.656782407401</v>
      </c>
    </row>
    <row r="3938" spans="1:18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>
        <f t="shared" si="247"/>
        <v>42675.262962962966</v>
      </c>
      <c r="R3938" s="12">
        <f t="shared" si="246"/>
        <v>42705.304629629631</v>
      </c>
    </row>
    <row r="3939" spans="1:18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>
        <f t="shared" si="247"/>
        <v>42534.631481481483</v>
      </c>
      <c r="R3939" s="12">
        <f t="shared" si="246"/>
        <v>42562.631481481483</v>
      </c>
    </row>
    <row r="3940" spans="1:18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>
        <f t="shared" si="247"/>
        <v>42151.905717592599</v>
      </c>
      <c r="R3940" s="12">
        <f t="shared" si="246"/>
        <v>42182.905717592599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>
        <f t="shared" si="247"/>
        <v>41915.400219907409</v>
      </c>
      <c r="R3941" s="12">
        <f t="shared" si="246"/>
        <v>41919.1875</v>
      </c>
    </row>
    <row r="3942" spans="1:18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>
        <f t="shared" si="247"/>
        <v>41961.492488425924</v>
      </c>
      <c r="R3942" s="12">
        <f t="shared" si="246"/>
        <v>42006.492488425924</v>
      </c>
    </row>
    <row r="3943" spans="1:18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>
        <f t="shared" si="247"/>
        <v>41940.587233796294</v>
      </c>
      <c r="R3943" s="12">
        <f t="shared" si="246"/>
        <v>41968.041666666672</v>
      </c>
    </row>
    <row r="3944" spans="1:18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>
        <f t="shared" si="247"/>
        <v>42111.904097222221</v>
      </c>
      <c r="R3944" s="12">
        <f t="shared" si="246"/>
        <v>42171.904097222221</v>
      </c>
    </row>
    <row r="3945" spans="1:18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>
        <f t="shared" si="247"/>
        <v>42279.778564814813</v>
      </c>
      <c r="R3945" s="12">
        <f t="shared" si="246"/>
        <v>42310.701388888891</v>
      </c>
    </row>
    <row r="3946" spans="1:18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>
        <f t="shared" si="247"/>
        <v>42213.662905092591</v>
      </c>
      <c r="R3946" s="12">
        <f t="shared" si="246"/>
        <v>42243.662905092591</v>
      </c>
    </row>
    <row r="3947" spans="1:18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>
        <f t="shared" si="247"/>
        <v>42109.801712962959</v>
      </c>
      <c r="R3947" s="12">
        <f t="shared" si="246"/>
        <v>42139.801712962959</v>
      </c>
    </row>
    <row r="3948" spans="1:18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>
        <f t="shared" si="247"/>
        <v>42031.833587962959</v>
      </c>
      <c r="R3948" s="12">
        <f t="shared" si="246"/>
        <v>42063.333333333328</v>
      </c>
    </row>
    <row r="3949" spans="1:18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>
        <f t="shared" si="247"/>
        <v>42615.142870370371</v>
      </c>
      <c r="R3949" s="12">
        <f t="shared" si="246"/>
        <v>42645.142870370371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>
        <f t="shared" si="247"/>
        <v>41829.325497685182</v>
      </c>
      <c r="R3950" s="12">
        <f t="shared" si="246"/>
        <v>41889.325497685182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>
        <f t="shared" si="247"/>
        <v>42016.120613425926</v>
      </c>
      <c r="R3951" s="12">
        <f t="shared" si="246"/>
        <v>42046.120613425926</v>
      </c>
    </row>
    <row r="3952" spans="1:18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>
        <f t="shared" si="247"/>
        <v>42439.702314814815</v>
      </c>
      <c r="R3952" s="12">
        <f t="shared" si="246"/>
        <v>42468.774305555555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>
        <f t="shared" si="247"/>
        <v>42433.825717592597</v>
      </c>
      <c r="R3953" s="12">
        <f t="shared" si="246"/>
        <v>42493.784050925926</v>
      </c>
    </row>
    <row r="3954" spans="1:18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>
        <f t="shared" si="247"/>
        <v>42243.790393518517</v>
      </c>
      <c r="R3954" s="12">
        <f t="shared" si="246"/>
        <v>42303.790393518517</v>
      </c>
    </row>
    <row r="3955" spans="1:18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>
        <f t="shared" si="247"/>
        <v>42550.048449074078</v>
      </c>
      <c r="R3955" s="12">
        <f t="shared" si="246"/>
        <v>42580.978472222225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>
        <f t="shared" si="247"/>
        <v>41774.651203703703</v>
      </c>
      <c r="R3956" s="12">
        <f t="shared" si="246"/>
        <v>41834.651203703703</v>
      </c>
    </row>
    <row r="3957" spans="1:18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>
        <f t="shared" si="247"/>
        <v>42306.848854166667</v>
      </c>
      <c r="R3957" s="12">
        <f t="shared" si="246"/>
        <v>42336.890520833331</v>
      </c>
    </row>
    <row r="3958" spans="1:18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>
        <f t="shared" si="247"/>
        <v>42457.932025462964</v>
      </c>
      <c r="R3958" s="12">
        <f t="shared" si="246"/>
        <v>42485.013888888891</v>
      </c>
    </row>
    <row r="3959" spans="1:18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>
        <f t="shared" si="247"/>
        <v>42513.976319444439</v>
      </c>
      <c r="R3959" s="12">
        <f t="shared" si="246"/>
        <v>42559.976319444439</v>
      </c>
    </row>
    <row r="3960" spans="1:18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>
        <f t="shared" si="247"/>
        <v>41816.950370370374</v>
      </c>
      <c r="R3960" s="12">
        <f t="shared" si="246"/>
        <v>41853.583333333336</v>
      </c>
    </row>
    <row r="3961" spans="1:18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>
        <f t="shared" si="247"/>
        <v>41880.788842592592</v>
      </c>
      <c r="R3961" s="12">
        <f t="shared" si="246"/>
        <v>41910.788842592592</v>
      </c>
    </row>
    <row r="3962" spans="1:18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>
        <f t="shared" si="247"/>
        <v>42342.845555555556</v>
      </c>
      <c r="R3962" s="12">
        <f t="shared" si="246"/>
        <v>42372.845555555556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>
        <f t="shared" si="247"/>
        <v>41745.891319444447</v>
      </c>
      <c r="R3963" s="12">
        <f t="shared" si="246"/>
        <v>41767.891319444447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>
        <f t="shared" si="247"/>
        <v>42311.621458333335</v>
      </c>
      <c r="R3964" s="12">
        <f t="shared" si="246"/>
        <v>42336.621458333335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>
        <f t="shared" si="247"/>
        <v>42296.154131944444</v>
      </c>
      <c r="R3965" s="12">
        <f t="shared" si="246"/>
        <v>42326.195798611108</v>
      </c>
    </row>
    <row r="3966" spans="1:18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>
        <f t="shared" si="247"/>
        <v>42053.722060185188</v>
      </c>
      <c r="R3966" s="12">
        <f t="shared" si="246"/>
        <v>42113.680393518516</v>
      </c>
    </row>
    <row r="3967" spans="1:18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>
        <f t="shared" si="247"/>
        <v>42414.235879629632</v>
      </c>
      <c r="R3967" s="12">
        <f t="shared" si="246"/>
        <v>42474.194212962961</v>
      </c>
    </row>
    <row r="3968" spans="1:18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>
        <f t="shared" si="247"/>
        <v>41801.711550925924</v>
      </c>
      <c r="R3968" s="12">
        <f t="shared" si="246"/>
        <v>41844.124305555553</v>
      </c>
    </row>
    <row r="3969" spans="1:18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>
        <f t="shared" si="247"/>
        <v>42770.290590277778</v>
      </c>
      <c r="R3969" s="12">
        <f t="shared" si="246"/>
        <v>42800.290590277778</v>
      </c>
    </row>
    <row r="3970" spans="1:18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>
        <f t="shared" si="247"/>
        <v>42452.815659722226</v>
      </c>
      <c r="R3970" s="12">
        <f t="shared" si="246"/>
        <v>42512.815659722226</v>
      </c>
    </row>
    <row r="3971" spans="1:18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>
        <f t="shared" si="247"/>
        <v>42601.854699074072</v>
      </c>
      <c r="R3971" s="12">
        <f t="shared" si="246"/>
        <v>42611.163194444445</v>
      </c>
    </row>
    <row r="3972" spans="1:18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>
        <f t="shared" si="247"/>
        <v>42447.863553240735</v>
      </c>
      <c r="R3972" s="12">
        <f t="shared" si="246"/>
        <v>42477.863553240735</v>
      </c>
    </row>
    <row r="3973" spans="1:18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>
        <f t="shared" si="247"/>
        <v>41811.536180555559</v>
      </c>
      <c r="R3973" s="12">
        <f t="shared" ref="R3973:R4036" si="250">(((I3973/60)/60)/24+DATE(1970,1,1))</f>
        <v>41841.536180555559</v>
      </c>
    </row>
    <row r="3974" spans="1:18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>
        <f t="shared" si="247"/>
        <v>41981.067523148144</v>
      </c>
      <c r="R3974" s="12">
        <f t="shared" si="250"/>
        <v>42041.067523148144</v>
      </c>
    </row>
    <row r="3975" spans="1:18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>
        <f t="shared" si="247"/>
        <v>42469.68414351852</v>
      </c>
      <c r="R3975" s="12">
        <f t="shared" si="250"/>
        <v>42499.166666666672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>
        <f t="shared" ref="Q3976:Q4039" si="251">(((J3976/60)/60)/24+DATE(1970,1,1))</f>
        <v>42493.546851851846</v>
      </c>
      <c r="R3976" s="12">
        <f t="shared" si="250"/>
        <v>42523.546851851846</v>
      </c>
    </row>
    <row r="3977" spans="1:18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>
        <f t="shared" si="251"/>
        <v>42534.866875</v>
      </c>
      <c r="R3977" s="12">
        <f t="shared" si="250"/>
        <v>42564.866875</v>
      </c>
    </row>
    <row r="3978" spans="1:18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>
        <f t="shared" si="251"/>
        <v>41830.858344907407</v>
      </c>
      <c r="R3978" s="12">
        <f t="shared" si="250"/>
        <v>41852.291666666664</v>
      </c>
    </row>
    <row r="3979" spans="1:18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>
        <f t="shared" si="251"/>
        <v>42543.788564814815</v>
      </c>
      <c r="R3979" s="12">
        <f t="shared" si="250"/>
        <v>42573.788564814815</v>
      </c>
    </row>
    <row r="3980" spans="1:18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>
        <f t="shared" si="251"/>
        <v>41975.642974537041</v>
      </c>
      <c r="R3980" s="12">
        <f t="shared" si="250"/>
        <v>42035.642974537041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>
        <f t="shared" si="251"/>
        <v>42069.903437500005</v>
      </c>
      <c r="R3981" s="12">
        <f t="shared" si="250"/>
        <v>42092.833333333328</v>
      </c>
    </row>
    <row r="3982" spans="1:18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>
        <f t="shared" si="251"/>
        <v>41795.598923611113</v>
      </c>
      <c r="R3982" s="12">
        <f t="shared" si="250"/>
        <v>41825.598923611113</v>
      </c>
    </row>
    <row r="3983" spans="1:18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>
        <f t="shared" si="251"/>
        <v>42508.179965277777</v>
      </c>
      <c r="R3983" s="12">
        <f t="shared" si="250"/>
        <v>42568.179965277777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>
        <f t="shared" si="251"/>
        <v>42132.809953703705</v>
      </c>
      <c r="R3984" s="12">
        <f t="shared" si="250"/>
        <v>42192.809953703705</v>
      </c>
    </row>
    <row r="3985" spans="1:18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>
        <f t="shared" si="251"/>
        <v>41747.86986111111</v>
      </c>
      <c r="R3985" s="12">
        <f t="shared" si="250"/>
        <v>41779.290972222225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>
        <f t="shared" si="251"/>
        <v>41920.963472222218</v>
      </c>
      <c r="R3986" s="12">
        <f t="shared" si="250"/>
        <v>41951</v>
      </c>
    </row>
    <row r="3987" spans="1:18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>
        <f t="shared" si="251"/>
        <v>42399.707407407404</v>
      </c>
      <c r="R3987" s="12">
        <f t="shared" si="250"/>
        <v>42420.878472222219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>
        <f t="shared" si="251"/>
        <v>42467.548541666663</v>
      </c>
      <c r="R3988" s="12">
        <f t="shared" si="250"/>
        <v>42496.544444444444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>
        <f t="shared" si="251"/>
        <v>41765.92465277778</v>
      </c>
      <c r="R3989" s="12">
        <f t="shared" si="250"/>
        <v>41775.92465277778</v>
      </c>
    </row>
    <row r="3990" spans="1:18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>
        <f t="shared" si="251"/>
        <v>42230.08116898148</v>
      </c>
      <c r="R3990" s="12">
        <f t="shared" si="250"/>
        <v>42245.08116898148</v>
      </c>
    </row>
    <row r="3991" spans="1:18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>
        <f t="shared" si="251"/>
        <v>42286.749780092592</v>
      </c>
      <c r="R3991" s="12">
        <f t="shared" si="250"/>
        <v>42316.791446759264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>
        <f t="shared" si="251"/>
        <v>42401.672372685185</v>
      </c>
      <c r="R3992" s="12">
        <f t="shared" si="250"/>
        <v>42431.672372685185</v>
      </c>
    </row>
    <row r="3993" spans="1:18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>
        <f t="shared" si="251"/>
        <v>42125.644467592589</v>
      </c>
      <c r="R3993" s="12">
        <f t="shared" si="250"/>
        <v>42155.644467592589</v>
      </c>
    </row>
    <row r="3994" spans="1:18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>
        <f t="shared" si="251"/>
        <v>42289.94049768518</v>
      </c>
      <c r="R3994" s="12">
        <f t="shared" si="250"/>
        <v>42349.982164351852</v>
      </c>
    </row>
    <row r="3995" spans="1:18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>
        <f t="shared" si="251"/>
        <v>42107.864722222221</v>
      </c>
      <c r="R3995" s="12">
        <f t="shared" si="250"/>
        <v>42137.864722222221</v>
      </c>
    </row>
    <row r="3996" spans="1:18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>
        <f t="shared" si="251"/>
        <v>41809.389930555553</v>
      </c>
      <c r="R3996" s="12">
        <f t="shared" si="250"/>
        <v>41839.389930555553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>
        <f t="shared" si="251"/>
        <v>42019.683761574073</v>
      </c>
      <c r="R3997" s="12">
        <f t="shared" si="250"/>
        <v>42049.477083333331</v>
      </c>
    </row>
    <row r="3998" spans="1:18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>
        <f t="shared" si="251"/>
        <v>41950.26694444444</v>
      </c>
      <c r="R3998" s="12">
        <f t="shared" si="250"/>
        <v>41963.669444444444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>
        <f t="shared" si="251"/>
        <v>42069.391446759255</v>
      </c>
      <c r="R3999" s="12">
        <f t="shared" si="250"/>
        <v>42099.349780092598</v>
      </c>
    </row>
    <row r="4000" spans="1:18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>
        <f t="shared" si="251"/>
        <v>42061.963263888887</v>
      </c>
      <c r="R4000" s="12">
        <f t="shared" si="250"/>
        <v>42091.921597222223</v>
      </c>
    </row>
    <row r="4001" spans="1:18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>
        <f t="shared" si="251"/>
        <v>41842.828680555554</v>
      </c>
      <c r="R4001" s="12">
        <f t="shared" si="250"/>
        <v>41882.827650462961</v>
      </c>
    </row>
    <row r="4002" spans="1:18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>
        <f t="shared" si="251"/>
        <v>42437.64534722222</v>
      </c>
      <c r="R4002" s="12">
        <f t="shared" si="250"/>
        <v>42497.603680555556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>
        <f t="shared" si="251"/>
        <v>42775.964212962965</v>
      </c>
      <c r="R4003" s="12">
        <f t="shared" si="250"/>
        <v>42795.791666666672</v>
      </c>
    </row>
    <row r="4004" spans="1:18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>
        <f t="shared" si="251"/>
        <v>41879.043530092589</v>
      </c>
      <c r="R4004" s="12">
        <f t="shared" si="250"/>
        <v>41909.043530092589</v>
      </c>
    </row>
    <row r="4005" spans="1:18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>
        <f t="shared" si="251"/>
        <v>42020.587349537032</v>
      </c>
      <c r="R4005" s="12">
        <f t="shared" si="250"/>
        <v>42050.587349537032</v>
      </c>
    </row>
    <row r="4006" spans="1:18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>
        <f t="shared" si="251"/>
        <v>41890.16269675926</v>
      </c>
      <c r="R4006" s="12">
        <f t="shared" si="250"/>
        <v>41920.16269675926</v>
      </c>
    </row>
    <row r="4007" spans="1:18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>
        <f t="shared" si="251"/>
        <v>41872.807696759257</v>
      </c>
      <c r="R4007" s="12">
        <f t="shared" si="250"/>
        <v>41932.807696759257</v>
      </c>
    </row>
    <row r="4008" spans="1:18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>
        <f t="shared" si="251"/>
        <v>42391.772997685184</v>
      </c>
      <c r="R4008" s="12">
        <f t="shared" si="250"/>
        <v>42416.772997685184</v>
      </c>
    </row>
    <row r="4009" spans="1:18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>
        <f t="shared" si="251"/>
        <v>41848.772928240738</v>
      </c>
      <c r="R4009" s="12">
        <f t="shared" si="250"/>
        <v>41877.686111111114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>
        <f t="shared" si="251"/>
        <v>42177.964201388888</v>
      </c>
      <c r="R4010" s="12">
        <f t="shared" si="250"/>
        <v>42207.964201388888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>
        <f t="shared" si="251"/>
        <v>41851.700925925928</v>
      </c>
      <c r="R4011" s="12">
        <f t="shared" si="250"/>
        <v>41891.700925925928</v>
      </c>
    </row>
    <row r="4012" spans="1:18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>
        <f t="shared" si="251"/>
        <v>41921.770439814813</v>
      </c>
      <c r="R4012" s="12">
        <f t="shared" si="250"/>
        <v>41938.770439814813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>
        <f t="shared" si="251"/>
        <v>42002.54488425926</v>
      </c>
      <c r="R4013" s="12">
        <f t="shared" si="250"/>
        <v>42032.54488425926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>
        <f t="shared" si="251"/>
        <v>42096.544548611113</v>
      </c>
      <c r="R4014" s="12">
        <f t="shared" si="250"/>
        <v>42126.544548611113</v>
      </c>
    </row>
    <row r="4015" spans="1:18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>
        <f t="shared" si="251"/>
        <v>42021.301192129627</v>
      </c>
      <c r="R4015" s="12">
        <f t="shared" si="250"/>
        <v>42051.301192129627</v>
      </c>
    </row>
    <row r="4016" spans="1:18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>
        <f t="shared" si="251"/>
        <v>42419.246168981481</v>
      </c>
      <c r="R4016" s="12">
        <f t="shared" si="250"/>
        <v>42434.246168981481</v>
      </c>
    </row>
    <row r="4017" spans="1:18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>
        <f t="shared" si="251"/>
        <v>42174.780821759254</v>
      </c>
      <c r="R4017" s="12">
        <f t="shared" si="250"/>
        <v>42204.780821759254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>
        <f t="shared" si="251"/>
        <v>41869.872685185182</v>
      </c>
      <c r="R4018" s="12">
        <f t="shared" si="250"/>
        <v>41899.872685185182</v>
      </c>
    </row>
    <row r="4019" spans="1:18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>
        <f t="shared" si="251"/>
        <v>41856.672152777777</v>
      </c>
      <c r="R4019" s="12">
        <f t="shared" si="250"/>
        <v>41886.672152777777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>
        <f t="shared" si="251"/>
        <v>42620.91097222222</v>
      </c>
      <c r="R4020" s="12">
        <f t="shared" si="250"/>
        <v>42650.91097222222</v>
      </c>
    </row>
    <row r="4021" spans="1:18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>
        <f t="shared" si="251"/>
        <v>42417.675879629634</v>
      </c>
      <c r="R4021" s="12">
        <f t="shared" si="250"/>
        <v>42475.686111111107</v>
      </c>
    </row>
    <row r="4022" spans="1:18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>
        <f t="shared" si="251"/>
        <v>42057.190960648149</v>
      </c>
      <c r="R4022" s="12">
        <f t="shared" si="250"/>
        <v>42087.149293981478</v>
      </c>
    </row>
    <row r="4023" spans="1:18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>
        <f t="shared" si="251"/>
        <v>41878.911550925928</v>
      </c>
      <c r="R4023" s="12">
        <f t="shared" si="250"/>
        <v>41938.911550925928</v>
      </c>
    </row>
    <row r="4024" spans="1:18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>
        <f t="shared" si="251"/>
        <v>41990.584108796291</v>
      </c>
      <c r="R4024" s="12">
        <f t="shared" si="250"/>
        <v>42036.120833333334</v>
      </c>
    </row>
    <row r="4025" spans="1:18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>
        <f t="shared" si="251"/>
        <v>42408.999571759254</v>
      </c>
      <c r="R4025" s="12">
        <f t="shared" si="250"/>
        <v>42453.957905092597</v>
      </c>
    </row>
    <row r="4026" spans="1:18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>
        <f t="shared" si="251"/>
        <v>42217.670104166667</v>
      </c>
      <c r="R4026" s="12">
        <f t="shared" si="250"/>
        <v>42247.670104166667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>
        <f t="shared" si="251"/>
        <v>42151.237685185188</v>
      </c>
      <c r="R4027" s="12">
        <f t="shared" si="250"/>
        <v>42211.237685185188</v>
      </c>
    </row>
    <row r="4028" spans="1:18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>
        <f t="shared" si="251"/>
        <v>42282.655543981484</v>
      </c>
      <c r="R4028" s="12">
        <f t="shared" si="250"/>
        <v>42342.697210648148</v>
      </c>
    </row>
    <row r="4029" spans="1:18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>
        <f t="shared" si="251"/>
        <v>42768.97084490741</v>
      </c>
      <c r="R4029" s="12">
        <f t="shared" si="250"/>
        <v>42789.041666666672</v>
      </c>
    </row>
    <row r="4030" spans="1:18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>
        <f t="shared" si="251"/>
        <v>41765.938657407409</v>
      </c>
      <c r="R4030" s="12">
        <f t="shared" si="250"/>
        <v>41795.938657407409</v>
      </c>
    </row>
    <row r="4031" spans="1:18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>
        <f t="shared" si="251"/>
        <v>42322.025115740747</v>
      </c>
      <c r="R4031" s="12">
        <f t="shared" si="250"/>
        <v>42352.025115740747</v>
      </c>
    </row>
    <row r="4032" spans="1:18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>
        <f t="shared" si="251"/>
        <v>42374.655081018514</v>
      </c>
      <c r="R4032" s="12">
        <f t="shared" si="250"/>
        <v>42403.784027777772</v>
      </c>
    </row>
    <row r="4033" spans="1:18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>
        <f t="shared" si="251"/>
        <v>41941.585231481484</v>
      </c>
      <c r="R4033" s="12">
        <f t="shared" si="250"/>
        <v>41991.626898148148</v>
      </c>
    </row>
    <row r="4034" spans="1:18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>
        <f t="shared" si="251"/>
        <v>42293.809212962966</v>
      </c>
      <c r="R4034" s="12">
        <f t="shared" si="250"/>
        <v>42353.85087962963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>
        <f t="shared" si="251"/>
        <v>42614.268796296295</v>
      </c>
      <c r="R4035" s="12">
        <f t="shared" si="250"/>
        <v>42645.375</v>
      </c>
    </row>
    <row r="4036" spans="1:18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>
        <f t="shared" si="251"/>
        <v>42067.947337962964</v>
      </c>
      <c r="R4036" s="12">
        <f t="shared" si="250"/>
        <v>42097.905671296292</v>
      </c>
    </row>
    <row r="4037" spans="1:18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>
        <f t="shared" si="251"/>
        <v>41903.882951388885</v>
      </c>
      <c r="R4037" s="12">
        <f t="shared" ref="R4037:R4100" si="254">(((I4037/60)/60)/24+DATE(1970,1,1))</f>
        <v>41933.882951388885</v>
      </c>
    </row>
    <row r="4038" spans="1:18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>
        <f t="shared" si="251"/>
        <v>41804.937083333331</v>
      </c>
      <c r="R4038" s="12">
        <f t="shared" si="254"/>
        <v>41821.9375</v>
      </c>
    </row>
    <row r="4039" spans="1:18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>
        <f t="shared" si="251"/>
        <v>42497.070775462969</v>
      </c>
      <c r="R4039" s="12">
        <f t="shared" si="254"/>
        <v>42514.600694444445</v>
      </c>
    </row>
    <row r="4040" spans="1:18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>
        <f t="shared" ref="Q4040:Q4103" si="255">(((J4040/60)/60)/24+DATE(1970,1,1))</f>
        <v>41869.798726851855</v>
      </c>
      <c r="R4040" s="12">
        <f t="shared" si="254"/>
        <v>41929.798726851855</v>
      </c>
    </row>
    <row r="4041" spans="1:18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>
        <f t="shared" si="255"/>
        <v>42305.670914351853</v>
      </c>
      <c r="R4041" s="12">
        <f t="shared" si="254"/>
        <v>42339.249305555553</v>
      </c>
    </row>
    <row r="4042" spans="1:18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>
        <f t="shared" si="255"/>
        <v>42144.231527777782</v>
      </c>
      <c r="R4042" s="12">
        <f t="shared" si="254"/>
        <v>42203.125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>
        <f t="shared" si="255"/>
        <v>42559.474004629628</v>
      </c>
      <c r="R4043" s="12">
        <f t="shared" si="254"/>
        <v>42619.474004629628</v>
      </c>
    </row>
    <row r="4044" spans="1:18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>
        <f t="shared" si="255"/>
        <v>41995.084074074075</v>
      </c>
      <c r="R4044" s="12">
        <f t="shared" si="254"/>
        <v>42024.802777777775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>
        <f t="shared" si="255"/>
        <v>41948.957465277781</v>
      </c>
      <c r="R4045" s="12">
        <f t="shared" si="254"/>
        <v>41963.957465277781</v>
      </c>
    </row>
    <row r="4046" spans="1:18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>
        <f t="shared" si="255"/>
        <v>42074.219699074078</v>
      </c>
      <c r="R4046" s="12">
        <f t="shared" si="254"/>
        <v>42104.208333333328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>
        <f t="shared" si="255"/>
        <v>41842.201261574075</v>
      </c>
      <c r="R4047" s="12">
        <f t="shared" si="254"/>
        <v>41872.201261574075</v>
      </c>
    </row>
    <row r="4048" spans="1:18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>
        <f t="shared" si="255"/>
        <v>41904.650578703702</v>
      </c>
      <c r="R4048" s="12">
        <f t="shared" si="254"/>
        <v>41934.650578703702</v>
      </c>
    </row>
    <row r="4049" spans="1:18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>
        <f t="shared" si="255"/>
        <v>41991.022488425922</v>
      </c>
      <c r="R4049" s="12">
        <f t="shared" si="254"/>
        <v>42015.041666666672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>
        <f t="shared" si="255"/>
        <v>42436.509108796294</v>
      </c>
      <c r="R4050" s="12">
        <f t="shared" si="254"/>
        <v>42471.467442129629</v>
      </c>
    </row>
    <row r="4051" spans="1:18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>
        <f t="shared" si="255"/>
        <v>42169.958506944444</v>
      </c>
      <c r="R4051" s="12">
        <f t="shared" si="254"/>
        <v>42199.958506944444</v>
      </c>
    </row>
    <row r="4052" spans="1:18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>
        <f t="shared" si="255"/>
        <v>41905.636469907404</v>
      </c>
      <c r="R4052" s="12">
        <f t="shared" si="254"/>
        <v>41935.636469907404</v>
      </c>
    </row>
    <row r="4053" spans="1:18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>
        <f t="shared" si="255"/>
        <v>41761.810150462967</v>
      </c>
      <c r="R4053" s="12">
        <f t="shared" si="254"/>
        <v>41768.286805555559</v>
      </c>
    </row>
    <row r="4054" spans="1:18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>
        <f t="shared" si="255"/>
        <v>41865.878657407404</v>
      </c>
      <c r="R4054" s="12">
        <f t="shared" si="254"/>
        <v>41925.878657407404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>
        <f t="shared" si="255"/>
        <v>41928.690138888887</v>
      </c>
      <c r="R4055" s="12">
        <f t="shared" si="254"/>
        <v>41958.833333333328</v>
      </c>
    </row>
    <row r="4056" spans="1:18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>
        <f t="shared" si="255"/>
        <v>42613.841261574074</v>
      </c>
      <c r="R4056" s="12">
        <f t="shared" si="254"/>
        <v>42644.166666666672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>
        <f t="shared" si="255"/>
        <v>41779.648506944446</v>
      </c>
      <c r="R4057" s="12">
        <f t="shared" si="254"/>
        <v>41809.648506944446</v>
      </c>
    </row>
    <row r="4058" spans="1:18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>
        <f t="shared" si="255"/>
        <v>42534.933321759265</v>
      </c>
      <c r="R4058" s="12">
        <f t="shared" si="254"/>
        <v>42554.832638888889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>
        <f t="shared" si="255"/>
        <v>42310.968518518523</v>
      </c>
      <c r="R4059" s="12">
        <f t="shared" si="254"/>
        <v>42333.958333333328</v>
      </c>
    </row>
    <row r="4060" spans="1:18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>
        <f t="shared" si="255"/>
        <v>42446.060694444444</v>
      </c>
      <c r="R4060" s="12">
        <f t="shared" si="254"/>
        <v>42461.165972222225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>
        <f t="shared" si="255"/>
        <v>41866.640648148146</v>
      </c>
      <c r="R4061" s="12">
        <f t="shared" si="254"/>
        <v>41898.125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>
        <f t="shared" si="255"/>
        <v>41779.695092592592</v>
      </c>
      <c r="R4062" s="12">
        <f t="shared" si="254"/>
        <v>41813.666666666664</v>
      </c>
    </row>
    <row r="4063" spans="1:18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>
        <f t="shared" si="255"/>
        <v>42421.141469907408</v>
      </c>
      <c r="R4063" s="12">
        <f t="shared" si="254"/>
        <v>42481.099803240737</v>
      </c>
    </row>
    <row r="4064" spans="1:18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>
        <f t="shared" si="255"/>
        <v>42523.739212962959</v>
      </c>
      <c r="R4064" s="12">
        <f t="shared" si="254"/>
        <v>42553.739212962959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>
        <f t="shared" si="255"/>
        <v>41787.681527777779</v>
      </c>
      <c r="R4065" s="12">
        <f t="shared" si="254"/>
        <v>41817.681527777779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>
        <f t="shared" si="255"/>
        <v>42093.588263888887</v>
      </c>
      <c r="R4066" s="12">
        <f t="shared" si="254"/>
        <v>42123.588263888887</v>
      </c>
    </row>
    <row r="4067" spans="1:18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>
        <f t="shared" si="255"/>
        <v>41833.951516203706</v>
      </c>
      <c r="R4067" s="12">
        <f t="shared" si="254"/>
        <v>41863.951516203706</v>
      </c>
    </row>
    <row r="4068" spans="1:18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>
        <f t="shared" si="255"/>
        <v>42479.039212962962</v>
      </c>
      <c r="R4068" s="12">
        <f t="shared" si="254"/>
        <v>42509.039212962962</v>
      </c>
    </row>
    <row r="4069" spans="1:18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>
        <f t="shared" si="255"/>
        <v>42235.117476851854</v>
      </c>
      <c r="R4069" s="12">
        <f t="shared" si="254"/>
        <v>42275.117476851854</v>
      </c>
    </row>
    <row r="4070" spans="1:18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>
        <f t="shared" si="255"/>
        <v>42718.963599537034</v>
      </c>
      <c r="R4070" s="12">
        <f t="shared" si="254"/>
        <v>42748.961805555555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>
        <f t="shared" si="255"/>
        <v>42022.661527777775</v>
      </c>
      <c r="R4071" s="12">
        <f t="shared" si="254"/>
        <v>42063.5</v>
      </c>
    </row>
    <row r="4072" spans="1:18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>
        <f t="shared" si="255"/>
        <v>42031.666898148149</v>
      </c>
      <c r="R4072" s="12">
        <f t="shared" si="254"/>
        <v>42064.125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>
        <f t="shared" si="255"/>
        <v>42700.804756944446</v>
      </c>
      <c r="R4073" s="12">
        <f t="shared" si="254"/>
        <v>42730.804756944446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>
        <f t="shared" si="255"/>
        <v>41812.77443287037</v>
      </c>
      <c r="R4074" s="12">
        <f t="shared" si="254"/>
        <v>41872.77443287037</v>
      </c>
    </row>
    <row r="4075" spans="1:18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>
        <f t="shared" si="255"/>
        <v>42078.34520833334</v>
      </c>
      <c r="R4075" s="12">
        <f t="shared" si="254"/>
        <v>42133.166666666672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>
        <f t="shared" si="255"/>
        <v>42283.552951388891</v>
      </c>
      <c r="R4076" s="12">
        <f t="shared" si="254"/>
        <v>42313.594618055555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>
        <f t="shared" si="255"/>
        <v>41779.045937499999</v>
      </c>
      <c r="R4077" s="12">
        <f t="shared" si="254"/>
        <v>41820.727777777778</v>
      </c>
    </row>
    <row r="4078" spans="1:18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>
        <f t="shared" si="255"/>
        <v>41905.795706018522</v>
      </c>
      <c r="R4078" s="12">
        <f t="shared" si="254"/>
        <v>41933.82708333333</v>
      </c>
    </row>
    <row r="4079" spans="1:18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>
        <f t="shared" si="255"/>
        <v>42695.7105787037</v>
      </c>
      <c r="R4079" s="12">
        <f t="shared" si="254"/>
        <v>42725.7105787037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>
        <f t="shared" si="255"/>
        <v>42732.787523148145</v>
      </c>
      <c r="R4080" s="12">
        <f t="shared" si="254"/>
        <v>42762.787523148145</v>
      </c>
    </row>
    <row r="4081" spans="1:18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>
        <f t="shared" si="255"/>
        <v>42510.938900462963</v>
      </c>
      <c r="R4081" s="12">
        <f t="shared" si="254"/>
        <v>42540.938900462963</v>
      </c>
    </row>
    <row r="4082" spans="1:18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>
        <f t="shared" si="255"/>
        <v>42511.698101851856</v>
      </c>
      <c r="R4082" s="12">
        <f t="shared" si="254"/>
        <v>42535.787500000006</v>
      </c>
    </row>
    <row r="4083" spans="1:18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>
        <f t="shared" si="255"/>
        <v>42041.581307870365</v>
      </c>
      <c r="R4083" s="12">
        <f t="shared" si="254"/>
        <v>42071.539641203708</v>
      </c>
    </row>
    <row r="4084" spans="1:18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>
        <f t="shared" si="255"/>
        <v>42307.189270833333</v>
      </c>
      <c r="R4084" s="12">
        <f t="shared" si="254"/>
        <v>42322.958333333328</v>
      </c>
    </row>
    <row r="4085" spans="1:18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>
        <f t="shared" si="255"/>
        <v>42353.761759259258</v>
      </c>
      <c r="R4085" s="12">
        <f t="shared" si="254"/>
        <v>42383.761759259258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>
        <f t="shared" si="255"/>
        <v>42622.436412037037</v>
      </c>
      <c r="R4086" s="12">
        <f t="shared" si="254"/>
        <v>42652.436412037037</v>
      </c>
    </row>
    <row r="4087" spans="1:18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>
        <f t="shared" si="255"/>
        <v>42058.603877314818</v>
      </c>
      <c r="R4087" s="12">
        <f t="shared" si="254"/>
        <v>42087.165972222225</v>
      </c>
    </row>
    <row r="4088" spans="1:18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>
        <f t="shared" si="255"/>
        <v>42304.940960648149</v>
      </c>
      <c r="R4088" s="12">
        <f t="shared" si="254"/>
        <v>42329.166666666672</v>
      </c>
    </row>
    <row r="4089" spans="1:18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>
        <f t="shared" si="255"/>
        <v>42538.742893518516</v>
      </c>
      <c r="R4089" s="12">
        <f t="shared" si="254"/>
        <v>42568.742893518516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>
        <f t="shared" si="255"/>
        <v>41990.612546296295</v>
      </c>
      <c r="R4090" s="12">
        <f t="shared" si="254"/>
        <v>42020.434722222228</v>
      </c>
    </row>
    <row r="4091" spans="1:18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>
        <f t="shared" si="255"/>
        <v>42122.732499999998</v>
      </c>
      <c r="R4091" s="12">
        <f t="shared" si="254"/>
        <v>42155.732638888891</v>
      </c>
    </row>
    <row r="4092" spans="1:18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>
        <f t="shared" si="255"/>
        <v>42209.67288194444</v>
      </c>
      <c r="R4092" s="12">
        <f t="shared" si="254"/>
        <v>42223.625</v>
      </c>
    </row>
    <row r="4093" spans="1:18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>
        <f t="shared" si="255"/>
        <v>41990.506377314814</v>
      </c>
      <c r="R4093" s="12">
        <f t="shared" si="254"/>
        <v>42020.506377314814</v>
      </c>
    </row>
    <row r="4094" spans="1:18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>
        <f t="shared" si="255"/>
        <v>42039.194988425923</v>
      </c>
      <c r="R4094" s="12">
        <f t="shared" si="254"/>
        <v>42099.153321759266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>
        <f t="shared" si="255"/>
        <v>42178.815891203703</v>
      </c>
      <c r="R4095" s="12">
        <f t="shared" si="254"/>
        <v>42238.815891203703</v>
      </c>
    </row>
    <row r="4096" spans="1:18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>
        <f t="shared" si="255"/>
        <v>41890.086805555555</v>
      </c>
      <c r="R4096" s="12">
        <f t="shared" si="254"/>
        <v>41934.207638888889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>
        <f t="shared" si="255"/>
        <v>42693.031828703708</v>
      </c>
      <c r="R4097" s="12">
        <f t="shared" si="254"/>
        <v>42723.031828703708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>
        <f t="shared" si="255"/>
        <v>42750.530312499999</v>
      </c>
      <c r="R4098" s="12">
        <f t="shared" si="254"/>
        <v>42794.368749999994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>
        <f t="shared" si="255"/>
        <v>42344.824502314819</v>
      </c>
      <c r="R4099" s="12">
        <f t="shared" si="254"/>
        <v>42400.996527777781</v>
      </c>
    </row>
    <row r="4100" spans="1:18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>
        <f t="shared" si="255"/>
        <v>42495.722187499996</v>
      </c>
      <c r="R4100" s="12">
        <f t="shared" si="254"/>
        <v>42525.722187499996</v>
      </c>
    </row>
    <row r="4101" spans="1:18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>
        <f t="shared" si="255"/>
        <v>42570.850381944445</v>
      </c>
      <c r="R4101" s="12">
        <f t="shared" ref="R4101:R4115" si="258">(((I4101/60)/60)/24+DATE(1970,1,1))</f>
        <v>42615.850381944445</v>
      </c>
    </row>
    <row r="4102" spans="1:18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>
        <f t="shared" si="255"/>
        <v>41927.124884259261</v>
      </c>
      <c r="R4102" s="12">
        <f t="shared" si="258"/>
        <v>41937.124884259261</v>
      </c>
    </row>
    <row r="4103" spans="1:18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>
        <f t="shared" si="255"/>
        <v>42730.903726851851</v>
      </c>
      <c r="R4103" s="12">
        <f t="shared" si="258"/>
        <v>42760.903726851851</v>
      </c>
    </row>
    <row r="4104" spans="1:18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>
        <f t="shared" ref="Q4104:Q4115" si="259">(((J4104/60)/60)/24+DATE(1970,1,1))</f>
        <v>42475.848067129627</v>
      </c>
      <c r="R4104" s="12">
        <f t="shared" si="258"/>
        <v>42505.848067129627</v>
      </c>
    </row>
    <row r="4105" spans="1:18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>
        <f t="shared" si="259"/>
        <v>42188.83293981482</v>
      </c>
      <c r="R4105" s="12">
        <f t="shared" si="258"/>
        <v>42242.772222222222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>
        <f t="shared" si="259"/>
        <v>42640.278171296297</v>
      </c>
      <c r="R4106" s="12">
        <f t="shared" si="258"/>
        <v>42670.278171296297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>
        <f t="shared" si="259"/>
        <v>42697.010520833333</v>
      </c>
      <c r="R4107" s="12">
        <f t="shared" si="258"/>
        <v>42730.010520833333</v>
      </c>
    </row>
    <row r="4108" spans="1:18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>
        <f t="shared" si="259"/>
        <v>42053.049375000002</v>
      </c>
      <c r="R4108" s="12">
        <f t="shared" si="258"/>
        <v>42096.041666666672</v>
      </c>
    </row>
    <row r="4109" spans="1:18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>
        <f t="shared" si="259"/>
        <v>41883.916678240741</v>
      </c>
      <c r="R4109" s="12">
        <f t="shared" si="258"/>
        <v>41906.916678240741</v>
      </c>
    </row>
    <row r="4110" spans="1:18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>
        <f t="shared" si="259"/>
        <v>42767.031678240746</v>
      </c>
      <c r="R4110" s="12">
        <f t="shared" si="258"/>
        <v>42797.208333333328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>
        <f t="shared" si="259"/>
        <v>42307.539398148147</v>
      </c>
      <c r="R4111" s="12">
        <f t="shared" si="258"/>
        <v>42337.581064814818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>
        <f t="shared" si="259"/>
        <v>42512.626747685179</v>
      </c>
      <c r="R4112" s="12">
        <f t="shared" si="258"/>
        <v>42572.626747685179</v>
      </c>
    </row>
    <row r="4113" spans="1:18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>
        <f t="shared" si="259"/>
        <v>42029.135879629626</v>
      </c>
      <c r="R4113" s="12">
        <f t="shared" si="258"/>
        <v>42059.135879629626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>
        <f t="shared" si="259"/>
        <v>42400.946597222224</v>
      </c>
      <c r="R4114" s="12">
        <f t="shared" si="258"/>
        <v>42428</v>
      </c>
    </row>
    <row r="4115" spans="1:18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>
        <f t="shared" si="259"/>
        <v>42358.573182870372</v>
      </c>
      <c r="R4115" s="12">
        <f t="shared" si="258"/>
        <v>42377.273611111115</v>
      </c>
    </row>
  </sheetData>
  <autoFilter ref="A1:R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F1:F1048576">
    <cfRule type="cellIs" dxfId="5" priority="2" operator="equal">
      <formula>"Failed"</formula>
    </cfRule>
    <cfRule type="cellIs" dxfId="4" priority="3" operator="equal">
      <formula>"successful"</formula>
    </cfRule>
    <cfRule type="cellIs" dxfId="3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3CA9-BB81-4D72-A3C1-2DA7AF2BAF0F}">
  <dimension ref="A2:E18"/>
  <sheetViews>
    <sheetView topLeftCell="A3" workbookViewId="0">
      <selection activeCell="D4" sqref="D4"/>
    </sheetView>
  </sheetViews>
  <sheetFormatPr defaultRowHeight="14.5" x14ac:dyDescent="0.35"/>
  <cols>
    <col min="1" max="1" width="17" bestFit="1" customWidth="1"/>
    <col min="2" max="2" width="16.4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10" t="s">
        <v>8346</v>
      </c>
      <c r="B2" t="s">
        <v>8313</v>
      </c>
    </row>
    <row r="4" spans="1:5" x14ac:dyDescent="0.35">
      <c r="A4" s="10" t="s">
        <v>8309</v>
      </c>
      <c r="B4" s="10" t="s">
        <v>8310</v>
      </c>
    </row>
    <row r="5" spans="1:5" x14ac:dyDescent="0.35">
      <c r="A5" s="10" t="s">
        <v>8312</v>
      </c>
      <c r="B5" t="s">
        <v>8219</v>
      </c>
      <c r="C5" t="s">
        <v>8220</v>
      </c>
      <c r="D5" t="s">
        <v>8218</v>
      </c>
      <c r="E5" t="s">
        <v>8311</v>
      </c>
    </row>
    <row r="6" spans="1:5" x14ac:dyDescent="0.35">
      <c r="A6" s="15" t="s">
        <v>8325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35">
      <c r="A7" s="15" t="s">
        <v>8326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35">
      <c r="A8" s="15" t="s">
        <v>8327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35">
      <c r="A9" s="15" t="s">
        <v>8328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35">
      <c r="A10" s="15" t="s">
        <v>8319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35">
      <c r="A11" s="15" t="s">
        <v>8329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35">
      <c r="A12" s="15" t="s">
        <v>8320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35">
      <c r="A13" s="15" t="s">
        <v>8321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35">
      <c r="A14" s="15" t="s">
        <v>8322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35">
      <c r="A15" s="15" t="s">
        <v>8323</v>
      </c>
      <c r="B15" s="9"/>
      <c r="C15" s="9">
        <v>50</v>
      </c>
      <c r="D15" s="9">
        <v>65</v>
      </c>
      <c r="E15" s="9">
        <v>115</v>
      </c>
    </row>
    <row r="16" spans="1:5" x14ac:dyDescent="0.35">
      <c r="A16" s="15" t="s">
        <v>8324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35">
      <c r="A17" s="15" t="s">
        <v>8330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35">
      <c r="A18" s="15" t="s">
        <v>8311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C66B-8399-4DAE-8DCD-FD39EC257762}">
  <dimension ref="A1:H15"/>
  <sheetViews>
    <sheetView zoomScale="70" zoomScaleNormal="70" workbookViewId="0">
      <selection activeCell="J20" sqref="J20"/>
    </sheetView>
  </sheetViews>
  <sheetFormatPr defaultRowHeight="14.5" x14ac:dyDescent="0.35"/>
  <cols>
    <col min="1" max="1" width="24.1796875" customWidth="1"/>
    <col min="2" max="2" width="17.5429687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90625" bestFit="1" customWidth="1"/>
    <col min="8" max="8" width="18.1796875" bestFit="1" customWidth="1"/>
  </cols>
  <sheetData>
    <row r="1" spans="1:8" x14ac:dyDescent="0.35">
      <c r="A1" s="1" t="s">
        <v>8331</v>
      </c>
      <c r="B1" t="s">
        <v>8347</v>
      </c>
      <c r="C1" t="s">
        <v>8348</v>
      </c>
      <c r="D1" t="s">
        <v>8349</v>
      </c>
      <c r="E1" t="s">
        <v>8350</v>
      </c>
      <c r="F1" t="s">
        <v>8351</v>
      </c>
      <c r="G1" t="s">
        <v>8352</v>
      </c>
      <c r="H1" t="s">
        <v>8353</v>
      </c>
    </row>
    <row r="2" spans="1:8" x14ac:dyDescent="0.35">
      <c r="A2" t="s">
        <v>8354</v>
      </c>
      <c r="B2">
        <f>COUNTIFS(Formula!A3:A2187, "&lt;1000")</f>
        <v>322</v>
      </c>
      <c r="C2">
        <f>COUNTIFS(Formula!D3:D1532,"&lt;1000")</f>
        <v>113</v>
      </c>
      <c r="D2">
        <f>COUNTIFS(Formula!G3:G351,"&lt;1000")</f>
        <v>18</v>
      </c>
      <c r="E2">
        <f>SUM(B2:C2)</f>
        <v>435</v>
      </c>
      <c r="F2" s="18">
        <f>B2/E2</f>
        <v>0.74022988505747123</v>
      </c>
      <c r="G2" s="18">
        <f>C2/E2</f>
        <v>0.25977011494252872</v>
      </c>
      <c r="H2" s="18">
        <f>D2/E2</f>
        <v>4.1379310344827586E-2</v>
      </c>
    </row>
    <row r="3" spans="1:8" x14ac:dyDescent="0.35">
      <c r="A3" t="s">
        <v>8355</v>
      </c>
      <c r="B3">
        <f>COUNTIFS(Formula!A3:A2187, "&lt;4999",Formula!A3:A2187,"&gt;1000")</f>
        <v>815</v>
      </c>
      <c r="C3">
        <f>COUNTIFS(Formula!D3:D1532, "&lt;4999",Formula!D3:D1532,"&gt;1000")</f>
        <v>357</v>
      </c>
      <c r="D3">
        <f>COUNTIFS(Formula!G3:G351, "&lt;4999",Formula!G3:G351,"&gt;1000")</f>
        <v>52</v>
      </c>
      <c r="E3">
        <f t="shared" ref="E3:E12" si="0">SUM(B3:C3)</f>
        <v>1172</v>
      </c>
      <c r="F3" s="18">
        <f t="shared" ref="F3:F13" si="1">B3/E3</f>
        <v>0.69539249146757676</v>
      </c>
      <c r="G3" s="18">
        <f t="shared" ref="G3:G13" si="2">C3/E3</f>
        <v>0.30460750853242319</v>
      </c>
      <c r="H3" s="18">
        <f t="shared" ref="H3:H13" si="3">D3/E3</f>
        <v>4.4368600682593858E-2</v>
      </c>
    </row>
    <row r="4" spans="1:8" x14ac:dyDescent="0.35">
      <c r="A4" t="s">
        <v>8356</v>
      </c>
      <c r="B4">
        <f>COUNTIFS(Formula!A3:A2187, "&lt;9999",Formula!A3:A2187,"&gt;5000")</f>
        <v>230</v>
      </c>
      <c r="C4">
        <v>180</v>
      </c>
      <c r="D4">
        <f>COUNTIFS(Formula!G2:G352, "&lt;9999",Formula!G2:G352,"&gt;5000")</f>
        <v>27</v>
      </c>
      <c r="E4">
        <f t="shared" si="0"/>
        <v>410</v>
      </c>
      <c r="F4" s="18">
        <f t="shared" si="1"/>
        <v>0.56097560975609762</v>
      </c>
      <c r="G4" s="18">
        <f>C4/E4</f>
        <v>0.43902439024390244</v>
      </c>
      <c r="H4" s="18">
        <f t="shared" si="3"/>
        <v>6.5853658536585369E-2</v>
      </c>
    </row>
    <row r="5" spans="1:8" x14ac:dyDescent="0.35">
      <c r="A5" t="s">
        <v>8360</v>
      </c>
      <c r="B5">
        <v>70</v>
      </c>
      <c r="C5">
        <f>COUNTIFS(Formula!D2:D1532, "&lt;14999",Formula!D2:D1532,"&gt;10000")</f>
        <v>59</v>
      </c>
      <c r="D5">
        <f>COUNTIFS(Formula!G2:G352, "&lt;14999",Formula!G2:G352,"&gt;10000")</f>
        <v>12</v>
      </c>
      <c r="E5">
        <f t="shared" si="0"/>
        <v>129</v>
      </c>
      <c r="F5" s="18">
        <f t="shared" si="1"/>
        <v>0.54263565891472865</v>
      </c>
      <c r="G5" s="18">
        <f t="shared" si="2"/>
        <v>0.4573643410852713</v>
      </c>
      <c r="H5" s="18">
        <f t="shared" si="3"/>
        <v>9.3023255813953487E-2</v>
      </c>
    </row>
    <row r="6" spans="1:8" x14ac:dyDescent="0.35">
      <c r="A6" t="s">
        <v>8357</v>
      </c>
      <c r="B6">
        <f>COUNTIFS(Formula!A3:A2187, "&lt;19999",Formula!A3:A2187,"&gt;15000")</f>
        <v>38</v>
      </c>
      <c r="C6">
        <f>COUNTIFS(Formula!D2:D1532, "&lt;19999",Formula!D2:D1532,"&gt;15000")</f>
        <v>32</v>
      </c>
      <c r="D6">
        <f>COUNTIFS(Formula!G2:G352, "&lt;19999",Formula!G2:G352,"&gt;15000")</f>
        <v>4</v>
      </c>
      <c r="E6">
        <f t="shared" si="0"/>
        <v>70</v>
      </c>
      <c r="F6" s="18">
        <f t="shared" si="1"/>
        <v>0.54285714285714282</v>
      </c>
      <c r="G6" s="18">
        <f t="shared" si="2"/>
        <v>0.45714285714285713</v>
      </c>
      <c r="H6" s="18">
        <f t="shared" si="3"/>
        <v>5.7142857142857141E-2</v>
      </c>
    </row>
    <row r="7" spans="1:8" x14ac:dyDescent="0.35">
      <c r="A7" t="s">
        <v>8358</v>
      </c>
      <c r="B7">
        <f>COUNTIFS(Formula!A3:A2187, "&lt;24999",Formula!A3:A2187,"&gt;20000")</f>
        <v>18</v>
      </c>
      <c r="C7">
        <v>23</v>
      </c>
      <c r="D7">
        <f>COUNTIFS(Formula!G2:G352, "&lt;24999",Formula!G2:G352,"&gt;20000")</f>
        <v>1</v>
      </c>
      <c r="E7">
        <f t="shared" si="0"/>
        <v>41</v>
      </c>
      <c r="F7" s="18">
        <f t="shared" si="1"/>
        <v>0.43902439024390244</v>
      </c>
      <c r="G7" s="18">
        <f t="shared" si="2"/>
        <v>0.56097560975609762</v>
      </c>
      <c r="H7" s="18">
        <f t="shared" si="3"/>
        <v>2.4390243902439025E-2</v>
      </c>
    </row>
    <row r="8" spans="1:8" x14ac:dyDescent="0.35">
      <c r="A8" t="s">
        <v>8361</v>
      </c>
      <c r="B8">
        <f>COUNTIFS(Formula!A2:A2187, "&lt;29999",Formula!A2:A2187,"&gt;25000")</f>
        <v>8</v>
      </c>
      <c r="C8">
        <v>30</v>
      </c>
      <c r="D8">
        <f>COUNTIFS(Formula!G2:G352, "&lt;29999",Formula!G2:G352,"&gt;25000")</f>
        <v>1</v>
      </c>
      <c r="E8">
        <f t="shared" si="0"/>
        <v>38</v>
      </c>
      <c r="F8" s="18">
        <f>B8/E8</f>
        <v>0.21052631578947367</v>
      </c>
      <c r="G8" s="18">
        <f t="shared" si="2"/>
        <v>0.78947368421052633</v>
      </c>
      <c r="H8" s="18">
        <f t="shared" si="3"/>
        <v>2.6315789473684209E-2</v>
      </c>
    </row>
    <row r="9" spans="1:8" x14ac:dyDescent="0.35">
      <c r="A9" t="s">
        <v>8362</v>
      </c>
      <c r="B9">
        <f>COUNTIFS(Formula!A3:A2187, "&lt;34999",Formula!A3:A2187,"&gt;30000")</f>
        <v>6</v>
      </c>
      <c r="C9">
        <v>18</v>
      </c>
      <c r="D9">
        <f>COUNTIFS(Formula!G2:G352, "&lt;34999",Formula!G2:G352,"&gt;30000")</f>
        <v>1</v>
      </c>
      <c r="E9">
        <f t="shared" si="0"/>
        <v>24</v>
      </c>
      <c r="F9" s="18">
        <f t="shared" si="1"/>
        <v>0.25</v>
      </c>
      <c r="G9" s="18">
        <f t="shared" si="2"/>
        <v>0.75</v>
      </c>
      <c r="H9" s="18">
        <f t="shared" si="3"/>
        <v>4.1666666666666664E-2</v>
      </c>
    </row>
    <row r="10" spans="1:8" x14ac:dyDescent="0.35">
      <c r="A10" t="s">
        <v>8363</v>
      </c>
      <c r="B10">
        <v>5</v>
      </c>
      <c r="C10">
        <v>3</v>
      </c>
      <c r="D10">
        <f>COUNTIFS(Formula!G2:G352, "&lt;39999",Formula!G2:G352,"&gt;35000")</f>
        <v>2</v>
      </c>
      <c r="E10">
        <f t="shared" si="0"/>
        <v>8</v>
      </c>
      <c r="F10" s="18">
        <f t="shared" si="1"/>
        <v>0.625</v>
      </c>
      <c r="G10" s="18">
        <f t="shared" si="2"/>
        <v>0.375</v>
      </c>
      <c r="H10" s="18">
        <f t="shared" si="3"/>
        <v>0.25</v>
      </c>
    </row>
    <row r="11" spans="1:8" x14ac:dyDescent="0.35">
      <c r="A11" t="s">
        <v>8364</v>
      </c>
      <c r="B11">
        <f>COUNTIFS(Formula!A3:A2187, "&lt;44999",Formula!A3:A2187,"&gt;40000")</f>
        <v>5</v>
      </c>
      <c r="C11">
        <f>COUNTIFS(Formula!D2:D1532, "&lt;44999",Formula!D2:D1532,"&gt;40000")</f>
        <v>3</v>
      </c>
      <c r="D11">
        <f>COUNTIFS(Formula!G2:G352, "&lt;44999",Formula!G2:G352,"&gt;40000")</f>
        <v>0</v>
      </c>
      <c r="E11">
        <f t="shared" si="0"/>
        <v>8</v>
      </c>
      <c r="F11" s="18">
        <f t="shared" si="1"/>
        <v>0.625</v>
      </c>
      <c r="G11" s="18">
        <f>C11/E11</f>
        <v>0.375</v>
      </c>
      <c r="H11" s="18">
        <f t="shared" si="3"/>
        <v>0</v>
      </c>
    </row>
    <row r="12" spans="1:8" x14ac:dyDescent="0.35">
      <c r="A12" t="s">
        <v>8367</v>
      </c>
      <c r="B12">
        <v>0</v>
      </c>
      <c r="C12">
        <f>COUNTIFS(Formula!D2:D1533, "&lt;49999",Formula!D2:D1533,"&gt;45000")</f>
        <v>5</v>
      </c>
      <c r="D12">
        <f>COUNTIFS(Formula!G2:G353, "&lt;49999",Formula!G2:G353,"&gt;45000")</f>
        <v>2</v>
      </c>
      <c r="E12">
        <f t="shared" si="0"/>
        <v>5</v>
      </c>
      <c r="F12" s="18">
        <f t="shared" si="1"/>
        <v>0</v>
      </c>
      <c r="G12" s="18">
        <f>C12/E12</f>
        <v>1</v>
      </c>
      <c r="H12" s="18">
        <f t="shared" si="3"/>
        <v>0.4</v>
      </c>
    </row>
    <row r="13" spans="1:8" x14ac:dyDescent="0.35">
      <c r="A13" t="s">
        <v>8359</v>
      </c>
      <c r="B13">
        <v>35</v>
      </c>
      <c r="C13">
        <f>COUNTIFS(Formula!D2:D1532,"&gt;50000")</f>
        <v>198</v>
      </c>
      <c r="D13">
        <f>COUNTIFS(Formula!G2:G352,""&gt;50000)</f>
        <v>0</v>
      </c>
      <c r="E13">
        <f>SUM(B13:C13)</f>
        <v>233</v>
      </c>
      <c r="F13" s="18">
        <f t="shared" si="1"/>
        <v>0.15021459227467812</v>
      </c>
      <c r="G13" s="18">
        <f t="shared" si="2"/>
        <v>0.84978540772532185</v>
      </c>
      <c r="H13" s="18">
        <f t="shared" si="3"/>
        <v>0</v>
      </c>
    </row>
    <row r="14" spans="1:8" x14ac:dyDescent="0.35">
      <c r="G14" s="19"/>
    </row>
    <row r="15" spans="1:8" x14ac:dyDescent="0.35">
      <c r="G15" s="17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D5F5-509C-408B-8022-BDDC25DDD35B}">
  <dimension ref="A1:H2187"/>
  <sheetViews>
    <sheetView tabSelected="1" workbookViewId="0">
      <selection activeCell="E5" sqref="E5"/>
    </sheetView>
  </sheetViews>
  <sheetFormatPr defaultRowHeight="14.5" x14ac:dyDescent="0.35"/>
  <cols>
    <col min="1" max="1" width="21.26953125" customWidth="1"/>
    <col min="4" max="4" width="20.6328125" customWidth="1"/>
    <col min="7" max="7" width="19.36328125" customWidth="1"/>
  </cols>
  <sheetData>
    <row r="1" spans="1:8" x14ac:dyDescent="0.35">
      <c r="A1" t="s">
        <v>8365</v>
      </c>
      <c r="D1" t="s">
        <v>8334</v>
      </c>
      <c r="F1" t="s">
        <v>8366</v>
      </c>
    </row>
    <row r="3" spans="1:8" x14ac:dyDescent="0.35">
      <c r="A3" s="6">
        <v>8500</v>
      </c>
      <c r="B3">
        <v>137</v>
      </c>
      <c r="D3" s="6">
        <v>5000</v>
      </c>
      <c r="E3">
        <v>0</v>
      </c>
      <c r="G3" s="6">
        <v>70000</v>
      </c>
      <c r="H3">
        <v>0</v>
      </c>
    </row>
    <row r="4" spans="1:8" x14ac:dyDescent="0.35">
      <c r="A4" s="6">
        <v>10275</v>
      </c>
      <c r="B4">
        <v>143</v>
      </c>
      <c r="D4" s="6">
        <v>50000</v>
      </c>
      <c r="E4">
        <v>0</v>
      </c>
      <c r="G4" s="6">
        <v>3000</v>
      </c>
      <c r="H4">
        <v>0</v>
      </c>
    </row>
    <row r="5" spans="1:8" x14ac:dyDescent="0.35">
      <c r="A5" s="6">
        <v>500</v>
      </c>
      <c r="B5">
        <v>105</v>
      </c>
      <c r="D5" s="6">
        <v>2800</v>
      </c>
      <c r="E5">
        <v>16</v>
      </c>
      <c r="G5" s="6">
        <v>100000000</v>
      </c>
      <c r="H5">
        <v>0</v>
      </c>
    </row>
    <row r="6" spans="1:8" x14ac:dyDescent="0.35">
      <c r="A6" s="6">
        <v>10000</v>
      </c>
      <c r="B6">
        <v>104</v>
      </c>
      <c r="D6" s="6">
        <v>2000000</v>
      </c>
      <c r="E6">
        <v>0</v>
      </c>
      <c r="G6" s="6">
        <v>55000</v>
      </c>
      <c r="H6">
        <v>0</v>
      </c>
    </row>
    <row r="7" spans="1:8" x14ac:dyDescent="0.35">
      <c r="A7" s="6">
        <v>44000</v>
      </c>
      <c r="B7">
        <v>123</v>
      </c>
      <c r="D7" s="6">
        <v>120000</v>
      </c>
      <c r="E7">
        <v>1</v>
      </c>
      <c r="G7" s="6">
        <v>4000</v>
      </c>
      <c r="H7">
        <v>0</v>
      </c>
    </row>
    <row r="8" spans="1:8" x14ac:dyDescent="0.35">
      <c r="A8" s="6">
        <v>3999</v>
      </c>
      <c r="B8">
        <v>110</v>
      </c>
      <c r="D8" s="6">
        <v>17000</v>
      </c>
      <c r="E8">
        <v>0</v>
      </c>
      <c r="G8" s="6">
        <v>500</v>
      </c>
      <c r="H8">
        <v>14</v>
      </c>
    </row>
    <row r="9" spans="1:8" x14ac:dyDescent="0.35">
      <c r="A9" s="6">
        <v>8000</v>
      </c>
      <c r="B9">
        <v>106</v>
      </c>
      <c r="D9" s="6">
        <v>5000</v>
      </c>
      <c r="E9">
        <v>60</v>
      </c>
      <c r="G9" s="6">
        <v>25000</v>
      </c>
      <c r="H9">
        <v>6</v>
      </c>
    </row>
    <row r="10" spans="1:8" x14ac:dyDescent="0.35">
      <c r="A10" s="6">
        <v>9000</v>
      </c>
      <c r="B10">
        <v>101</v>
      </c>
      <c r="D10" s="6">
        <v>110000</v>
      </c>
      <c r="E10">
        <v>0</v>
      </c>
      <c r="G10" s="6">
        <v>8000</v>
      </c>
      <c r="H10">
        <v>2</v>
      </c>
    </row>
    <row r="11" spans="1:8" x14ac:dyDescent="0.35">
      <c r="A11" s="6">
        <v>3500</v>
      </c>
      <c r="B11">
        <v>100</v>
      </c>
      <c r="D11" s="6">
        <v>8000</v>
      </c>
      <c r="E11">
        <v>4</v>
      </c>
      <c r="G11" s="6">
        <v>100000</v>
      </c>
      <c r="H11">
        <v>2</v>
      </c>
    </row>
    <row r="12" spans="1:8" x14ac:dyDescent="0.35">
      <c r="A12" s="6">
        <v>500</v>
      </c>
      <c r="B12">
        <v>126</v>
      </c>
      <c r="D12" s="6">
        <v>2500</v>
      </c>
      <c r="E12">
        <v>22</v>
      </c>
      <c r="G12" s="6">
        <v>20000</v>
      </c>
      <c r="H12">
        <v>0</v>
      </c>
    </row>
    <row r="13" spans="1:8" x14ac:dyDescent="0.35">
      <c r="A13" s="6">
        <v>3000</v>
      </c>
      <c r="B13">
        <v>101</v>
      </c>
      <c r="D13" s="6">
        <v>10000</v>
      </c>
      <c r="E13">
        <v>3</v>
      </c>
      <c r="G13" s="6">
        <v>600</v>
      </c>
      <c r="H13">
        <v>0</v>
      </c>
    </row>
    <row r="14" spans="1:8" x14ac:dyDescent="0.35">
      <c r="A14" s="6">
        <v>5000</v>
      </c>
      <c r="B14">
        <v>121</v>
      </c>
      <c r="D14" s="6">
        <v>50000</v>
      </c>
      <c r="E14">
        <v>0</v>
      </c>
      <c r="G14" s="6">
        <v>1200</v>
      </c>
      <c r="H14">
        <v>0</v>
      </c>
    </row>
    <row r="15" spans="1:8" x14ac:dyDescent="0.35">
      <c r="A15" s="6">
        <v>30000</v>
      </c>
      <c r="B15">
        <v>165</v>
      </c>
      <c r="D15" s="6">
        <v>95000</v>
      </c>
      <c r="E15">
        <v>0</v>
      </c>
      <c r="G15" s="6">
        <v>80000</v>
      </c>
      <c r="H15">
        <v>10</v>
      </c>
    </row>
    <row r="16" spans="1:8" x14ac:dyDescent="0.35">
      <c r="A16" s="6">
        <v>3500</v>
      </c>
      <c r="B16">
        <v>160</v>
      </c>
      <c r="D16" s="6">
        <v>1110</v>
      </c>
      <c r="E16">
        <v>0</v>
      </c>
      <c r="G16" s="6">
        <v>71764</v>
      </c>
      <c r="H16">
        <v>0</v>
      </c>
    </row>
    <row r="17" spans="1:8" x14ac:dyDescent="0.35">
      <c r="A17" s="6">
        <v>6000</v>
      </c>
      <c r="B17">
        <v>101</v>
      </c>
      <c r="D17" s="6">
        <v>6000</v>
      </c>
      <c r="E17">
        <v>0</v>
      </c>
      <c r="G17" s="6">
        <v>5000</v>
      </c>
      <c r="H17">
        <v>0</v>
      </c>
    </row>
    <row r="18" spans="1:8" x14ac:dyDescent="0.35">
      <c r="A18" s="6">
        <v>2000</v>
      </c>
      <c r="B18">
        <v>107</v>
      </c>
      <c r="D18" s="6">
        <v>20000</v>
      </c>
      <c r="E18">
        <v>6</v>
      </c>
      <c r="G18" s="6">
        <v>3000</v>
      </c>
      <c r="H18">
        <v>13</v>
      </c>
    </row>
    <row r="19" spans="1:8" x14ac:dyDescent="0.35">
      <c r="A19" s="6">
        <v>12000</v>
      </c>
      <c r="B19">
        <v>100</v>
      </c>
      <c r="D19" s="6">
        <v>1500</v>
      </c>
      <c r="E19">
        <v>0</v>
      </c>
      <c r="G19" s="6">
        <v>3000</v>
      </c>
      <c r="H19">
        <v>0</v>
      </c>
    </row>
    <row r="20" spans="1:8" x14ac:dyDescent="0.35">
      <c r="A20" s="6">
        <v>1500</v>
      </c>
      <c r="B20">
        <v>101</v>
      </c>
      <c r="D20" s="6">
        <v>450</v>
      </c>
      <c r="E20">
        <v>40</v>
      </c>
      <c r="G20" s="6">
        <v>55000</v>
      </c>
      <c r="H20">
        <v>0</v>
      </c>
    </row>
    <row r="21" spans="1:8" x14ac:dyDescent="0.35">
      <c r="A21" s="6">
        <v>30000</v>
      </c>
      <c r="B21">
        <v>106</v>
      </c>
      <c r="D21" s="6">
        <v>500000</v>
      </c>
      <c r="E21">
        <v>0</v>
      </c>
      <c r="G21" s="6">
        <v>150000</v>
      </c>
      <c r="H21">
        <v>3</v>
      </c>
    </row>
    <row r="22" spans="1:8" x14ac:dyDescent="0.35">
      <c r="A22" s="6">
        <v>850</v>
      </c>
      <c r="B22">
        <v>145</v>
      </c>
      <c r="D22" s="6">
        <v>1000</v>
      </c>
      <c r="E22">
        <v>20</v>
      </c>
      <c r="G22" s="6">
        <v>500</v>
      </c>
      <c r="H22">
        <v>100</v>
      </c>
    </row>
    <row r="23" spans="1:8" x14ac:dyDescent="0.35">
      <c r="A23" s="6">
        <v>2000</v>
      </c>
      <c r="B23">
        <v>100</v>
      </c>
      <c r="D23" s="6">
        <v>1200</v>
      </c>
      <c r="E23">
        <v>33</v>
      </c>
      <c r="G23" s="6">
        <v>200000</v>
      </c>
      <c r="H23">
        <v>0</v>
      </c>
    </row>
    <row r="24" spans="1:8" x14ac:dyDescent="0.35">
      <c r="A24" s="6">
        <v>18500</v>
      </c>
      <c r="B24">
        <v>109</v>
      </c>
      <c r="D24" s="6">
        <v>3423</v>
      </c>
      <c r="E24">
        <v>21</v>
      </c>
      <c r="G24" s="6">
        <v>12000</v>
      </c>
      <c r="H24">
        <v>11</v>
      </c>
    </row>
    <row r="25" spans="1:8" x14ac:dyDescent="0.35">
      <c r="A25" s="6">
        <v>350</v>
      </c>
      <c r="B25">
        <v>117</v>
      </c>
      <c r="D25" s="6">
        <v>1000</v>
      </c>
      <c r="E25">
        <v>0</v>
      </c>
      <c r="G25" s="6">
        <v>3000</v>
      </c>
      <c r="H25">
        <v>0</v>
      </c>
    </row>
    <row r="26" spans="1:8" x14ac:dyDescent="0.35">
      <c r="A26" s="6">
        <v>2000</v>
      </c>
      <c r="B26">
        <v>119</v>
      </c>
      <c r="D26" s="6">
        <v>12500</v>
      </c>
      <c r="E26">
        <v>36</v>
      </c>
      <c r="G26" s="6">
        <v>5500</v>
      </c>
      <c r="H26">
        <v>0</v>
      </c>
    </row>
    <row r="27" spans="1:8" x14ac:dyDescent="0.35">
      <c r="A27" s="6">
        <v>35000</v>
      </c>
      <c r="B27">
        <v>109</v>
      </c>
      <c r="D27" s="6">
        <v>1500</v>
      </c>
      <c r="E27">
        <v>3</v>
      </c>
      <c r="G27" s="6">
        <v>7500</v>
      </c>
      <c r="H27">
        <v>28</v>
      </c>
    </row>
    <row r="28" spans="1:8" x14ac:dyDescent="0.35">
      <c r="A28" s="6">
        <v>600</v>
      </c>
      <c r="B28">
        <v>133</v>
      </c>
      <c r="D28" s="6">
        <v>40000</v>
      </c>
      <c r="E28">
        <v>6</v>
      </c>
      <c r="G28" s="6">
        <v>4500</v>
      </c>
      <c r="H28">
        <v>8</v>
      </c>
    </row>
    <row r="29" spans="1:8" x14ac:dyDescent="0.35">
      <c r="A29" s="6">
        <v>1250</v>
      </c>
      <c r="B29">
        <v>155</v>
      </c>
      <c r="D29" s="6">
        <v>5000</v>
      </c>
      <c r="E29">
        <v>0</v>
      </c>
      <c r="G29" s="6">
        <v>20000</v>
      </c>
      <c r="H29">
        <v>1</v>
      </c>
    </row>
    <row r="30" spans="1:8" x14ac:dyDescent="0.35">
      <c r="A30" s="6">
        <v>20000</v>
      </c>
      <c r="B30">
        <v>112</v>
      </c>
      <c r="D30" s="6">
        <v>5000</v>
      </c>
      <c r="E30">
        <v>16</v>
      </c>
      <c r="G30" s="6">
        <v>7000</v>
      </c>
      <c r="H30">
        <v>0</v>
      </c>
    </row>
    <row r="31" spans="1:8" x14ac:dyDescent="0.35">
      <c r="A31" s="6">
        <v>12000</v>
      </c>
      <c r="B31">
        <v>100</v>
      </c>
      <c r="D31" s="6">
        <v>1500</v>
      </c>
      <c r="E31">
        <v>0</v>
      </c>
      <c r="G31" s="6">
        <v>50000</v>
      </c>
      <c r="H31">
        <v>0</v>
      </c>
    </row>
    <row r="32" spans="1:8" x14ac:dyDescent="0.35">
      <c r="A32" s="6">
        <v>3000</v>
      </c>
      <c r="B32">
        <v>123</v>
      </c>
      <c r="D32" s="6">
        <v>500000</v>
      </c>
      <c r="E32">
        <v>0</v>
      </c>
      <c r="G32" s="6">
        <v>10000</v>
      </c>
      <c r="H32">
        <v>1</v>
      </c>
    </row>
    <row r="33" spans="1:8" x14ac:dyDescent="0.35">
      <c r="A33" s="6">
        <v>4000</v>
      </c>
      <c r="B33">
        <v>101</v>
      </c>
      <c r="D33" s="6">
        <v>12000</v>
      </c>
      <c r="E33">
        <v>0</v>
      </c>
      <c r="G33" s="6">
        <v>130000</v>
      </c>
      <c r="H33">
        <v>23</v>
      </c>
    </row>
    <row r="34" spans="1:8" x14ac:dyDescent="0.35">
      <c r="A34" s="6">
        <v>13</v>
      </c>
      <c r="B34">
        <v>100</v>
      </c>
      <c r="D34" s="6">
        <v>5000</v>
      </c>
      <c r="E34">
        <v>5</v>
      </c>
      <c r="G34" s="6">
        <v>250000</v>
      </c>
      <c r="H34">
        <v>0</v>
      </c>
    </row>
    <row r="35" spans="1:8" x14ac:dyDescent="0.35">
      <c r="A35" s="6">
        <v>28450</v>
      </c>
      <c r="B35">
        <v>100</v>
      </c>
      <c r="D35" s="6">
        <v>1000000</v>
      </c>
      <c r="E35">
        <v>0</v>
      </c>
      <c r="G35" s="6">
        <v>380000</v>
      </c>
      <c r="H35">
        <v>0</v>
      </c>
    </row>
    <row r="36" spans="1:8" x14ac:dyDescent="0.35">
      <c r="A36" s="6">
        <v>5250</v>
      </c>
      <c r="B36">
        <v>102</v>
      </c>
      <c r="D36" s="6">
        <v>1000</v>
      </c>
      <c r="E36">
        <v>0</v>
      </c>
      <c r="G36" s="6">
        <v>50000</v>
      </c>
      <c r="H36">
        <v>1</v>
      </c>
    </row>
    <row r="37" spans="1:8" x14ac:dyDescent="0.35">
      <c r="A37" s="6">
        <v>2600</v>
      </c>
      <c r="B37">
        <v>130</v>
      </c>
      <c r="D37" s="6">
        <v>2500</v>
      </c>
      <c r="E37">
        <v>0</v>
      </c>
      <c r="G37" s="6">
        <v>1500</v>
      </c>
      <c r="H37">
        <v>3</v>
      </c>
    </row>
    <row r="38" spans="1:8" x14ac:dyDescent="0.35">
      <c r="A38" s="6">
        <v>1000</v>
      </c>
      <c r="B38">
        <v>167</v>
      </c>
      <c r="D38" s="6">
        <v>2000000</v>
      </c>
      <c r="E38">
        <v>0</v>
      </c>
      <c r="G38" s="6">
        <v>1350000</v>
      </c>
      <c r="H38">
        <v>0</v>
      </c>
    </row>
    <row r="39" spans="1:8" x14ac:dyDescent="0.35">
      <c r="A39" s="6">
        <v>6000</v>
      </c>
      <c r="B39">
        <v>142</v>
      </c>
      <c r="D39" s="6">
        <v>3500</v>
      </c>
      <c r="E39">
        <v>42</v>
      </c>
      <c r="G39" s="6">
        <v>35000</v>
      </c>
      <c r="H39">
        <v>5</v>
      </c>
    </row>
    <row r="40" spans="1:8" x14ac:dyDescent="0.35">
      <c r="A40" s="6">
        <v>22000</v>
      </c>
      <c r="B40">
        <v>183</v>
      </c>
      <c r="D40" s="6">
        <v>2500</v>
      </c>
      <c r="E40">
        <v>10</v>
      </c>
      <c r="G40" s="6">
        <v>2995</v>
      </c>
      <c r="H40">
        <v>0</v>
      </c>
    </row>
    <row r="41" spans="1:8" x14ac:dyDescent="0.35">
      <c r="A41" s="6">
        <v>2500</v>
      </c>
      <c r="B41">
        <v>110</v>
      </c>
      <c r="D41" s="6">
        <v>25000</v>
      </c>
      <c r="E41">
        <v>1</v>
      </c>
      <c r="G41" s="6">
        <v>5000</v>
      </c>
      <c r="H41">
        <v>0</v>
      </c>
    </row>
    <row r="42" spans="1:8" x14ac:dyDescent="0.35">
      <c r="A42" s="6">
        <v>25000</v>
      </c>
      <c r="B42">
        <v>131</v>
      </c>
      <c r="D42" s="6">
        <v>10000</v>
      </c>
      <c r="E42">
        <v>0</v>
      </c>
      <c r="G42" s="6">
        <v>500000</v>
      </c>
      <c r="H42">
        <v>0</v>
      </c>
    </row>
    <row r="43" spans="1:8" x14ac:dyDescent="0.35">
      <c r="A43" s="6">
        <v>2000</v>
      </c>
      <c r="B43">
        <v>101</v>
      </c>
      <c r="D43" s="6">
        <v>6000</v>
      </c>
      <c r="E43">
        <v>26</v>
      </c>
      <c r="G43" s="6">
        <v>5000</v>
      </c>
      <c r="H43">
        <v>2</v>
      </c>
    </row>
    <row r="44" spans="1:8" x14ac:dyDescent="0.35">
      <c r="A44" s="6">
        <v>2000</v>
      </c>
      <c r="B44">
        <v>100</v>
      </c>
      <c r="D44" s="6">
        <v>650</v>
      </c>
      <c r="E44">
        <v>58</v>
      </c>
      <c r="G44" s="6">
        <v>10000</v>
      </c>
      <c r="H44">
        <v>1</v>
      </c>
    </row>
    <row r="45" spans="1:8" x14ac:dyDescent="0.35">
      <c r="A45" s="6">
        <v>14000</v>
      </c>
      <c r="B45">
        <v>142</v>
      </c>
      <c r="D45" s="6">
        <v>6000</v>
      </c>
      <c r="E45">
        <v>0</v>
      </c>
      <c r="G45" s="6">
        <v>70000</v>
      </c>
      <c r="H45">
        <v>0</v>
      </c>
    </row>
    <row r="46" spans="1:8" x14ac:dyDescent="0.35">
      <c r="A46" s="6">
        <v>10000</v>
      </c>
      <c r="B46">
        <v>309</v>
      </c>
      <c r="D46" s="6">
        <v>2500</v>
      </c>
      <c r="E46">
        <v>30</v>
      </c>
      <c r="G46" s="6">
        <v>15000</v>
      </c>
      <c r="H46">
        <v>4</v>
      </c>
    </row>
    <row r="47" spans="1:8" x14ac:dyDescent="0.35">
      <c r="A47" s="6">
        <v>2000</v>
      </c>
      <c r="B47">
        <v>100</v>
      </c>
      <c r="D47" s="6">
        <v>300000</v>
      </c>
      <c r="E47">
        <v>51</v>
      </c>
      <c r="G47" s="6">
        <v>1500</v>
      </c>
      <c r="H47">
        <v>0</v>
      </c>
    </row>
    <row r="48" spans="1:8" x14ac:dyDescent="0.35">
      <c r="A48" s="6">
        <v>5000</v>
      </c>
      <c r="B48">
        <v>120</v>
      </c>
      <c r="D48" s="6">
        <v>8000</v>
      </c>
      <c r="E48">
        <v>16</v>
      </c>
      <c r="G48" s="6">
        <v>5000</v>
      </c>
      <c r="H48">
        <v>3</v>
      </c>
    </row>
    <row r="49" spans="1:8" x14ac:dyDescent="0.35">
      <c r="A49" s="6">
        <v>8400</v>
      </c>
      <c r="B49">
        <v>104</v>
      </c>
      <c r="D49" s="6">
        <v>12700</v>
      </c>
      <c r="E49">
        <v>0</v>
      </c>
      <c r="G49" s="6">
        <v>5000</v>
      </c>
      <c r="H49">
        <v>0</v>
      </c>
    </row>
    <row r="50" spans="1:8" x14ac:dyDescent="0.35">
      <c r="A50" s="6">
        <v>5000</v>
      </c>
      <c r="B50">
        <v>108</v>
      </c>
      <c r="D50" s="6">
        <v>14000</v>
      </c>
      <c r="E50">
        <v>15</v>
      </c>
      <c r="G50" s="6">
        <v>250</v>
      </c>
      <c r="H50">
        <v>0</v>
      </c>
    </row>
    <row r="51" spans="1:8" x14ac:dyDescent="0.35">
      <c r="A51" s="6">
        <v>2000</v>
      </c>
      <c r="B51">
        <v>108</v>
      </c>
      <c r="D51" s="6">
        <v>50000</v>
      </c>
      <c r="E51">
        <v>0</v>
      </c>
      <c r="G51" s="6">
        <v>150000</v>
      </c>
      <c r="H51">
        <v>1</v>
      </c>
    </row>
    <row r="52" spans="1:8" x14ac:dyDescent="0.35">
      <c r="A52" s="6">
        <v>12000</v>
      </c>
      <c r="B52">
        <v>100</v>
      </c>
      <c r="D52" s="6">
        <v>25000</v>
      </c>
      <c r="E52">
        <v>0</v>
      </c>
      <c r="G52" s="6">
        <v>780</v>
      </c>
      <c r="H52">
        <v>1</v>
      </c>
    </row>
    <row r="53" spans="1:8" x14ac:dyDescent="0.35">
      <c r="A53" s="6">
        <v>600</v>
      </c>
      <c r="B53">
        <v>100</v>
      </c>
      <c r="D53" s="6">
        <v>12000</v>
      </c>
      <c r="E53">
        <v>25</v>
      </c>
      <c r="G53" s="6">
        <v>13803</v>
      </c>
      <c r="H53">
        <v>0</v>
      </c>
    </row>
    <row r="54" spans="1:8" x14ac:dyDescent="0.35">
      <c r="A54" s="6">
        <v>11000</v>
      </c>
      <c r="B54">
        <v>128</v>
      </c>
      <c r="D54" s="6">
        <v>5000</v>
      </c>
      <c r="E54">
        <v>45</v>
      </c>
      <c r="G54" s="6">
        <v>80000</v>
      </c>
      <c r="H54">
        <v>0</v>
      </c>
    </row>
    <row r="55" spans="1:8" x14ac:dyDescent="0.35">
      <c r="A55" s="6">
        <v>10000</v>
      </c>
      <c r="B55">
        <v>116</v>
      </c>
      <c r="D55" s="6">
        <v>6300</v>
      </c>
      <c r="E55">
        <v>0</v>
      </c>
      <c r="G55" s="6">
        <v>10000</v>
      </c>
      <c r="H55">
        <v>0</v>
      </c>
    </row>
    <row r="56" spans="1:8" x14ac:dyDescent="0.35">
      <c r="A56" s="6">
        <v>3000</v>
      </c>
      <c r="B56">
        <v>110</v>
      </c>
      <c r="D56" s="6">
        <v>50000</v>
      </c>
      <c r="E56">
        <v>0</v>
      </c>
      <c r="G56" s="6">
        <v>60000</v>
      </c>
      <c r="H56">
        <v>21</v>
      </c>
    </row>
    <row r="57" spans="1:8" x14ac:dyDescent="0.35">
      <c r="A57" s="6">
        <v>10000</v>
      </c>
      <c r="B57">
        <v>101</v>
      </c>
      <c r="D57" s="6">
        <v>12500</v>
      </c>
      <c r="E57">
        <v>0</v>
      </c>
      <c r="G57" s="6">
        <v>10000</v>
      </c>
      <c r="H57">
        <v>0</v>
      </c>
    </row>
    <row r="58" spans="1:8" x14ac:dyDescent="0.35">
      <c r="A58" s="6">
        <v>8600</v>
      </c>
      <c r="B58">
        <v>129</v>
      </c>
      <c r="D58" s="6">
        <v>4400</v>
      </c>
      <c r="E58">
        <v>0</v>
      </c>
      <c r="G58" s="6">
        <v>515</v>
      </c>
      <c r="H58">
        <v>0</v>
      </c>
    </row>
    <row r="59" spans="1:8" x14ac:dyDescent="0.35">
      <c r="A59" s="6">
        <v>8000</v>
      </c>
      <c r="B59">
        <v>107</v>
      </c>
      <c r="D59" s="6">
        <v>50000</v>
      </c>
      <c r="E59">
        <v>56</v>
      </c>
      <c r="G59" s="6">
        <v>5000</v>
      </c>
      <c r="H59">
        <v>0</v>
      </c>
    </row>
    <row r="60" spans="1:8" x14ac:dyDescent="0.35">
      <c r="A60" s="6">
        <v>15000</v>
      </c>
      <c r="B60">
        <v>102</v>
      </c>
      <c r="D60" s="6">
        <v>100000</v>
      </c>
      <c r="E60">
        <v>12</v>
      </c>
      <c r="G60" s="6">
        <v>2000</v>
      </c>
      <c r="H60">
        <v>3</v>
      </c>
    </row>
    <row r="61" spans="1:8" x14ac:dyDescent="0.35">
      <c r="A61" s="6">
        <v>10000</v>
      </c>
      <c r="B61">
        <v>103</v>
      </c>
      <c r="D61" s="6">
        <v>5000</v>
      </c>
      <c r="E61">
        <v>2</v>
      </c>
      <c r="G61" s="6">
        <v>400</v>
      </c>
      <c r="H61">
        <v>0</v>
      </c>
    </row>
    <row r="62" spans="1:8" x14ac:dyDescent="0.35">
      <c r="A62" s="6">
        <v>20000</v>
      </c>
      <c r="B62">
        <v>100</v>
      </c>
      <c r="D62" s="6">
        <v>50000</v>
      </c>
      <c r="E62">
        <v>18</v>
      </c>
      <c r="G62" s="6">
        <v>2500000</v>
      </c>
      <c r="H62">
        <v>0</v>
      </c>
    </row>
    <row r="63" spans="1:8" x14ac:dyDescent="0.35">
      <c r="A63" s="6">
        <v>4500</v>
      </c>
      <c r="B63">
        <v>103</v>
      </c>
      <c r="D63" s="6">
        <v>50000</v>
      </c>
      <c r="E63">
        <v>1</v>
      </c>
      <c r="G63" s="6">
        <v>30000</v>
      </c>
      <c r="H63">
        <v>1</v>
      </c>
    </row>
    <row r="64" spans="1:8" x14ac:dyDescent="0.35">
      <c r="A64" s="6">
        <v>5000</v>
      </c>
      <c r="B64">
        <v>148</v>
      </c>
      <c r="D64" s="6">
        <v>50000</v>
      </c>
      <c r="E64">
        <v>0</v>
      </c>
      <c r="G64" s="6">
        <v>25000</v>
      </c>
      <c r="H64">
        <v>1</v>
      </c>
    </row>
    <row r="65" spans="1:8" x14ac:dyDescent="0.35">
      <c r="A65" s="6">
        <v>3000</v>
      </c>
      <c r="B65">
        <v>155</v>
      </c>
      <c r="D65" s="6">
        <v>1000</v>
      </c>
      <c r="E65">
        <v>13</v>
      </c>
      <c r="G65" s="6">
        <v>6000</v>
      </c>
      <c r="H65">
        <v>6</v>
      </c>
    </row>
    <row r="66" spans="1:8" x14ac:dyDescent="0.35">
      <c r="A66" s="6">
        <v>2000</v>
      </c>
      <c r="B66">
        <v>114</v>
      </c>
      <c r="D66" s="6">
        <v>1500000</v>
      </c>
      <c r="E66">
        <v>0</v>
      </c>
      <c r="G66" s="6">
        <v>75000</v>
      </c>
      <c r="H66">
        <v>0</v>
      </c>
    </row>
    <row r="67" spans="1:8" x14ac:dyDescent="0.35">
      <c r="A67" s="6">
        <v>1200</v>
      </c>
      <c r="B67">
        <v>173</v>
      </c>
      <c r="D67" s="6">
        <v>6000000</v>
      </c>
      <c r="E67">
        <v>0</v>
      </c>
      <c r="G67" s="6">
        <v>5000</v>
      </c>
      <c r="H67">
        <v>0</v>
      </c>
    </row>
    <row r="68" spans="1:8" x14ac:dyDescent="0.35">
      <c r="A68" s="6">
        <v>7000</v>
      </c>
      <c r="B68">
        <v>108</v>
      </c>
      <c r="D68" s="6">
        <v>200</v>
      </c>
      <c r="E68">
        <v>0</v>
      </c>
      <c r="G68" s="6">
        <v>25000</v>
      </c>
      <c r="H68">
        <v>0</v>
      </c>
    </row>
    <row r="69" spans="1:8" x14ac:dyDescent="0.35">
      <c r="A69" s="6">
        <v>2000</v>
      </c>
      <c r="B69">
        <v>119</v>
      </c>
      <c r="D69" s="6">
        <v>29000</v>
      </c>
      <c r="E69">
        <v>1</v>
      </c>
      <c r="G69" s="6">
        <v>25000</v>
      </c>
      <c r="H69">
        <v>17</v>
      </c>
    </row>
    <row r="70" spans="1:8" x14ac:dyDescent="0.35">
      <c r="A70" s="6">
        <v>2000</v>
      </c>
      <c r="B70">
        <v>116</v>
      </c>
      <c r="D70" s="6">
        <v>28000</v>
      </c>
      <c r="E70">
        <v>0</v>
      </c>
      <c r="G70" s="6">
        <v>450000</v>
      </c>
      <c r="H70">
        <v>0</v>
      </c>
    </row>
    <row r="71" spans="1:8" x14ac:dyDescent="0.35">
      <c r="A71" s="6">
        <v>600</v>
      </c>
      <c r="B71">
        <v>127</v>
      </c>
      <c r="D71" s="6">
        <v>8000</v>
      </c>
      <c r="E71">
        <v>0</v>
      </c>
      <c r="G71" s="6">
        <v>5000</v>
      </c>
      <c r="H71">
        <v>0</v>
      </c>
    </row>
    <row r="72" spans="1:8" x14ac:dyDescent="0.35">
      <c r="A72" s="6">
        <v>10000</v>
      </c>
      <c r="B72">
        <v>111</v>
      </c>
      <c r="D72" s="6">
        <v>3000</v>
      </c>
      <c r="E72">
        <v>0</v>
      </c>
      <c r="G72" s="6">
        <v>200000</v>
      </c>
      <c r="H72">
        <v>0</v>
      </c>
    </row>
    <row r="73" spans="1:8" x14ac:dyDescent="0.35">
      <c r="A73" s="6">
        <v>500</v>
      </c>
      <c r="B73">
        <v>127</v>
      </c>
      <c r="D73" s="6">
        <v>15000</v>
      </c>
      <c r="E73">
        <v>0</v>
      </c>
      <c r="G73" s="6">
        <v>11999</v>
      </c>
      <c r="H73">
        <v>0</v>
      </c>
    </row>
    <row r="74" spans="1:8" x14ac:dyDescent="0.35">
      <c r="A74" s="6">
        <v>1800</v>
      </c>
      <c r="B74">
        <v>124</v>
      </c>
      <c r="D74" s="6">
        <v>1500000</v>
      </c>
      <c r="E74">
        <v>0</v>
      </c>
      <c r="G74" s="6">
        <v>50000</v>
      </c>
      <c r="H74">
        <v>1</v>
      </c>
    </row>
    <row r="75" spans="1:8" x14ac:dyDescent="0.35">
      <c r="A75" s="6">
        <v>2200</v>
      </c>
      <c r="B75">
        <v>108</v>
      </c>
      <c r="D75" s="6">
        <v>4000</v>
      </c>
      <c r="E75">
        <v>3</v>
      </c>
      <c r="G75" s="6">
        <v>20000</v>
      </c>
      <c r="H75">
        <v>0</v>
      </c>
    </row>
    <row r="76" spans="1:8" x14ac:dyDescent="0.35">
      <c r="A76" s="6">
        <v>900</v>
      </c>
      <c r="B76">
        <v>100</v>
      </c>
      <c r="D76" s="6">
        <v>350000</v>
      </c>
      <c r="E76">
        <v>0</v>
      </c>
      <c r="G76" s="6">
        <v>10000</v>
      </c>
      <c r="H76">
        <v>12</v>
      </c>
    </row>
    <row r="77" spans="1:8" x14ac:dyDescent="0.35">
      <c r="A77" s="6">
        <v>500</v>
      </c>
      <c r="B77">
        <v>113</v>
      </c>
      <c r="D77" s="6">
        <v>1000</v>
      </c>
      <c r="E77">
        <v>40</v>
      </c>
      <c r="G77" s="6">
        <v>5000</v>
      </c>
      <c r="H77">
        <v>0</v>
      </c>
    </row>
    <row r="78" spans="1:8" x14ac:dyDescent="0.35">
      <c r="A78" s="6">
        <v>3500</v>
      </c>
      <c r="B78">
        <v>115</v>
      </c>
      <c r="D78" s="6">
        <v>10000</v>
      </c>
      <c r="E78">
        <v>0</v>
      </c>
      <c r="G78" s="6">
        <v>25000</v>
      </c>
      <c r="H78">
        <v>0</v>
      </c>
    </row>
    <row r="79" spans="1:8" x14ac:dyDescent="0.35">
      <c r="A79" s="6">
        <v>300</v>
      </c>
      <c r="B79">
        <v>153</v>
      </c>
      <c r="D79" s="6">
        <v>150000</v>
      </c>
      <c r="E79">
        <v>0</v>
      </c>
      <c r="G79" s="6">
        <v>2000</v>
      </c>
      <c r="H79">
        <v>0</v>
      </c>
    </row>
    <row r="80" spans="1:8" x14ac:dyDescent="0.35">
      <c r="A80" s="6">
        <v>400</v>
      </c>
      <c r="B80">
        <v>393</v>
      </c>
      <c r="D80" s="6">
        <v>15000</v>
      </c>
      <c r="E80">
        <v>0</v>
      </c>
      <c r="G80" s="6">
        <v>100000</v>
      </c>
      <c r="H80">
        <v>0</v>
      </c>
    </row>
    <row r="81" spans="1:8" x14ac:dyDescent="0.35">
      <c r="A81" s="6">
        <v>50</v>
      </c>
      <c r="B81">
        <v>2702</v>
      </c>
      <c r="D81" s="6">
        <v>26000</v>
      </c>
      <c r="E81">
        <v>0</v>
      </c>
      <c r="G81" s="6">
        <v>200000</v>
      </c>
      <c r="H81">
        <v>0</v>
      </c>
    </row>
    <row r="82" spans="1:8" x14ac:dyDescent="0.35">
      <c r="A82" s="6">
        <v>1300</v>
      </c>
      <c r="B82">
        <v>127</v>
      </c>
      <c r="D82" s="6">
        <v>1000</v>
      </c>
      <c r="E82">
        <v>25</v>
      </c>
      <c r="G82" s="6">
        <v>1000000</v>
      </c>
      <c r="H82">
        <v>0</v>
      </c>
    </row>
    <row r="83" spans="1:8" x14ac:dyDescent="0.35">
      <c r="A83" s="6">
        <v>12000</v>
      </c>
      <c r="B83">
        <v>107</v>
      </c>
      <c r="D83" s="6">
        <v>3300</v>
      </c>
      <c r="E83">
        <v>0</v>
      </c>
      <c r="G83" s="6">
        <v>894700</v>
      </c>
      <c r="H83">
        <v>2</v>
      </c>
    </row>
    <row r="84" spans="1:8" x14ac:dyDescent="0.35">
      <c r="A84" s="6">
        <v>750</v>
      </c>
      <c r="B84">
        <v>198</v>
      </c>
      <c r="D84" s="6">
        <v>15000</v>
      </c>
      <c r="E84">
        <v>2</v>
      </c>
      <c r="G84" s="6">
        <v>5000</v>
      </c>
      <c r="H84">
        <v>104</v>
      </c>
    </row>
    <row r="85" spans="1:8" x14ac:dyDescent="0.35">
      <c r="A85" s="6">
        <v>4000</v>
      </c>
      <c r="B85">
        <v>100</v>
      </c>
      <c r="D85" s="6">
        <v>40000</v>
      </c>
      <c r="E85">
        <v>1</v>
      </c>
      <c r="G85" s="6">
        <v>9999</v>
      </c>
      <c r="H85">
        <v>30</v>
      </c>
    </row>
    <row r="86" spans="1:8" x14ac:dyDescent="0.35">
      <c r="A86" s="6">
        <v>200</v>
      </c>
      <c r="B86">
        <v>103</v>
      </c>
      <c r="D86" s="6">
        <v>20000</v>
      </c>
      <c r="E86">
        <v>1</v>
      </c>
      <c r="G86" s="6">
        <v>20000</v>
      </c>
      <c r="H86">
        <v>16</v>
      </c>
    </row>
    <row r="87" spans="1:8" x14ac:dyDescent="0.35">
      <c r="A87" s="6">
        <v>500</v>
      </c>
      <c r="B87">
        <v>100</v>
      </c>
      <c r="D87" s="6">
        <v>3000</v>
      </c>
      <c r="E87">
        <v>7</v>
      </c>
      <c r="G87" s="6">
        <v>25000</v>
      </c>
      <c r="H87">
        <v>82</v>
      </c>
    </row>
    <row r="88" spans="1:8" x14ac:dyDescent="0.35">
      <c r="A88" s="6">
        <v>1200</v>
      </c>
      <c r="B88">
        <v>126</v>
      </c>
      <c r="D88" s="6">
        <v>50000</v>
      </c>
      <c r="E88">
        <v>0</v>
      </c>
      <c r="G88" s="6">
        <v>200000</v>
      </c>
      <c r="H88">
        <v>75</v>
      </c>
    </row>
    <row r="89" spans="1:8" x14ac:dyDescent="0.35">
      <c r="A89" s="6">
        <v>6000</v>
      </c>
      <c r="B89">
        <v>106</v>
      </c>
      <c r="D89" s="6">
        <v>10000</v>
      </c>
      <c r="E89">
        <v>1</v>
      </c>
      <c r="G89" s="6">
        <v>4000</v>
      </c>
      <c r="H89">
        <v>6</v>
      </c>
    </row>
    <row r="90" spans="1:8" x14ac:dyDescent="0.35">
      <c r="A90" s="6">
        <v>2500</v>
      </c>
      <c r="B90">
        <v>105</v>
      </c>
      <c r="D90" s="6">
        <v>6500</v>
      </c>
      <c r="E90">
        <v>0</v>
      </c>
      <c r="G90" s="6">
        <v>30000</v>
      </c>
      <c r="H90">
        <v>44</v>
      </c>
    </row>
    <row r="91" spans="1:8" x14ac:dyDescent="0.35">
      <c r="A91" s="6">
        <v>3500</v>
      </c>
      <c r="B91">
        <v>103</v>
      </c>
      <c r="D91" s="6">
        <v>12000</v>
      </c>
      <c r="E91">
        <v>6</v>
      </c>
      <c r="G91" s="6">
        <v>93500</v>
      </c>
      <c r="H91">
        <v>0</v>
      </c>
    </row>
    <row r="92" spans="1:8" x14ac:dyDescent="0.35">
      <c r="A92" s="6">
        <v>6000</v>
      </c>
      <c r="B92">
        <v>115</v>
      </c>
      <c r="D92" s="6">
        <v>5000</v>
      </c>
      <c r="E92">
        <v>0</v>
      </c>
      <c r="G92" s="6">
        <v>50000</v>
      </c>
      <c r="H92">
        <v>13</v>
      </c>
    </row>
    <row r="93" spans="1:8" x14ac:dyDescent="0.35">
      <c r="A93" s="6">
        <v>500</v>
      </c>
      <c r="B93">
        <v>100</v>
      </c>
      <c r="D93" s="6">
        <v>1000</v>
      </c>
      <c r="E93">
        <v>2</v>
      </c>
      <c r="G93" s="6">
        <v>115250</v>
      </c>
      <c r="H93">
        <v>0</v>
      </c>
    </row>
    <row r="94" spans="1:8" x14ac:dyDescent="0.35">
      <c r="A94" s="6">
        <v>3000</v>
      </c>
      <c r="B94">
        <v>120</v>
      </c>
      <c r="D94" s="6">
        <v>3000</v>
      </c>
      <c r="E94">
        <v>14</v>
      </c>
      <c r="G94" s="6">
        <v>20000</v>
      </c>
      <c r="H94">
        <v>0</v>
      </c>
    </row>
    <row r="95" spans="1:8" x14ac:dyDescent="0.35">
      <c r="A95" s="6">
        <v>5000</v>
      </c>
      <c r="B95">
        <v>105</v>
      </c>
      <c r="D95" s="6">
        <v>6000</v>
      </c>
      <c r="E95">
        <v>10</v>
      </c>
      <c r="G95" s="6">
        <v>5000</v>
      </c>
      <c r="H95">
        <v>21535</v>
      </c>
    </row>
    <row r="96" spans="1:8" x14ac:dyDescent="0.35">
      <c r="A96" s="6">
        <v>1000</v>
      </c>
      <c r="B96">
        <v>111</v>
      </c>
      <c r="D96" s="6">
        <v>3000</v>
      </c>
      <c r="E96">
        <v>0</v>
      </c>
      <c r="G96" s="6">
        <v>25000</v>
      </c>
      <c r="H96">
        <v>35</v>
      </c>
    </row>
    <row r="97" spans="1:8" x14ac:dyDescent="0.35">
      <c r="A97" s="6">
        <v>250</v>
      </c>
      <c r="B97">
        <v>104</v>
      </c>
      <c r="D97" s="6">
        <v>2500</v>
      </c>
      <c r="E97">
        <v>5</v>
      </c>
      <c r="G97" s="6">
        <v>10000</v>
      </c>
      <c r="H97">
        <v>31</v>
      </c>
    </row>
    <row r="98" spans="1:8" x14ac:dyDescent="0.35">
      <c r="A98" s="6">
        <v>350</v>
      </c>
      <c r="B98">
        <v>131</v>
      </c>
      <c r="D98" s="6">
        <v>110000</v>
      </c>
      <c r="E98">
        <v>0</v>
      </c>
      <c r="G98" s="6">
        <v>9000</v>
      </c>
      <c r="H98">
        <v>3</v>
      </c>
    </row>
    <row r="99" spans="1:8" x14ac:dyDescent="0.35">
      <c r="A99" s="6">
        <v>1500</v>
      </c>
      <c r="B99">
        <v>115</v>
      </c>
      <c r="D99" s="6">
        <v>1000</v>
      </c>
      <c r="E99">
        <v>0</v>
      </c>
      <c r="G99" s="6">
        <v>100000</v>
      </c>
      <c r="H99">
        <v>3</v>
      </c>
    </row>
    <row r="100" spans="1:8" x14ac:dyDescent="0.35">
      <c r="A100" s="6">
        <v>400</v>
      </c>
      <c r="B100">
        <v>106</v>
      </c>
      <c r="D100" s="6">
        <v>7000</v>
      </c>
      <c r="E100">
        <v>0</v>
      </c>
      <c r="G100" s="6">
        <v>250000</v>
      </c>
      <c r="H100">
        <v>23</v>
      </c>
    </row>
    <row r="101" spans="1:8" x14ac:dyDescent="0.35">
      <c r="A101" s="6">
        <v>3200</v>
      </c>
      <c r="B101">
        <v>106</v>
      </c>
      <c r="D101" s="6">
        <v>20000</v>
      </c>
      <c r="E101">
        <v>9</v>
      </c>
      <c r="G101" s="6">
        <v>20000</v>
      </c>
      <c r="H101">
        <v>3</v>
      </c>
    </row>
    <row r="102" spans="1:8" x14ac:dyDescent="0.35">
      <c r="A102" s="6">
        <v>1500</v>
      </c>
      <c r="B102">
        <v>106</v>
      </c>
      <c r="D102" s="6">
        <v>450</v>
      </c>
      <c r="E102">
        <v>0</v>
      </c>
      <c r="G102" s="6">
        <v>45000</v>
      </c>
      <c r="H102">
        <v>47</v>
      </c>
    </row>
    <row r="103" spans="1:8" x14ac:dyDescent="0.35">
      <c r="A103" s="6">
        <v>5000</v>
      </c>
      <c r="B103">
        <v>100</v>
      </c>
      <c r="D103" s="6">
        <v>5000</v>
      </c>
      <c r="E103">
        <v>0</v>
      </c>
      <c r="G103" s="6">
        <v>85000</v>
      </c>
      <c r="H103">
        <v>0</v>
      </c>
    </row>
    <row r="104" spans="1:8" x14ac:dyDescent="0.35">
      <c r="A104" s="6">
        <v>3500</v>
      </c>
      <c r="B104">
        <v>100</v>
      </c>
      <c r="D104" s="6">
        <v>400</v>
      </c>
      <c r="E104">
        <v>0</v>
      </c>
      <c r="G104" s="6">
        <v>50</v>
      </c>
      <c r="H104">
        <v>0</v>
      </c>
    </row>
    <row r="105" spans="1:8" x14ac:dyDescent="0.35">
      <c r="A105" s="6">
        <v>6000</v>
      </c>
      <c r="B105">
        <v>128</v>
      </c>
      <c r="D105" s="6">
        <v>17000</v>
      </c>
      <c r="E105">
        <v>39</v>
      </c>
      <c r="G105" s="6">
        <v>650</v>
      </c>
      <c r="H105">
        <v>2</v>
      </c>
    </row>
    <row r="106" spans="1:8" x14ac:dyDescent="0.35">
      <c r="A106" s="6">
        <v>1300</v>
      </c>
      <c r="B106">
        <v>105</v>
      </c>
      <c r="D106" s="6">
        <v>10000</v>
      </c>
      <c r="E106">
        <v>0</v>
      </c>
      <c r="G106" s="6">
        <v>100000</v>
      </c>
      <c r="H106">
        <v>9</v>
      </c>
    </row>
    <row r="107" spans="1:8" x14ac:dyDescent="0.35">
      <c r="A107" s="6">
        <v>500</v>
      </c>
      <c r="B107">
        <v>120</v>
      </c>
      <c r="D107" s="6">
        <v>1000</v>
      </c>
      <c r="E107">
        <v>5</v>
      </c>
      <c r="G107" s="6">
        <v>7000</v>
      </c>
      <c r="H107">
        <v>0</v>
      </c>
    </row>
    <row r="108" spans="1:8" x14ac:dyDescent="0.35">
      <c r="A108" s="6">
        <v>2200</v>
      </c>
      <c r="B108">
        <v>107</v>
      </c>
      <c r="D108" s="6">
        <v>60000</v>
      </c>
      <c r="E108">
        <v>0</v>
      </c>
      <c r="G108" s="6">
        <v>10000</v>
      </c>
      <c r="H108">
        <v>3</v>
      </c>
    </row>
    <row r="109" spans="1:8" x14ac:dyDescent="0.35">
      <c r="A109" s="6">
        <v>5000</v>
      </c>
      <c r="B109">
        <v>101</v>
      </c>
      <c r="D109" s="6">
        <v>10500</v>
      </c>
      <c r="E109">
        <v>7</v>
      </c>
      <c r="G109" s="6">
        <v>3000</v>
      </c>
      <c r="H109">
        <v>0</v>
      </c>
    </row>
    <row r="110" spans="1:8" x14ac:dyDescent="0.35">
      <c r="A110" s="6">
        <v>7500</v>
      </c>
      <c r="B110">
        <v>102</v>
      </c>
      <c r="D110" s="6">
        <v>30000</v>
      </c>
      <c r="E110">
        <v>0</v>
      </c>
      <c r="G110" s="6">
        <v>2000</v>
      </c>
      <c r="H110">
        <v>0</v>
      </c>
    </row>
    <row r="111" spans="1:8" x14ac:dyDescent="0.35">
      <c r="A111" s="6">
        <v>1500</v>
      </c>
      <c r="B111">
        <v>247</v>
      </c>
      <c r="D111" s="6">
        <v>2500</v>
      </c>
      <c r="E111">
        <v>3</v>
      </c>
      <c r="G111" s="6">
        <v>15000</v>
      </c>
      <c r="H111">
        <v>1</v>
      </c>
    </row>
    <row r="112" spans="1:8" x14ac:dyDescent="0.35">
      <c r="A112" s="6">
        <v>1000</v>
      </c>
      <c r="B112">
        <v>220</v>
      </c>
      <c r="D112" s="6">
        <v>2000</v>
      </c>
      <c r="E112">
        <v>2</v>
      </c>
      <c r="G112" s="6">
        <v>12000</v>
      </c>
      <c r="H112">
        <v>0</v>
      </c>
    </row>
    <row r="113" spans="1:8" x14ac:dyDescent="0.35">
      <c r="A113" s="6">
        <v>1300</v>
      </c>
      <c r="B113">
        <v>131</v>
      </c>
      <c r="D113" s="6">
        <v>50000</v>
      </c>
      <c r="E113">
        <v>1</v>
      </c>
      <c r="G113" s="6">
        <v>2500</v>
      </c>
      <c r="H113">
        <v>0</v>
      </c>
    </row>
    <row r="114" spans="1:8" x14ac:dyDescent="0.35">
      <c r="A114" s="6">
        <v>3500</v>
      </c>
      <c r="B114">
        <v>155</v>
      </c>
      <c r="D114" s="6">
        <v>20000</v>
      </c>
      <c r="E114">
        <v>0</v>
      </c>
      <c r="G114" s="6">
        <v>500</v>
      </c>
      <c r="H114">
        <v>0</v>
      </c>
    </row>
    <row r="115" spans="1:8" x14ac:dyDescent="0.35">
      <c r="A115" s="6">
        <v>5000</v>
      </c>
      <c r="B115">
        <v>104</v>
      </c>
      <c r="D115" s="6">
        <v>750</v>
      </c>
      <c r="E115">
        <v>64</v>
      </c>
      <c r="G115" s="6">
        <v>4336</v>
      </c>
      <c r="H115">
        <v>0</v>
      </c>
    </row>
    <row r="116" spans="1:8" x14ac:dyDescent="0.35">
      <c r="A116" s="6">
        <v>5000</v>
      </c>
      <c r="B116">
        <v>141</v>
      </c>
      <c r="D116" s="6">
        <v>94875</v>
      </c>
      <c r="E116">
        <v>0</v>
      </c>
      <c r="G116" s="6">
        <v>1500</v>
      </c>
      <c r="H116">
        <v>1</v>
      </c>
    </row>
    <row r="117" spans="1:8" x14ac:dyDescent="0.35">
      <c r="A117" s="6">
        <v>3000</v>
      </c>
      <c r="B117">
        <v>103</v>
      </c>
      <c r="D117" s="6">
        <v>10000</v>
      </c>
      <c r="E117">
        <v>1</v>
      </c>
      <c r="G117" s="6">
        <v>2500</v>
      </c>
      <c r="H117">
        <v>0</v>
      </c>
    </row>
    <row r="118" spans="1:8" x14ac:dyDescent="0.35">
      <c r="A118" s="6">
        <v>450</v>
      </c>
      <c r="B118">
        <v>140</v>
      </c>
      <c r="D118" s="6">
        <v>65000</v>
      </c>
      <c r="E118">
        <v>0</v>
      </c>
      <c r="G118" s="6">
        <v>3500</v>
      </c>
      <c r="H118">
        <v>0</v>
      </c>
    </row>
    <row r="119" spans="1:8" x14ac:dyDescent="0.35">
      <c r="A119" s="6">
        <v>3500</v>
      </c>
      <c r="B119">
        <v>114</v>
      </c>
      <c r="D119" s="6">
        <v>8888</v>
      </c>
      <c r="E119">
        <v>1</v>
      </c>
      <c r="G119" s="6">
        <v>10000</v>
      </c>
      <c r="H119">
        <v>0</v>
      </c>
    </row>
    <row r="120" spans="1:8" x14ac:dyDescent="0.35">
      <c r="A120" s="6">
        <v>4500</v>
      </c>
      <c r="B120">
        <v>100</v>
      </c>
      <c r="D120" s="6">
        <v>20000</v>
      </c>
      <c r="E120">
        <v>0</v>
      </c>
      <c r="G120" s="6">
        <v>10000</v>
      </c>
      <c r="H120">
        <v>0</v>
      </c>
    </row>
    <row r="121" spans="1:8" x14ac:dyDescent="0.35">
      <c r="A121" s="6">
        <v>5000</v>
      </c>
      <c r="B121">
        <v>113</v>
      </c>
      <c r="D121" s="6">
        <v>10000</v>
      </c>
      <c r="E121">
        <v>8</v>
      </c>
      <c r="G121" s="6">
        <v>40000</v>
      </c>
      <c r="H121">
        <v>0</v>
      </c>
    </row>
    <row r="122" spans="1:8" x14ac:dyDescent="0.35">
      <c r="A122" s="6">
        <v>3250</v>
      </c>
      <c r="B122">
        <v>105</v>
      </c>
      <c r="D122" s="6">
        <v>39000</v>
      </c>
      <c r="E122">
        <v>0</v>
      </c>
      <c r="G122" s="6">
        <v>1100</v>
      </c>
      <c r="H122">
        <v>0</v>
      </c>
    </row>
    <row r="123" spans="1:8" x14ac:dyDescent="0.35">
      <c r="A123" s="6">
        <v>15000</v>
      </c>
      <c r="B123">
        <v>108</v>
      </c>
      <c r="D123" s="6">
        <v>8500</v>
      </c>
      <c r="E123">
        <v>0</v>
      </c>
      <c r="G123" s="6">
        <v>5000</v>
      </c>
      <c r="H123">
        <v>1</v>
      </c>
    </row>
    <row r="124" spans="1:8" x14ac:dyDescent="0.35">
      <c r="A124" s="6">
        <v>36400</v>
      </c>
      <c r="B124">
        <v>113</v>
      </c>
      <c r="D124" s="6">
        <v>550</v>
      </c>
      <c r="E124">
        <v>0</v>
      </c>
      <c r="G124" s="6">
        <v>4000</v>
      </c>
      <c r="H124">
        <v>0</v>
      </c>
    </row>
    <row r="125" spans="1:8" x14ac:dyDescent="0.35">
      <c r="A125" s="6">
        <v>13000</v>
      </c>
      <c r="B125">
        <v>113</v>
      </c>
      <c r="D125" s="6">
        <v>100000</v>
      </c>
      <c r="E125">
        <v>0</v>
      </c>
      <c r="G125" s="6">
        <v>199</v>
      </c>
      <c r="H125">
        <v>95</v>
      </c>
    </row>
    <row r="126" spans="1:8" x14ac:dyDescent="0.35">
      <c r="A126" s="6">
        <v>25000</v>
      </c>
      <c r="B126">
        <v>103</v>
      </c>
      <c r="D126" s="6">
        <v>55000</v>
      </c>
      <c r="E126">
        <v>2</v>
      </c>
      <c r="G126" s="6">
        <v>1000</v>
      </c>
      <c r="H126">
        <v>0</v>
      </c>
    </row>
    <row r="127" spans="1:8" x14ac:dyDescent="0.35">
      <c r="A127" s="6">
        <v>3500</v>
      </c>
      <c r="B127">
        <v>114</v>
      </c>
      <c r="D127" s="6">
        <v>1010</v>
      </c>
      <c r="E127">
        <v>0</v>
      </c>
      <c r="G127" s="6">
        <v>15000</v>
      </c>
      <c r="H127">
        <v>7</v>
      </c>
    </row>
    <row r="128" spans="1:8" x14ac:dyDescent="0.35">
      <c r="A128" s="6">
        <v>5000</v>
      </c>
      <c r="B128">
        <v>104</v>
      </c>
      <c r="D128" s="6">
        <v>512</v>
      </c>
      <c r="E128">
        <v>27</v>
      </c>
      <c r="G128" s="6">
        <v>3000</v>
      </c>
      <c r="H128">
        <v>4</v>
      </c>
    </row>
    <row r="129" spans="1:8" x14ac:dyDescent="0.35">
      <c r="A129" s="6">
        <v>5000</v>
      </c>
      <c r="B129">
        <v>305</v>
      </c>
      <c r="D129" s="6">
        <v>10000</v>
      </c>
      <c r="E129">
        <v>1</v>
      </c>
      <c r="G129" s="6">
        <v>50000</v>
      </c>
      <c r="H129">
        <v>4</v>
      </c>
    </row>
    <row r="130" spans="1:8" x14ac:dyDescent="0.35">
      <c r="A130" s="6">
        <v>5000</v>
      </c>
      <c r="B130">
        <v>134</v>
      </c>
      <c r="D130" s="6">
        <v>20000</v>
      </c>
      <c r="E130">
        <v>22</v>
      </c>
      <c r="G130" s="6">
        <v>2000</v>
      </c>
      <c r="H130">
        <v>0</v>
      </c>
    </row>
    <row r="131" spans="1:8" x14ac:dyDescent="0.35">
      <c r="A131" s="6">
        <v>85000</v>
      </c>
      <c r="B131">
        <v>101</v>
      </c>
      <c r="D131" s="6">
        <v>7500</v>
      </c>
      <c r="E131">
        <v>0</v>
      </c>
      <c r="G131" s="6">
        <v>5000</v>
      </c>
      <c r="H131">
        <v>29</v>
      </c>
    </row>
    <row r="132" spans="1:8" x14ac:dyDescent="0.35">
      <c r="A132" s="6">
        <v>10000</v>
      </c>
      <c r="B132">
        <v>113</v>
      </c>
      <c r="D132" s="6">
        <v>6000</v>
      </c>
      <c r="E132">
        <v>0</v>
      </c>
      <c r="G132" s="6">
        <v>2750</v>
      </c>
      <c r="H132">
        <v>1</v>
      </c>
    </row>
    <row r="133" spans="1:8" x14ac:dyDescent="0.35">
      <c r="A133" s="6">
        <v>30000</v>
      </c>
      <c r="B133">
        <v>106</v>
      </c>
      <c r="D133" s="6">
        <v>5000</v>
      </c>
      <c r="E133">
        <v>1</v>
      </c>
      <c r="G133" s="6">
        <v>500000</v>
      </c>
      <c r="H133">
        <v>0</v>
      </c>
    </row>
    <row r="134" spans="1:8" x14ac:dyDescent="0.35">
      <c r="A134" s="6">
        <v>3500</v>
      </c>
      <c r="B134">
        <v>126</v>
      </c>
      <c r="D134" s="6">
        <v>55000</v>
      </c>
      <c r="E134">
        <v>12</v>
      </c>
      <c r="G134" s="6">
        <v>5000</v>
      </c>
      <c r="H134">
        <v>0</v>
      </c>
    </row>
    <row r="135" spans="1:8" x14ac:dyDescent="0.35">
      <c r="A135" s="6">
        <v>5000</v>
      </c>
      <c r="B135">
        <v>185</v>
      </c>
      <c r="D135" s="6">
        <v>800</v>
      </c>
      <c r="E135">
        <v>18</v>
      </c>
      <c r="G135" s="6">
        <v>5000</v>
      </c>
      <c r="H135">
        <v>1</v>
      </c>
    </row>
    <row r="136" spans="1:8" x14ac:dyDescent="0.35">
      <c r="A136" s="6">
        <v>1500</v>
      </c>
      <c r="B136">
        <v>101</v>
      </c>
      <c r="D136" s="6">
        <v>30000</v>
      </c>
      <c r="E136">
        <v>3</v>
      </c>
      <c r="G136" s="6">
        <v>1000</v>
      </c>
      <c r="H136">
        <v>12</v>
      </c>
    </row>
    <row r="137" spans="1:8" x14ac:dyDescent="0.35">
      <c r="A137" s="6">
        <v>24000</v>
      </c>
      <c r="B137">
        <v>117</v>
      </c>
      <c r="D137" s="6">
        <v>3300</v>
      </c>
      <c r="E137">
        <v>0</v>
      </c>
      <c r="G137" s="6">
        <v>50000</v>
      </c>
      <c r="H137">
        <v>0</v>
      </c>
    </row>
    <row r="138" spans="1:8" x14ac:dyDescent="0.35">
      <c r="A138" s="6">
        <v>8000</v>
      </c>
      <c r="B138">
        <v>107</v>
      </c>
      <c r="D138" s="6">
        <v>2000</v>
      </c>
      <c r="E138">
        <v>0</v>
      </c>
      <c r="G138" s="6">
        <v>7534</v>
      </c>
      <c r="H138">
        <v>3</v>
      </c>
    </row>
    <row r="139" spans="1:8" x14ac:dyDescent="0.35">
      <c r="A139" s="6">
        <v>13000</v>
      </c>
      <c r="B139">
        <v>139</v>
      </c>
      <c r="D139" s="6">
        <v>220000</v>
      </c>
      <c r="E139">
        <v>2</v>
      </c>
      <c r="G139" s="6">
        <v>2500</v>
      </c>
      <c r="H139">
        <v>0</v>
      </c>
    </row>
    <row r="140" spans="1:8" x14ac:dyDescent="0.35">
      <c r="A140" s="6">
        <v>35000</v>
      </c>
      <c r="B140">
        <v>107</v>
      </c>
      <c r="D140" s="6">
        <v>1500</v>
      </c>
      <c r="E140">
        <v>0</v>
      </c>
      <c r="G140" s="6">
        <v>25000</v>
      </c>
      <c r="H140">
        <v>0</v>
      </c>
    </row>
    <row r="141" spans="1:8" x14ac:dyDescent="0.35">
      <c r="A141" s="6">
        <v>30000</v>
      </c>
      <c r="B141">
        <v>191</v>
      </c>
      <c r="D141" s="6">
        <v>10000</v>
      </c>
      <c r="E141">
        <v>0</v>
      </c>
      <c r="G141" s="6">
        <v>1000</v>
      </c>
      <c r="H141">
        <v>18</v>
      </c>
    </row>
    <row r="142" spans="1:8" x14ac:dyDescent="0.35">
      <c r="A142" s="6">
        <v>75000</v>
      </c>
      <c r="B142">
        <v>132</v>
      </c>
      <c r="D142" s="6">
        <v>15000</v>
      </c>
      <c r="E142">
        <v>33</v>
      </c>
      <c r="G142" s="6">
        <v>2500</v>
      </c>
      <c r="H142">
        <v>0</v>
      </c>
    </row>
    <row r="143" spans="1:8" x14ac:dyDescent="0.35">
      <c r="A143" s="6">
        <v>10000</v>
      </c>
      <c r="B143">
        <v>106</v>
      </c>
      <c r="D143" s="6">
        <v>40000</v>
      </c>
      <c r="E143">
        <v>19</v>
      </c>
      <c r="G143" s="6">
        <v>8000</v>
      </c>
      <c r="H143">
        <v>3</v>
      </c>
    </row>
    <row r="144" spans="1:8" x14ac:dyDescent="0.35">
      <c r="A144" s="6">
        <v>20000</v>
      </c>
      <c r="B144">
        <v>107</v>
      </c>
      <c r="D144" s="6">
        <v>30000</v>
      </c>
      <c r="E144">
        <v>6</v>
      </c>
      <c r="G144" s="6">
        <v>5000</v>
      </c>
      <c r="H144">
        <v>51</v>
      </c>
    </row>
    <row r="145" spans="1:8" x14ac:dyDescent="0.35">
      <c r="A145" s="6">
        <v>2500</v>
      </c>
      <c r="B145">
        <v>240</v>
      </c>
      <c r="D145" s="6">
        <v>10000</v>
      </c>
      <c r="E145">
        <v>0</v>
      </c>
      <c r="G145" s="6">
        <v>911</v>
      </c>
      <c r="H145">
        <v>1</v>
      </c>
    </row>
    <row r="146" spans="1:8" x14ac:dyDescent="0.35">
      <c r="A146" s="6">
        <v>25000</v>
      </c>
      <c r="B146">
        <v>118</v>
      </c>
      <c r="D146" s="6">
        <v>15000</v>
      </c>
      <c r="E146">
        <v>50</v>
      </c>
      <c r="G146" s="6">
        <v>12000</v>
      </c>
      <c r="H146">
        <v>14</v>
      </c>
    </row>
    <row r="147" spans="1:8" x14ac:dyDescent="0.35">
      <c r="A147" s="6">
        <v>5000</v>
      </c>
      <c r="B147">
        <v>118</v>
      </c>
      <c r="D147" s="6">
        <v>80000</v>
      </c>
      <c r="E147">
        <v>0</v>
      </c>
      <c r="G147" s="6">
        <v>40000</v>
      </c>
      <c r="H147">
        <v>40</v>
      </c>
    </row>
    <row r="148" spans="1:8" x14ac:dyDescent="0.35">
      <c r="A148" s="6">
        <v>5000</v>
      </c>
      <c r="B148">
        <v>111</v>
      </c>
      <c r="D148" s="6">
        <v>37956</v>
      </c>
      <c r="E148">
        <v>22</v>
      </c>
      <c r="G148" s="6">
        <v>30000</v>
      </c>
      <c r="H148">
        <v>26</v>
      </c>
    </row>
    <row r="149" spans="1:8" x14ac:dyDescent="0.35">
      <c r="A149" s="6">
        <v>1000</v>
      </c>
      <c r="B149">
        <v>146</v>
      </c>
      <c r="D149" s="6">
        <v>550000</v>
      </c>
      <c r="E149">
        <v>0</v>
      </c>
      <c r="G149" s="6">
        <v>110000</v>
      </c>
      <c r="H149">
        <v>65</v>
      </c>
    </row>
    <row r="150" spans="1:8" x14ac:dyDescent="0.35">
      <c r="A150" s="6">
        <v>9850</v>
      </c>
      <c r="B150">
        <v>132</v>
      </c>
      <c r="D150" s="6">
        <v>50000</v>
      </c>
      <c r="E150">
        <v>0</v>
      </c>
      <c r="G150" s="6">
        <v>50000</v>
      </c>
      <c r="H150">
        <v>12</v>
      </c>
    </row>
    <row r="151" spans="1:8" x14ac:dyDescent="0.35">
      <c r="A151" s="6">
        <v>5000</v>
      </c>
      <c r="B151">
        <v>111</v>
      </c>
      <c r="D151" s="6">
        <v>12000</v>
      </c>
      <c r="E151">
        <v>0</v>
      </c>
      <c r="G151" s="6">
        <v>10000</v>
      </c>
      <c r="H151">
        <v>11</v>
      </c>
    </row>
    <row r="152" spans="1:8" x14ac:dyDescent="0.35">
      <c r="A152" s="6">
        <v>100000</v>
      </c>
      <c r="B152">
        <v>147</v>
      </c>
      <c r="D152" s="6">
        <v>74997</v>
      </c>
      <c r="E152">
        <v>0</v>
      </c>
      <c r="G152" s="6">
        <v>11500</v>
      </c>
      <c r="H152">
        <v>112</v>
      </c>
    </row>
    <row r="153" spans="1:8" x14ac:dyDescent="0.35">
      <c r="A153" s="6">
        <v>2300</v>
      </c>
      <c r="B153">
        <v>153</v>
      </c>
      <c r="D153" s="6">
        <v>1000</v>
      </c>
      <c r="E153">
        <v>0</v>
      </c>
      <c r="G153" s="6">
        <v>20000</v>
      </c>
      <c r="H153">
        <v>16</v>
      </c>
    </row>
    <row r="154" spans="1:8" x14ac:dyDescent="0.35">
      <c r="A154" s="6">
        <v>30000</v>
      </c>
      <c r="B154">
        <v>105</v>
      </c>
      <c r="D154" s="6">
        <v>10000</v>
      </c>
      <c r="E154">
        <v>0</v>
      </c>
      <c r="G154" s="6">
        <v>250000</v>
      </c>
      <c r="H154">
        <v>32</v>
      </c>
    </row>
    <row r="155" spans="1:8" x14ac:dyDescent="0.35">
      <c r="A155" s="6">
        <v>3000</v>
      </c>
      <c r="B155">
        <v>177</v>
      </c>
      <c r="D155" s="6">
        <v>10000000</v>
      </c>
      <c r="E155">
        <v>0</v>
      </c>
      <c r="G155" s="6">
        <v>4600</v>
      </c>
      <c r="H155">
        <v>1</v>
      </c>
    </row>
    <row r="156" spans="1:8" x14ac:dyDescent="0.35">
      <c r="A156" s="6">
        <v>5000</v>
      </c>
      <c r="B156">
        <v>108</v>
      </c>
      <c r="D156" s="6">
        <v>30000</v>
      </c>
      <c r="E156">
        <v>0</v>
      </c>
      <c r="G156" s="6">
        <v>40000</v>
      </c>
      <c r="H156">
        <v>31</v>
      </c>
    </row>
    <row r="157" spans="1:8" x14ac:dyDescent="0.35">
      <c r="A157" s="6">
        <v>4000</v>
      </c>
      <c r="B157">
        <v>156</v>
      </c>
      <c r="D157" s="6">
        <v>20000</v>
      </c>
      <c r="E157">
        <v>0</v>
      </c>
      <c r="G157" s="6">
        <v>180000</v>
      </c>
      <c r="H157">
        <v>1</v>
      </c>
    </row>
    <row r="158" spans="1:8" x14ac:dyDescent="0.35">
      <c r="A158" s="6">
        <v>20000</v>
      </c>
      <c r="B158">
        <v>108</v>
      </c>
      <c r="D158" s="6">
        <v>7000</v>
      </c>
      <c r="E158">
        <v>0</v>
      </c>
      <c r="G158" s="6">
        <v>100000</v>
      </c>
      <c r="H158">
        <v>40</v>
      </c>
    </row>
    <row r="159" spans="1:8" x14ac:dyDescent="0.35">
      <c r="A159" s="6">
        <v>4000</v>
      </c>
      <c r="B159">
        <v>148</v>
      </c>
      <c r="D159" s="6">
        <v>60000</v>
      </c>
      <c r="E159">
        <v>0</v>
      </c>
      <c r="G159" s="6">
        <v>75000</v>
      </c>
      <c r="H159">
        <v>0</v>
      </c>
    </row>
    <row r="160" spans="1:8" x14ac:dyDescent="0.35">
      <c r="A160" s="6">
        <v>65000</v>
      </c>
      <c r="B160">
        <v>110</v>
      </c>
      <c r="D160" s="6">
        <v>4480</v>
      </c>
      <c r="E160">
        <v>1</v>
      </c>
      <c r="G160" s="6">
        <v>200000</v>
      </c>
      <c r="H160">
        <v>6</v>
      </c>
    </row>
    <row r="161" spans="1:8" x14ac:dyDescent="0.35">
      <c r="A161" s="6">
        <v>27000</v>
      </c>
      <c r="B161">
        <v>150</v>
      </c>
      <c r="D161" s="6">
        <v>65108</v>
      </c>
      <c r="E161">
        <v>5</v>
      </c>
      <c r="G161" s="6">
        <v>40000</v>
      </c>
      <c r="H161">
        <v>15</v>
      </c>
    </row>
    <row r="162" spans="1:8" x14ac:dyDescent="0.35">
      <c r="A162" s="6">
        <v>17000</v>
      </c>
      <c r="B162">
        <v>157</v>
      </c>
      <c r="D162" s="6">
        <v>20000</v>
      </c>
      <c r="E162">
        <v>10</v>
      </c>
      <c r="G162" s="6">
        <v>5800</v>
      </c>
      <c r="H162">
        <v>15</v>
      </c>
    </row>
    <row r="163" spans="1:8" x14ac:dyDescent="0.35">
      <c r="A163" s="6">
        <v>75000</v>
      </c>
      <c r="B163">
        <v>156</v>
      </c>
      <c r="D163" s="6">
        <v>6500</v>
      </c>
      <c r="E163">
        <v>3</v>
      </c>
      <c r="G163" s="6">
        <v>100000</v>
      </c>
      <c r="H163">
        <v>1</v>
      </c>
    </row>
    <row r="164" spans="1:8" x14ac:dyDescent="0.35">
      <c r="A164" s="6">
        <v>5500</v>
      </c>
      <c r="B164">
        <v>121</v>
      </c>
      <c r="D164" s="6">
        <v>10000</v>
      </c>
      <c r="E164">
        <v>0</v>
      </c>
      <c r="G164" s="6">
        <v>462000</v>
      </c>
      <c r="H164">
        <v>1</v>
      </c>
    </row>
    <row r="165" spans="1:8" x14ac:dyDescent="0.35">
      <c r="A165" s="6">
        <v>45000</v>
      </c>
      <c r="B165">
        <v>101</v>
      </c>
      <c r="D165" s="6">
        <v>20000</v>
      </c>
      <c r="E165">
        <v>1</v>
      </c>
      <c r="G165" s="6">
        <v>35000</v>
      </c>
      <c r="H165">
        <v>0</v>
      </c>
    </row>
    <row r="166" spans="1:8" x14ac:dyDescent="0.35">
      <c r="A166" s="6">
        <v>18000</v>
      </c>
      <c r="B166">
        <v>114</v>
      </c>
      <c r="D166" s="6">
        <v>6500</v>
      </c>
      <c r="E166">
        <v>2</v>
      </c>
      <c r="G166" s="6">
        <v>15000</v>
      </c>
      <c r="H166">
        <v>9</v>
      </c>
    </row>
    <row r="167" spans="1:8" x14ac:dyDescent="0.35">
      <c r="A167" s="6">
        <v>40000</v>
      </c>
      <c r="B167">
        <v>105</v>
      </c>
      <c r="D167" s="6">
        <v>24500</v>
      </c>
      <c r="E167">
        <v>1</v>
      </c>
      <c r="G167" s="6">
        <v>50000</v>
      </c>
      <c r="H167">
        <v>10</v>
      </c>
    </row>
    <row r="168" spans="1:8" x14ac:dyDescent="0.35">
      <c r="A168" s="6">
        <v>14000</v>
      </c>
      <c r="B168">
        <v>229</v>
      </c>
      <c r="D168" s="6">
        <v>12000</v>
      </c>
      <c r="E168">
        <v>0</v>
      </c>
      <c r="G168" s="6">
        <v>20000</v>
      </c>
      <c r="H168">
        <v>2</v>
      </c>
    </row>
    <row r="169" spans="1:8" x14ac:dyDescent="0.35">
      <c r="A169" s="6">
        <v>15000</v>
      </c>
      <c r="B169">
        <v>109</v>
      </c>
      <c r="D169" s="6">
        <v>200000</v>
      </c>
      <c r="E169">
        <v>0</v>
      </c>
      <c r="G169" s="6">
        <v>100000</v>
      </c>
      <c r="H169">
        <v>1</v>
      </c>
    </row>
    <row r="170" spans="1:8" x14ac:dyDescent="0.35">
      <c r="A170" s="6">
        <v>15000</v>
      </c>
      <c r="B170">
        <v>176</v>
      </c>
      <c r="D170" s="6">
        <v>20000</v>
      </c>
      <c r="E170">
        <v>3</v>
      </c>
      <c r="G170" s="6">
        <v>48000</v>
      </c>
      <c r="H170">
        <v>4</v>
      </c>
    </row>
    <row r="171" spans="1:8" x14ac:dyDescent="0.35">
      <c r="A171" s="6">
        <v>50000</v>
      </c>
      <c r="B171">
        <v>103</v>
      </c>
      <c r="D171" s="6">
        <v>50000</v>
      </c>
      <c r="E171">
        <v>1</v>
      </c>
      <c r="G171" s="6">
        <v>75000</v>
      </c>
      <c r="H171">
        <v>2</v>
      </c>
    </row>
    <row r="172" spans="1:8" x14ac:dyDescent="0.35">
      <c r="A172" s="6">
        <v>15000</v>
      </c>
      <c r="B172">
        <v>105</v>
      </c>
      <c r="D172" s="6">
        <v>5000</v>
      </c>
      <c r="E172">
        <v>0</v>
      </c>
      <c r="G172" s="6">
        <v>50000</v>
      </c>
      <c r="H172">
        <v>1</v>
      </c>
    </row>
    <row r="173" spans="1:8" x14ac:dyDescent="0.35">
      <c r="A173" s="6">
        <v>4500</v>
      </c>
      <c r="B173">
        <v>107</v>
      </c>
      <c r="D173" s="6">
        <v>14000</v>
      </c>
      <c r="E173">
        <v>0</v>
      </c>
      <c r="G173" s="6">
        <v>35000</v>
      </c>
      <c r="H173">
        <v>22</v>
      </c>
    </row>
    <row r="174" spans="1:8" x14ac:dyDescent="0.35">
      <c r="A174" s="6">
        <v>5000</v>
      </c>
      <c r="B174">
        <v>120</v>
      </c>
      <c r="D174" s="6">
        <v>5000</v>
      </c>
      <c r="E174">
        <v>3</v>
      </c>
      <c r="G174" s="6">
        <v>250000</v>
      </c>
      <c r="H174">
        <v>1</v>
      </c>
    </row>
    <row r="175" spans="1:8" x14ac:dyDescent="0.35">
      <c r="A175" s="6">
        <v>75000</v>
      </c>
      <c r="B175">
        <v>102</v>
      </c>
      <c r="D175" s="6">
        <v>8000</v>
      </c>
      <c r="E175">
        <v>0</v>
      </c>
      <c r="G175" s="6">
        <v>10115</v>
      </c>
      <c r="H175">
        <v>0</v>
      </c>
    </row>
    <row r="176" spans="1:8" x14ac:dyDescent="0.35">
      <c r="A176" s="6">
        <v>26000</v>
      </c>
      <c r="B176">
        <v>101</v>
      </c>
      <c r="D176" s="6">
        <v>50000</v>
      </c>
      <c r="E176">
        <v>14</v>
      </c>
      <c r="G176" s="6">
        <v>2500</v>
      </c>
      <c r="H176">
        <v>0</v>
      </c>
    </row>
    <row r="177" spans="1:8" x14ac:dyDescent="0.35">
      <c r="A177" s="6">
        <v>5000</v>
      </c>
      <c r="B177">
        <v>100</v>
      </c>
      <c r="D177" s="6">
        <v>1500</v>
      </c>
      <c r="E177">
        <v>3</v>
      </c>
      <c r="G177" s="6">
        <v>133000</v>
      </c>
      <c r="H177">
        <v>11</v>
      </c>
    </row>
    <row r="178" spans="1:8" x14ac:dyDescent="0.35">
      <c r="A178" s="6">
        <v>50000</v>
      </c>
      <c r="B178">
        <v>133</v>
      </c>
      <c r="D178" s="6">
        <v>97000</v>
      </c>
      <c r="E178">
        <v>25</v>
      </c>
      <c r="G178" s="6">
        <v>25000</v>
      </c>
      <c r="H178">
        <v>20</v>
      </c>
    </row>
    <row r="179" spans="1:8" x14ac:dyDescent="0.35">
      <c r="A179" s="6">
        <v>25000</v>
      </c>
      <c r="B179">
        <v>119</v>
      </c>
      <c r="D179" s="6">
        <v>5000</v>
      </c>
      <c r="E179">
        <v>0</v>
      </c>
      <c r="G179" s="6">
        <v>100000</v>
      </c>
      <c r="H179">
        <v>85</v>
      </c>
    </row>
    <row r="180" spans="1:8" x14ac:dyDescent="0.35">
      <c r="A180" s="6">
        <v>20000</v>
      </c>
      <c r="B180">
        <v>101</v>
      </c>
      <c r="D180" s="6">
        <v>15000</v>
      </c>
      <c r="E180">
        <v>1</v>
      </c>
      <c r="G180" s="6">
        <v>50000</v>
      </c>
      <c r="H180">
        <v>49</v>
      </c>
    </row>
    <row r="181" spans="1:8" x14ac:dyDescent="0.35">
      <c r="A181" s="6">
        <v>126000</v>
      </c>
      <c r="B181">
        <v>109</v>
      </c>
      <c r="D181" s="6">
        <v>7175</v>
      </c>
      <c r="E181">
        <v>0</v>
      </c>
      <c r="G181" s="6">
        <v>30000</v>
      </c>
      <c r="H181">
        <v>3</v>
      </c>
    </row>
    <row r="182" spans="1:8" x14ac:dyDescent="0.35">
      <c r="A182" s="6">
        <v>10000</v>
      </c>
      <c r="B182">
        <v>179</v>
      </c>
      <c r="D182" s="6">
        <v>12001</v>
      </c>
      <c r="E182">
        <v>23</v>
      </c>
      <c r="G182" s="6">
        <v>50000</v>
      </c>
      <c r="H182">
        <v>7</v>
      </c>
    </row>
    <row r="183" spans="1:8" x14ac:dyDescent="0.35">
      <c r="A183" s="6">
        <v>25000</v>
      </c>
      <c r="B183">
        <v>102</v>
      </c>
      <c r="D183" s="6">
        <v>15000</v>
      </c>
      <c r="E183">
        <v>0</v>
      </c>
      <c r="G183" s="6">
        <v>1680</v>
      </c>
      <c r="H183">
        <v>0</v>
      </c>
    </row>
    <row r="184" spans="1:8" x14ac:dyDescent="0.35">
      <c r="A184" s="6">
        <v>13000</v>
      </c>
      <c r="B184">
        <v>119</v>
      </c>
      <c r="D184" s="6">
        <v>4500</v>
      </c>
      <c r="E184">
        <v>1</v>
      </c>
      <c r="G184" s="6">
        <v>25000</v>
      </c>
      <c r="H184">
        <v>70</v>
      </c>
    </row>
    <row r="185" spans="1:8" x14ac:dyDescent="0.35">
      <c r="A185" s="6">
        <v>10000</v>
      </c>
      <c r="B185">
        <v>100</v>
      </c>
      <c r="D185" s="6">
        <v>250000</v>
      </c>
      <c r="E185">
        <v>0</v>
      </c>
      <c r="G185" s="6">
        <v>50000</v>
      </c>
      <c r="H185">
        <v>0</v>
      </c>
    </row>
    <row r="186" spans="1:8" x14ac:dyDescent="0.35">
      <c r="A186" s="6">
        <v>3000</v>
      </c>
      <c r="B186">
        <v>137</v>
      </c>
      <c r="D186" s="6">
        <v>22000</v>
      </c>
      <c r="E186">
        <v>0</v>
      </c>
      <c r="G186" s="6">
        <v>50000</v>
      </c>
      <c r="H186">
        <v>102</v>
      </c>
    </row>
    <row r="187" spans="1:8" x14ac:dyDescent="0.35">
      <c r="A187" s="6">
        <v>3400</v>
      </c>
      <c r="B187">
        <v>232</v>
      </c>
      <c r="D187" s="6">
        <v>500</v>
      </c>
      <c r="E187">
        <v>1</v>
      </c>
      <c r="G187" s="6">
        <v>18950</v>
      </c>
      <c r="H187">
        <v>0</v>
      </c>
    </row>
    <row r="188" spans="1:8" x14ac:dyDescent="0.35">
      <c r="A188" s="6">
        <v>7500</v>
      </c>
      <c r="B188">
        <v>130</v>
      </c>
      <c r="D188" s="6">
        <v>50000</v>
      </c>
      <c r="E188">
        <v>27</v>
      </c>
      <c r="G188" s="6">
        <v>14000</v>
      </c>
      <c r="H188">
        <v>0</v>
      </c>
    </row>
    <row r="189" spans="1:8" x14ac:dyDescent="0.35">
      <c r="A189" s="6">
        <v>1000</v>
      </c>
      <c r="B189">
        <v>293</v>
      </c>
      <c r="D189" s="6">
        <v>60000</v>
      </c>
      <c r="E189">
        <v>0</v>
      </c>
      <c r="G189" s="6">
        <v>25000</v>
      </c>
      <c r="H189">
        <v>0</v>
      </c>
    </row>
    <row r="190" spans="1:8" x14ac:dyDescent="0.35">
      <c r="A190" s="6">
        <v>22000</v>
      </c>
      <c r="B190">
        <v>111</v>
      </c>
      <c r="D190" s="6">
        <v>7500</v>
      </c>
      <c r="E190">
        <v>0</v>
      </c>
      <c r="G190" s="6">
        <v>1750</v>
      </c>
      <c r="H190">
        <v>1</v>
      </c>
    </row>
    <row r="191" spans="1:8" x14ac:dyDescent="0.35">
      <c r="A191" s="6">
        <v>12000</v>
      </c>
      <c r="B191">
        <v>106</v>
      </c>
      <c r="D191" s="6">
        <v>10000</v>
      </c>
      <c r="E191">
        <v>0</v>
      </c>
      <c r="G191" s="6">
        <v>15000</v>
      </c>
      <c r="H191">
        <v>11</v>
      </c>
    </row>
    <row r="192" spans="1:8" x14ac:dyDescent="0.35">
      <c r="A192" s="6">
        <v>18000</v>
      </c>
      <c r="B192">
        <v>119</v>
      </c>
      <c r="D192" s="6">
        <v>2500</v>
      </c>
      <c r="E192">
        <v>3</v>
      </c>
      <c r="G192" s="6">
        <v>5000</v>
      </c>
      <c r="H192">
        <v>3</v>
      </c>
    </row>
    <row r="193" spans="1:8" x14ac:dyDescent="0.35">
      <c r="A193" s="6">
        <v>1000</v>
      </c>
      <c r="B193">
        <v>104</v>
      </c>
      <c r="D193" s="6">
        <v>5000</v>
      </c>
      <c r="E193">
        <v>1</v>
      </c>
      <c r="G193" s="6">
        <v>6000</v>
      </c>
      <c r="H193">
        <v>0</v>
      </c>
    </row>
    <row r="194" spans="1:8" x14ac:dyDescent="0.35">
      <c r="A194" s="6">
        <v>20000</v>
      </c>
      <c r="B194">
        <v>104</v>
      </c>
      <c r="D194" s="6">
        <v>75000</v>
      </c>
      <c r="E194">
        <v>5</v>
      </c>
      <c r="G194" s="6">
        <v>5000</v>
      </c>
      <c r="H194">
        <v>0</v>
      </c>
    </row>
    <row r="195" spans="1:8" x14ac:dyDescent="0.35">
      <c r="A195" s="6">
        <v>8000</v>
      </c>
      <c r="B195">
        <v>112</v>
      </c>
      <c r="D195" s="6">
        <v>45000</v>
      </c>
      <c r="E195">
        <v>0</v>
      </c>
      <c r="G195" s="6">
        <v>37000</v>
      </c>
      <c r="H195">
        <v>0</v>
      </c>
    </row>
    <row r="196" spans="1:8" x14ac:dyDescent="0.35">
      <c r="A196" s="6">
        <v>17000</v>
      </c>
      <c r="B196">
        <v>105</v>
      </c>
      <c r="D196" s="6">
        <v>25000</v>
      </c>
      <c r="E196">
        <v>0</v>
      </c>
      <c r="G196" s="6">
        <v>25000000</v>
      </c>
      <c r="H196">
        <v>0</v>
      </c>
    </row>
    <row r="197" spans="1:8" x14ac:dyDescent="0.35">
      <c r="A197" s="6">
        <v>1000</v>
      </c>
      <c r="B197">
        <v>385</v>
      </c>
      <c r="D197" s="6">
        <v>3870</v>
      </c>
      <c r="E197">
        <v>37</v>
      </c>
      <c r="G197" s="6">
        <v>10000</v>
      </c>
      <c r="H197">
        <v>1</v>
      </c>
    </row>
    <row r="198" spans="1:8" x14ac:dyDescent="0.35">
      <c r="A198" s="6">
        <v>25000</v>
      </c>
      <c r="B198">
        <v>101</v>
      </c>
      <c r="D198" s="6">
        <v>7500</v>
      </c>
      <c r="E198">
        <v>0</v>
      </c>
      <c r="G198" s="6">
        <v>4000</v>
      </c>
      <c r="H198">
        <v>0</v>
      </c>
    </row>
    <row r="199" spans="1:8" x14ac:dyDescent="0.35">
      <c r="A199" s="6">
        <v>15000</v>
      </c>
      <c r="B199">
        <v>114</v>
      </c>
      <c r="D199" s="6">
        <v>8000</v>
      </c>
      <c r="E199">
        <v>3</v>
      </c>
      <c r="G199" s="6">
        <v>6000</v>
      </c>
      <c r="H199">
        <v>1</v>
      </c>
    </row>
    <row r="200" spans="1:8" x14ac:dyDescent="0.35">
      <c r="A200" s="6">
        <v>30000</v>
      </c>
      <c r="B200">
        <v>101</v>
      </c>
      <c r="D200" s="6">
        <v>150000</v>
      </c>
      <c r="E200">
        <v>1</v>
      </c>
      <c r="G200" s="6">
        <v>10000</v>
      </c>
      <c r="H200">
        <v>0</v>
      </c>
    </row>
    <row r="201" spans="1:8" x14ac:dyDescent="0.35">
      <c r="A201" s="6">
        <v>5000</v>
      </c>
      <c r="B201">
        <v>283</v>
      </c>
      <c r="D201" s="6">
        <v>750</v>
      </c>
      <c r="E201">
        <v>0</v>
      </c>
      <c r="G201" s="6">
        <v>4000</v>
      </c>
      <c r="H201">
        <v>3</v>
      </c>
    </row>
    <row r="202" spans="1:8" x14ac:dyDescent="0.35">
      <c r="A202" s="6">
        <v>5000</v>
      </c>
      <c r="B202">
        <v>113</v>
      </c>
      <c r="D202" s="6">
        <v>240000</v>
      </c>
      <c r="E202">
        <v>0</v>
      </c>
      <c r="G202" s="6">
        <v>30000</v>
      </c>
      <c r="H202">
        <v>21</v>
      </c>
    </row>
    <row r="203" spans="1:8" x14ac:dyDescent="0.35">
      <c r="A203" s="6">
        <v>20000</v>
      </c>
      <c r="B203">
        <v>107</v>
      </c>
      <c r="D203" s="6">
        <v>100000</v>
      </c>
      <c r="E203">
        <v>0</v>
      </c>
      <c r="G203" s="6">
        <v>8500</v>
      </c>
      <c r="H203">
        <v>4</v>
      </c>
    </row>
    <row r="204" spans="1:8" x14ac:dyDescent="0.35">
      <c r="A204" s="6">
        <v>35000</v>
      </c>
      <c r="B204">
        <v>103</v>
      </c>
      <c r="D204" s="6">
        <v>15000</v>
      </c>
      <c r="E204">
        <v>0</v>
      </c>
      <c r="G204" s="6">
        <v>25000</v>
      </c>
      <c r="H204">
        <v>14</v>
      </c>
    </row>
    <row r="205" spans="1:8" x14ac:dyDescent="0.35">
      <c r="A205" s="6">
        <v>25000</v>
      </c>
      <c r="B205">
        <v>108</v>
      </c>
      <c r="D205" s="6">
        <v>50000</v>
      </c>
      <c r="E205">
        <v>0</v>
      </c>
      <c r="G205" s="6">
        <v>30000</v>
      </c>
      <c r="H205">
        <v>0</v>
      </c>
    </row>
    <row r="206" spans="1:8" x14ac:dyDescent="0.35">
      <c r="A206" s="6">
        <v>5400</v>
      </c>
      <c r="B206">
        <v>123</v>
      </c>
      <c r="D206" s="6">
        <v>75000</v>
      </c>
      <c r="E206">
        <v>0</v>
      </c>
      <c r="G206" s="6">
        <v>6000</v>
      </c>
      <c r="H206">
        <v>41</v>
      </c>
    </row>
    <row r="207" spans="1:8" x14ac:dyDescent="0.35">
      <c r="A207" s="6">
        <v>8500</v>
      </c>
      <c r="B207">
        <v>102</v>
      </c>
      <c r="D207" s="6">
        <v>18000</v>
      </c>
      <c r="E207">
        <v>0</v>
      </c>
      <c r="G207" s="6">
        <v>12100</v>
      </c>
      <c r="H207">
        <v>1</v>
      </c>
    </row>
    <row r="208" spans="1:8" x14ac:dyDescent="0.35">
      <c r="A208" s="6">
        <v>50000</v>
      </c>
      <c r="B208">
        <v>104</v>
      </c>
      <c r="D208" s="6">
        <v>25000</v>
      </c>
      <c r="E208">
        <v>0</v>
      </c>
      <c r="G208" s="6">
        <v>2500</v>
      </c>
      <c r="H208">
        <v>5</v>
      </c>
    </row>
    <row r="209" spans="1:8" x14ac:dyDescent="0.35">
      <c r="A209" s="6">
        <v>150000</v>
      </c>
      <c r="B209">
        <v>113</v>
      </c>
      <c r="D209" s="6">
        <v>5000</v>
      </c>
      <c r="E209">
        <v>0</v>
      </c>
      <c r="G209" s="6">
        <v>9000</v>
      </c>
      <c r="H209">
        <v>2</v>
      </c>
    </row>
    <row r="210" spans="1:8" x14ac:dyDescent="0.35">
      <c r="A210" s="6">
        <v>4000</v>
      </c>
      <c r="B210">
        <v>136</v>
      </c>
      <c r="D210" s="6">
        <v>10000</v>
      </c>
      <c r="E210">
        <v>0</v>
      </c>
      <c r="G210" s="6">
        <v>10000</v>
      </c>
      <c r="H210">
        <v>5</v>
      </c>
    </row>
    <row r="211" spans="1:8" x14ac:dyDescent="0.35">
      <c r="A211" s="6">
        <v>75000</v>
      </c>
      <c r="B211">
        <v>104</v>
      </c>
      <c r="D211" s="6">
        <v>24500</v>
      </c>
      <c r="E211">
        <v>1</v>
      </c>
      <c r="G211" s="6">
        <v>10000</v>
      </c>
      <c r="H211">
        <v>23</v>
      </c>
    </row>
    <row r="212" spans="1:8" x14ac:dyDescent="0.35">
      <c r="A212" s="6">
        <v>10000</v>
      </c>
      <c r="B212">
        <v>106</v>
      </c>
      <c r="D212" s="6">
        <v>2500</v>
      </c>
      <c r="E212">
        <v>1</v>
      </c>
      <c r="G212" s="6">
        <v>5000</v>
      </c>
      <c r="H212">
        <v>13</v>
      </c>
    </row>
    <row r="213" spans="1:8" x14ac:dyDescent="0.35">
      <c r="A213" s="6">
        <v>35000</v>
      </c>
      <c r="B213">
        <v>102</v>
      </c>
      <c r="D213" s="6">
        <v>85000</v>
      </c>
      <c r="E213">
        <v>0</v>
      </c>
      <c r="G213" s="6">
        <v>10000</v>
      </c>
      <c r="H213">
        <v>1</v>
      </c>
    </row>
    <row r="214" spans="1:8" x14ac:dyDescent="0.35">
      <c r="A214" s="6">
        <v>40000</v>
      </c>
      <c r="B214">
        <v>107</v>
      </c>
      <c r="D214" s="6">
        <v>25000</v>
      </c>
      <c r="E214">
        <v>0</v>
      </c>
      <c r="G214" s="6">
        <v>1897</v>
      </c>
      <c r="H214">
        <v>11</v>
      </c>
    </row>
    <row r="215" spans="1:8" x14ac:dyDescent="0.35">
      <c r="A215" s="6">
        <v>100000</v>
      </c>
      <c r="B215">
        <v>113</v>
      </c>
      <c r="D215" s="6">
        <v>2500</v>
      </c>
      <c r="E215">
        <v>0</v>
      </c>
      <c r="G215" s="6">
        <v>3333</v>
      </c>
      <c r="H215">
        <v>1</v>
      </c>
    </row>
    <row r="216" spans="1:8" x14ac:dyDescent="0.35">
      <c r="A216" s="6">
        <v>40000</v>
      </c>
      <c r="B216">
        <v>125</v>
      </c>
      <c r="D216" s="6">
        <v>88888</v>
      </c>
      <c r="E216">
        <v>0</v>
      </c>
      <c r="G216" s="6">
        <v>1750</v>
      </c>
      <c r="H216">
        <v>0</v>
      </c>
    </row>
    <row r="217" spans="1:8" x14ac:dyDescent="0.35">
      <c r="A217" s="6">
        <v>10000</v>
      </c>
      <c r="B217">
        <v>101</v>
      </c>
      <c r="D217" s="6">
        <v>11180</v>
      </c>
      <c r="E217">
        <v>1</v>
      </c>
      <c r="G217" s="6">
        <v>5000</v>
      </c>
      <c r="H217">
        <v>0</v>
      </c>
    </row>
    <row r="218" spans="1:8" x14ac:dyDescent="0.35">
      <c r="A218" s="6">
        <v>8500</v>
      </c>
      <c r="B218">
        <v>103</v>
      </c>
      <c r="D218" s="6">
        <v>60000</v>
      </c>
      <c r="E218">
        <v>0</v>
      </c>
      <c r="G218" s="6">
        <v>5500</v>
      </c>
      <c r="H218">
        <v>0</v>
      </c>
    </row>
    <row r="219" spans="1:8" x14ac:dyDescent="0.35">
      <c r="A219" s="6">
        <v>25000</v>
      </c>
      <c r="B219">
        <v>117</v>
      </c>
      <c r="D219" s="6">
        <v>80000</v>
      </c>
      <c r="E219">
        <v>0</v>
      </c>
      <c r="G219" s="6">
        <v>10000</v>
      </c>
      <c r="H219">
        <v>3</v>
      </c>
    </row>
    <row r="220" spans="1:8" x14ac:dyDescent="0.35">
      <c r="A220" s="6">
        <v>3000</v>
      </c>
      <c r="B220">
        <v>101</v>
      </c>
      <c r="D220" s="6">
        <v>5000</v>
      </c>
      <c r="E220">
        <v>0</v>
      </c>
      <c r="G220" s="6">
        <v>1000</v>
      </c>
      <c r="H220">
        <v>0</v>
      </c>
    </row>
    <row r="221" spans="1:8" x14ac:dyDescent="0.35">
      <c r="A221" s="6">
        <v>15000</v>
      </c>
      <c r="B221">
        <v>110</v>
      </c>
      <c r="D221" s="6">
        <v>125000</v>
      </c>
      <c r="E221">
        <v>0</v>
      </c>
      <c r="G221" s="6">
        <v>3000</v>
      </c>
      <c r="H221">
        <v>0</v>
      </c>
    </row>
    <row r="222" spans="1:8" x14ac:dyDescent="0.35">
      <c r="A222" s="6">
        <v>6000</v>
      </c>
      <c r="B222">
        <v>108</v>
      </c>
      <c r="D222" s="6">
        <v>12000</v>
      </c>
      <c r="E222">
        <v>1</v>
      </c>
      <c r="G222" s="6">
        <v>60000</v>
      </c>
      <c r="H222">
        <v>0</v>
      </c>
    </row>
    <row r="223" spans="1:8" x14ac:dyDescent="0.35">
      <c r="A223" s="6">
        <v>35000</v>
      </c>
      <c r="B223">
        <v>125</v>
      </c>
      <c r="D223" s="6">
        <v>3000</v>
      </c>
      <c r="E223">
        <v>0</v>
      </c>
      <c r="G223" s="6">
        <v>1000</v>
      </c>
      <c r="H223">
        <v>2</v>
      </c>
    </row>
    <row r="224" spans="1:8" x14ac:dyDescent="0.35">
      <c r="A224" s="6">
        <v>3500</v>
      </c>
      <c r="B224">
        <v>107</v>
      </c>
      <c r="D224" s="6">
        <v>400</v>
      </c>
      <c r="E224">
        <v>0</v>
      </c>
      <c r="G224" s="6">
        <v>70000</v>
      </c>
      <c r="H224">
        <v>0</v>
      </c>
    </row>
    <row r="225" spans="1:8" x14ac:dyDescent="0.35">
      <c r="A225" s="6">
        <v>55000</v>
      </c>
      <c r="B225">
        <v>100</v>
      </c>
      <c r="D225" s="6">
        <v>100000</v>
      </c>
      <c r="E225">
        <v>0</v>
      </c>
      <c r="G225" s="6">
        <v>474900</v>
      </c>
      <c r="H225">
        <v>0</v>
      </c>
    </row>
    <row r="226" spans="1:8" x14ac:dyDescent="0.35">
      <c r="A226" s="6">
        <v>30000</v>
      </c>
      <c r="B226">
        <v>102</v>
      </c>
      <c r="D226" s="6">
        <v>9000</v>
      </c>
      <c r="E226">
        <v>0</v>
      </c>
      <c r="G226" s="6">
        <v>50000</v>
      </c>
      <c r="H226">
        <v>0</v>
      </c>
    </row>
    <row r="227" spans="1:8" x14ac:dyDescent="0.35">
      <c r="A227" s="6">
        <v>33500</v>
      </c>
      <c r="B227">
        <v>102</v>
      </c>
      <c r="D227" s="6">
        <v>1000</v>
      </c>
      <c r="E227">
        <v>1</v>
      </c>
      <c r="G227" s="6">
        <v>18900</v>
      </c>
      <c r="H227">
        <v>1</v>
      </c>
    </row>
    <row r="228" spans="1:8" x14ac:dyDescent="0.35">
      <c r="A228" s="6">
        <v>14500</v>
      </c>
      <c r="B228">
        <v>123</v>
      </c>
      <c r="D228" s="6">
        <v>9000</v>
      </c>
      <c r="E228">
        <v>0</v>
      </c>
      <c r="G228" s="6">
        <v>2000</v>
      </c>
      <c r="H228">
        <v>0</v>
      </c>
    </row>
    <row r="229" spans="1:8" x14ac:dyDescent="0.35">
      <c r="A229" s="6">
        <v>10000</v>
      </c>
      <c r="B229">
        <v>170</v>
      </c>
      <c r="D229" s="6">
        <v>10000</v>
      </c>
      <c r="E229">
        <v>1</v>
      </c>
      <c r="G229" s="6">
        <v>1000</v>
      </c>
      <c r="H229">
        <v>0</v>
      </c>
    </row>
    <row r="230" spans="1:8" x14ac:dyDescent="0.35">
      <c r="A230" s="6">
        <v>40000</v>
      </c>
      <c r="B230">
        <v>112</v>
      </c>
      <c r="D230" s="6">
        <v>30000</v>
      </c>
      <c r="E230">
        <v>9</v>
      </c>
      <c r="G230" s="6">
        <v>35000</v>
      </c>
      <c r="H230">
        <v>0</v>
      </c>
    </row>
    <row r="231" spans="1:8" x14ac:dyDescent="0.35">
      <c r="A231" s="6">
        <v>10000</v>
      </c>
      <c r="B231">
        <v>103</v>
      </c>
      <c r="D231" s="6">
        <v>9000</v>
      </c>
      <c r="E231">
        <v>3</v>
      </c>
      <c r="G231" s="6">
        <v>8000</v>
      </c>
      <c r="H231">
        <v>1</v>
      </c>
    </row>
    <row r="232" spans="1:8" x14ac:dyDescent="0.35">
      <c r="A232" s="6">
        <v>11260</v>
      </c>
      <c r="B232">
        <v>107</v>
      </c>
      <c r="D232" s="6">
        <v>7500</v>
      </c>
      <c r="E232">
        <v>0</v>
      </c>
      <c r="G232" s="6">
        <v>10000</v>
      </c>
      <c r="H232">
        <v>0</v>
      </c>
    </row>
    <row r="233" spans="1:8" x14ac:dyDescent="0.35">
      <c r="A233" s="6">
        <v>25000</v>
      </c>
      <c r="B233">
        <v>115</v>
      </c>
      <c r="D233" s="6">
        <v>5000</v>
      </c>
      <c r="E233">
        <v>4</v>
      </c>
      <c r="G233" s="6">
        <v>27000</v>
      </c>
      <c r="H233">
        <v>0</v>
      </c>
    </row>
    <row r="234" spans="1:8" x14ac:dyDescent="0.35">
      <c r="A234" s="6">
        <v>34000</v>
      </c>
      <c r="B234">
        <v>127</v>
      </c>
      <c r="D234" s="6">
        <v>100000</v>
      </c>
      <c r="E234">
        <v>0</v>
      </c>
      <c r="G234" s="6">
        <v>1500</v>
      </c>
      <c r="H234">
        <v>0</v>
      </c>
    </row>
    <row r="235" spans="1:8" x14ac:dyDescent="0.35">
      <c r="A235" s="6">
        <v>10000</v>
      </c>
      <c r="B235">
        <v>117</v>
      </c>
      <c r="D235" s="6">
        <v>7500</v>
      </c>
      <c r="E235">
        <v>3</v>
      </c>
      <c r="G235" s="6">
        <v>7500</v>
      </c>
      <c r="H235">
        <v>15</v>
      </c>
    </row>
    <row r="236" spans="1:8" x14ac:dyDescent="0.35">
      <c r="A236" s="6">
        <v>58425</v>
      </c>
      <c r="B236">
        <v>109</v>
      </c>
      <c r="D236" s="6">
        <v>500</v>
      </c>
      <c r="E236">
        <v>23</v>
      </c>
      <c r="G236" s="6">
        <v>5000</v>
      </c>
      <c r="H236">
        <v>0</v>
      </c>
    </row>
    <row r="237" spans="1:8" x14ac:dyDescent="0.35">
      <c r="A237" s="6">
        <v>3500</v>
      </c>
      <c r="B237">
        <v>104</v>
      </c>
      <c r="D237" s="6">
        <v>25000</v>
      </c>
      <c r="E237">
        <v>0</v>
      </c>
      <c r="G237" s="6">
        <v>200</v>
      </c>
      <c r="H237">
        <v>0</v>
      </c>
    </row>
    <row r="238" spans="1:8" x14ac:dyDescent="0.35">
      <c r="A238" s="6">
        <v>35000</v>
      </c>
      <c r="B238">
        <v>116</v>
      </c>
      <c r="D238" s="6">
        <v>100000</v>
      </c>
      <c r="E238">
        <v>0</v>
      </c>
      <c r="G238" s="6">
        <v>420</v>
      </c>
      <c r="H238">
        <v>29</v>
      </c>
    </row>
    <row r="239" spans="1:8" x14ac:dyDescent="0.35">
      <c r="A239" s="6">
        <v>7500</v>
      </c>
      <c r="B239">
        <v>103</v>
      </c>
      <c r="D239" s="6">
        <v>20000</v>
      </c>
      <c r="E239">
        <v>0</v>
      </c>
      <c r="G239" s="6">
        <v>175000</v>
      </c>
      <c r="H239">
        <v>0</v>
      </c>
    </row>
    <row r="240" spans="1:8" x14ac:dyDescent="0.35">
      <c r="A240" s="6">
        <v>15000</v>
      </c>
      <c r="B240">
        <v>174</v>
      </c>
      <c r="D240" s="6">
        <v>7500</v>
      </c>
      <c r="E240">
        <v>0</v>
      </c>
      <c r="G240" s="6">
        <v>128</v>
      </c>
      <c r="H240">
        <v>0</v>
      </c>
    </row>
    <row r="241" spans="1:8" x14ac:dyDescent="0.35">
      <c r="A241" s="6">
        <v>50000</v>
      </c>
      <c r="B241">
        <v>103</v>
      </c>
      <c r="D241" s="6">
        <v>2500</v>
      </c>
      <c r="E241">
        <v>34</v>
      </c>
      <c r="G241" s="6">
        <v>1000</v>
      </c>
      <c r="H241">
        <v>0</v>
      </c>
    </row>
    <row r="242" spans="1:8" x14ac:dyDescent="0.35">
      <c r="A242" s="6">
        <v>24200</v>
      </c>
      <c r="B242">
        <v>105</v>
      </c>
      <c r="D242" s="6">
        <v>50000</v>
      </c>
      <c r="E242">
        <v>0</v>
      </c>
      <c r="G242" s="6">
        <v>25000</v>
      </c>
      <c r="H242">
        <v>11</v>
      </c>
    </row>
    <row r="243" spans="1:8" x14ac:dyDescent="0.35">
      <c r="A243" s="6">
        <v>12000</v>
      </c>
      <c r="B243">
        <v>101</v>
      </c>
      <c r="D243" s="6">
        <v>50000</v>
      </c>
      <c r="E243">
        <v>3</v>
      </c>
      <c r="G243" s="6">
        <v>50000</v>
      </c>
      <c r="H243">
        <v>1</v>
      </c>
    </row>
    <row r="244" spans="1:8" x14ac:dyDescent="0.35">
      <c r="A244" s="6">
        <v>35000</v>
      </c>
      <c r="B244">
        <v>111</v>
      </c>
      <c r="D244" s="6">
        <v>10000</v>
      </c>
      <c r="E244">
        <v>1</v>
      </c>
      <c r="G244" s="6">
        <v>40000</v>
      </c>
      <c r="H244">
        <v>0</v>
      </c>
    </row>
    <row r="245" spans="1:8" x14ac:dyDescent="0.35">
      <c r="A245" s="6">
        <v>9665</v>
      </c>
      <c r="B245">
        <v>124</v>
      </c>
      <c r="D245" s="6">
        <v>39000</v>
      </c>
      <c r="E245">
        <v>0</v>
      </c>
      <c r="G245" s="6">
        <v>25000</v>
      </c>
      <c r="H245">
        <v>0</v>
      </c>
    </row>
    <row r="246" spans="1:8" x14ac:dyDescent="0.35">
      <c r="A246" s="6">
        <v>8925</v>
      </c>
      <c r="B246">
        <v>101</v>
      </c>
      <c r="D246" s="6">
        <v>200000</v>
      </c>
      <c r="E246">
        <v>0</v>
      </c>
      <c r="G246" s="6">
        <v>25000</v>
      </c>
      <c r="H246">
        <v>0</v>
      </c>
    </row>
    <row r="247" spans="1:8" x14ac:dyDescent="0.35">
      <c r="A247" s="6">
        <v>7000</v>
      </c>
      <c r="B247">
        <v>110</v>
      </c>
      <c r="D247" s="6">
        <v>12000</v>
      </c>
      <c r="E247">
        <v>8</v>
      </c>
      <c r="G247" s="6">
        <v>2000</v>
      </c>
      <c r="H247">
        <v>0</v>
      </c>
    </row>
    <row r="248" spans="1:8" x14ac:dyDescent="0.35">
      <c r="A248" s="6">
        <v>15000</v>
      </c>
      <c r="B248">
        <v>104</v>
      </c>
      <c r="D248" s="6">
        <v>10000</v>
      </c>
      <c r="E248">
        <v>19</v>
      </c>
      <c r="G248" s="6">
        <v>5500</v>
      </c>
      <c r="H248">
        <v>3</v>
      </c>
    </row>
    <row r="249" spans="1:8" x14ac:dyDescent="0.35">
      <c r="A249" s="6">
        <v>38000</v>
      </c>
      <c r="B249">
        <v>101</v>
      </c>
      <c r="D249" s="6">
        <v>200000</v>
      </c>
      <c r="E249">
        <v>0</v>
      </c>
      <c r="G249" s="6">
        <v>850000</v>
      </c>
      <c r="H249">
        <v>0</v>
      </c>
    </row>
    <row r="250" spans="1:8" x14ac:dyDescent="0.35">
      <c r="A250" s="6">
        <v>10000</v>
      </c>
      <c r="B250">
        <v>103</v>
      </c>
      <c r="D250" s="6">
        <v>50000</v>
      </c>
      <c r="E250">
        <v>10</v>
      </c>
      <c r="G250" s="6">
        <v>22000</v>
      </c>
      <c r="H250">
        <v>0</v>
      </c>
    </row>
    <row r="251" spans="1:8" x14ac:dyDescent="0.35">
      <c r="A251" s="6">
        <v>12500</v>
      </c>
      <c r="B251">
        <v>104</v>
      </c>
      <c r="D251" s="6">
        <v>15000</v>
      </c>
      <c r="E251">
        <v>5</v>
      </c>
      <c r="G251" s="6">
        <v>10000</v>
      </c>
      <c r="H251">
        <v>0</v>
      </c>
    </row>
    <row r="252" spans="1:8" x14ac:dyDescent="0.35">
      <c r="A252" s="6">
        <v>6500</v>
      </c>
      <c r="B252">
        <v>110</v>
      </c>
      <c r="D252" s="6">
        <v>200000</v>
      </c>
      <c r="E252">
        <v>22</v>
      </c>
      <c r="G252" s="6">
        <v>3000</v>
      </c>
      <c r="H252">
        <v>11</v>
      </c>
    </row>
    <row r="253" spans="1:8" x14ac:dyDescent="0.35">
      <c r="A253" s="6">
        <v>25000</v>
      </c>
      <c r="B253">
        <v>122</v>
      </c>
      <c r="D253" s="6">
        <v>90000</v>
      </c>
      <c r="E253">
        <v>29</v>
      </c>
      <c r="G253" s="6">
        <v>2500</v>
      </c>
      <c r="H253">
        <v>0</v>
      </c>
    </row>
    <row r="254" spans="1:8" x14ac:dyDescent="0.35">
      <c r="A254" s="6">
        <v>150000</v>
      </c>
      <c r="B254">
        <v>114</v>
      </c>
      <c r="D254" s="6">
        <v>30000</v>
      </c>
      <c r="E254">
        <v>39</v>
      </c>
      <c r="G254" s="6">
        <v>110000</v>
      </c>
      <c r="H254">
        <v>0</v>
      </c>
    </row>
    <row r="255" spans="1:8" x14ac:dyDescent="0.35">
      <c r="A255" s="6">
        <v>300</v>
      </c>
      <c r="B255">
        <v>125</v>
      </c>
      <c r="D255" s="6">
        <v>50000</v>
      </c>
      <c r="E255">
        <v>22</v>
      </c>
      <c r="G255" s="6">
        <v>30000</v>
      </c>
      <c r="H255">
        <v>0</v>
      </c>
    </row>
    <row r="256" spans="1:8" x14ac:dyDescent="0.35">
      <c r="A256" s="6">
        <v>7500</v>
      </c>
      <c r="B256">
        <v>107</v>
      </c>
      <c r="D256" s="6">
        <v>100000</v>
      </c>
      <c r="E256">
        <v>0</v>
      </c>
      <c r="G256" s="6">
        <v>15000</v>
      </c>
      <c r="H256">
        <v>0</v>
      </c>
    </row>
    <row r="257" spans="1:8" x14ac:dyDescent="0.35">
      <c r="A257" s="6">
        <v>6000</v>
      </c>
      <c r="B257">
        <v>131</v>
      </c>
      <c r="D257" s="6">
        <v>50000</v>
      </c>
      <c r="E257">
        <v>0</v>
      </c>
      <c r="G257" s="6">
        <v>86350</v>
      </c>
      <c r="H257">
        <v>2</v>
      </c>
    </row>
    <row r="258" spans="1:8" x14ac:dyDescent="0.35">
      <c r="A258" s="6">
        <v>500</v>
      </c>
      <c r="B258">
        <v>120</v>
      </c>
      <c r="D258" s="6">
        <v>6000</v>
      </c>
      <c r="E258">
        <v>15</v>
      </c>
      <c r="G258" s="6">
        <v>3000</v>
      </c>
      <c r="H258">
        <v>3</v>
      </c>
    </row>
    <row r="259" spans="1:8" x14ac:dyDescent="0.35">
      <c r="A259" s="6">
        <v>2450</v>
      </c>
      <c r="B259">
        <v>106</v>
      </c>
      <c r="D259" s="6">
        <v>100000</v>
      </c>
      <c r="E259">
        <v>1</v>
      </c>
      <c r="G259" s="6">
        <v>10000</v>
      </c>
      <c r="H259">
        <v>4</v>
      </c>
    </row>
    <row r="260" spans="1:8" x14ac:dyDescent="0.35">
      <c r="A260" s="6">
        <v>12000</v>
      </c>
      <c r="B260">
        <v>114</v>
      </c>
      <c r="D260" s="6">
        <v>50000</v>
      </c>
      <c r="E260">
        <v>26</v>
      </c>
      <c r="G260" s="6">
        <v>1000</v>
      </c>
      <c r="H260">
        <v>1</v>
      </c>
    </row>
    <row r="261" spans="1:8" x14ac:dyDescent="0.35">
      <c r="A261" s="6">
        <v>3000</v>
      </c>
      <c r="B261">
        <v>112</v>
      </c>
      <c r="D261" s="6">
        <v>29000</v>
      </c>
      <c r="E261">
        <v>4</v>
      </c>
      <c r="G261" s="6">
        <v>65000</v>
      </c>
      <c r="H261">
        <v>1</v>
      </c>
    </row>
    <row r="262" spans="1:8" x14ac:dyDescent="0.35">
      <c r="A262" s="6">
        <v>15000</v>
      </c>
      <c r="B262">
        <v>116</v>
      </c>
      <c r="D262" s="6">
        <v>57000</v>
      </c>
      <c r="E262">
        <v>15</v>
      </c>
      <c r="G262" s="6">
        <v>30000</v>
      </c>
      <c r="H262">
        <v>0</v>
      </c>
    </row>
    <row r="263" spans="1:8" x14ac:dyDescent="0.35">
      <c r="A263" s="6">
        <v>4000</v>
      </c>
      <c r="B263">
        <v>142</v>
      </c>
      <c r="D263" s="6">
        <v>75000</v>
      </c>
      <c r="E263">
        <v>26</v>
      </c>
      <c r="G263" s="6">
        <v>150000</v>
      </c>
      <c r="H263">
        <v>1</v>
      </c>
    </row>
    <row r="264" spans="1:8" x14ac:dyDescent="0.35">
      <c r="A264" s="6">
        <v>25000</v>
      </c>
      <c r="B264">
        <v>105</v>
      </c>
      <c r="D264" s="6">
        <v>2500</v>
      </c>
      <c r="E264">
        <v>0</v>
      </c>
      <c r="G264" s="6">
        <v>37000</v>
      </c>
      <c r="H264">
        <v>1</v>
      </c>
    </row>
    <row r="265" spans="1:8" x14ac:dyDescent="0.35">
      <c r="A265" s="6">
        <v>600</v>
      </c>
      <c r="B265">
        <v>256</v>
      </c>
      <c r="D265" s="6">
        <v>50000</v>
      </c>
      <c r="E265">
        <v>0</v>
      </c>
      <c r="G265" s="6">
        <v>16000</v>
      </c>
      <c r="H265">
        <v>0</v>
      </c>
    </row>
    <row r="266" spans="1:8" x14ac:dyDescent="0.35">
      <c r="A266" s="6">
        <v>999</v>
      </c>
      <c r="B266">
        <v>207</v>
      </c>
      <c r="D266" s="6">
        <v>35000</v>
      </c>
      <c r="E266">
        <v>1</v>
      </c>
      <c r="G266" s="6">
        <v>510000</v>
      </c>
      <c r="H266">
        <v>0</v>
      </c>
    </row>
    <row r="267" spans="1:8" x14ac:dyDescent="0.35">
      <c r="A267" s="6">
        <v>20000</v>
      </c>
      <c r="B267">
        <v>112</v>
      </c>
      <c r="D267" s="6">
        <v>320000</v>
      </c>
      <c r="E267">
        <v>7</v>
      </c>
      <c r="G267" s="6">
        <v>20000</v>
      </c>
      <c r="H267">
        <v>0</v>
      </c>
    </row>
    <row r="268" spans="1:8" x14ac:dyDescent="0.35">
      <c r="A268" s="6">
        <v>25000</v>
      </c>
      <c r="B268">
        <v>106</v>
      </c>
      <c r="D268" s="6">
        <v>2000</v>
      </c>
      <c r="E268">
        <v>28</v>
      </c>
      <c r="G268" s="6">
        <v>4200</v>
      </c>
      <c r="H268">
        <v>0</v>
      </c>
    </row>
    <row r="269" spans="1:8" x14ac:dyDescent="0.35">
      <c r="A269" s="6">
        <v>600</v>
      </c>
      <c r="B269">
        <v>100</v>
      </c>
      <c r="D269" s="6">
        <v>500000</v>
      </c>
      <c r="E269">
        <v>0</v>
      </c>
      <c r="G269" s="6">
        <v>100000</v>
      </c>
      <c r="H269">
        <v>0</v>
      </c>
    </row>
    <row r="270" spans="1:8" x14ac:dyDescent="0.35">
      <c r="A270" s="6">
        <v>38000</v>
      </c>
      <c r="B270">
        <v>214</v>
      </c>
      <c r="D270" s="6">
        <v>100000</v>
      </c>
      <c r="E270">
        <v>4</v>
      </c>
      <c r="G270" s="6">
        <v>5000</v>
      </c>
      <c r="H270">
        <v>0</v>
      </c>
    </row>
    <row r="271" spans="1:8" x14ac:dyDescent="0.35">
      <c r="A271" s="6">
        <v>5000</v>
      </c>
      <c r="B271">
        <v>126</v>
      </c>
      <c r="D271" s="6">
        <v>20000</v>
      </c>
      <c r="E271">
        <v>73</v>
      </c>
      <c r="G271" s="6">
        <v>33000</v>
      </c>
      <c r="H271">
        <v>0</v>
      </c>
    </row>
    <row r="272" spans="1:8" x14ac:dyDescent="0.35">
      <c r="A272" s="6">
        <v>68000</v>
      </c>
      <c r="B272">
        <v>182</v>
      </c>
      <c r="D272" s="6">
        <v>200000</v>
      </c>
      <c r="E272">
        <v>58</v>
      </c>
      <c r="G272" s="6">
        <v>5000</v>
      </c>
      <c r="H272">
        <v>0</v>
      </c>
    </row>
    <row r="273" spans="1:8" x14ac:dyDescent="0.35">
      <c r="A273" s="6">
        <v>1000</v>
      </c>
      <c r="B273">
        <v>100</v>
      </c>
      <c r="D273" s="6">
        <v>20000</v>
      </c>
      <c r="E273">
        <v>12</v>
      </c>
      <c r="G273" s="6">
        <v>124000</v>
      </c>
      <c r="H273">
        <v>0</v>
      </c>
    </row>
    <row r="274" spans="1:8" x14ac:dyDescent="0.35">
      <c r="A274" s="6">
        <v>20000</v>
      </c>
      <c r="B274">
        <v>101</v>
      </c>
      <c r="D274" s="6">
        <v>50000</v>
      </c>
      <c r="E274">
        <v>1</v>
      </c>
      <c r="G274" s="6">
        <v>4000</v>
      </c>
      <c r="H274">
        <v>0</v>
      </c>
    </row>
    <row r="275" spans="1:8" x14ac:dyDescent="0.35">
      <c r="A275" s="6">
        <v>18500</v>
      </c>
      <c r="B275">
        <v>101</v>
      </c>
      <c r="D275" s="6">
        <v>20000</v>
      </c>
      <c r="E275">
        <v>7</v>
      </c>
      <c r="G275" s="6">
        <v>13000</v>
      </c>
      <c r="H275">
        <v>0</v>
      </c>
    </row>
    <row r="276" spans="1:8" x14ac:dyDescent="0.35">
      <c r="A276" s="6">
        <v>50000</v>
      </c>
      <c r="B276">
        <v>110</v>
      </c>
      <c r="D276" s="6">
        <v>100000</v>
      </c>
      <c r="E276">
        <v>35</v>
      </c>
      <c r="G276" s="6">
        <v>50000</v>
      </c>
      <c r="H276">
        <v>0</v>
      </c>
    </row>
    <row r="277" spans="1:8" x14ac:dyDescent="0.35">
      <c r="A277" s="6">
        <v>4700</v>
      </c>
      <c r="B277">
        <v>112</v>
      </c>
      <c r="D277" s="6">
        <v>150000</v>
      </c>
      <c r="E277">
        <v>0</v>
      </c>
      <c r="G277" s="6">
        <v>100000</v>
      </c>
      <c r="H277">
        <v>0</v>
      </c>
    </row>
    <row r="278" spans="1:8" x14ac:dyDescent="0.35">
      <c r="A278" s="6">
        <v>10000</v>
      </c>
      <c r="B278">
        <v>108</v>
      </c>
      <c r="D278" s="6">
        <v>60000</v>
      </c>
      <c r="E278">
        <v>1</v>
      </c>
      <c r="G278" s="6">
        <v>10000</v>
      </c>
      <c r="H278">
        <v>1</v>
      </c>
    </row>
    <row r="279" spans="1:8" x14ac:dyDescent="0.35">
      <c r="A279" s="6">
        <v>15000</v>
      </c>
      <c r="B279">
        <v>107</v>
      </c>
      <c r="D279" s="6">
        <v>175000</v>
      </c>
      <c r="E279">
        <v>0</v>
      </c>
      <c r="G279" s="6">
        <v>20000</v>
      </c>
      <c r="H279">
        <v>0</v>
      </c>
    </row>
    <row r="280" spans="1:8" x14ac:dyDescent="0.35">
      <c r="A280" s="6">
        <v>12444</v>
      </c>
      <c r="B280">
        <v>104</v>
      </c>
      <c r="D280" s="6">
        <v>5000</v>
      </c>
      <c r="E280">
        <v>46</v>
      </c>
      <c r="G280" s="6">
        <v>40000</v>
      </c>
      <c r="H280">
        <v>0</v>
      </c>
    </row>
    <row r="281" spans="1:8" x14ac:dyDescent="0.35">
      <c r="A281" s="6">
        <v>7500</v>
      </c>
      <c r="B281">
        <v>125</v>
      </c>
      <c r="D281" s="6">
        <v>100000</v>
      </c>
      <c r="E281">
        <v>15</v>
      </c>
      <c r="G281" s="6">
        <v>10000</v>
      </c>
      <c r="H281">
        <v>1</v>
      </c>
    </row>
    <row r="282" spans="1:8" x14ac:dyDescent="0.35">
      <c r="A282" s="6">
        <v>20000</v>
      </c>
      <c r="B282">
        <v>107</v>
      </c>
      <c r="D282" s="6">
        <v>130000</v>
      </c>
      <c r="E282">
        <v>82</v>
      </c>
      <c r="G282" s="6">
        <v>35000</v>
      </c>
      <c r="H282">
        <v>0</v>
      </c>
    </row>
    <row r="283" spans="1:8" x14ac:dyDescent="0.35">
      <c r="A283" s="6">
        <v>10000</v>
      </c>
      <c r="B283">
        <v>112</v>
      </c>
      <c r="D283" s="6">
        <v>15000</v>
      </c>
      <c r="E283">
        <v>3</v>
      </c>
      <c r="G283" s="6">
        <v>45000</v>
      </c>
      <c r="H283">
        <v>0</v>
      </c>
    </row>
    <row r="284" spans="1:8" x14ac:dyDescent="0.35">
      <c r="A284" s="6">
        <v>50000</v>
      </c>
      <c r="B284">
        <v>104</v>
      </c>
      <c r="D284" s="6">
        <v>23000</v>
      </c>
      <c r="E284">
        <v>27</v>
      </c>
      <c r="G284" s="6">
        <v>10000</v>
      </c>
      <c r="H284">
        <v>1</v>
      </c>
    </row>
    <row r="285" spans="1:8" x14ac:dyDescent="0.35">
      <c r="A285" s="6">
        <v>2000</v>
      </c>
      <c r="B285">
        <v>142</v>
      </c>
      <c r="D285" s="6">
        <v>15000</v>
      </c>
      <c r="E285">
        <v>31</v>
      </c>
      <c r="G285" s="6">
        <v>6500</v>
      </c>
      <c r="H285">
        <v>2</v>
      </c>
    </row>
    <row r="286" spans="1:8" x14ac:dyDescent="0.35">
      <c r="A286" s="6">
        <v>5000</v>
      </c>
      <c r="B286">
        <v>105</v>
      </c>
      <c r="D286" s="6">
        <v>15000</v>
      </c>
      <c r="E286">
        <v>6</v>
      </c>
      <c r="G286" s="6">
        <v>7000</v>
      </c>
      <c r="H286">
        <v>1</v>
      </c>
    </row>
    <row r="287" spans="1:8" x14ac:dyDescent="0.35">
      <c r="A287" s="6">
        <v>35000</v>
      </c>
      <c r="B287">
        <v>103</v>
      </c>
      <c r="D287" s="6">
        <v>55000</v>
      </c>
      <c r="E287">
        <v>1</v>
      </c>
      <c r="G287" s="6">
        <v>100000</v>
      </c>
      <c r="H287">
        <v>0</v>
      </c>
    </row>
    <row r="288" spans="1:8" x14ac:dyDescent="0.35">
      <c r="A288" s="6">
        <v>2820</v>
      </c>
      <c r="B288">
        <v>108</v>
      </c>
      <c r="D288" s="6">
        <v>100000</v>
      </c>
      <c r="E288">
        <v>1</v>
      </c>
      <c r="G288" s="6">
        <v>30000</v>
      </c>
      <c r="H288">
        <v>0</v>
      </c>
    </row>
    <row r="289" spans="1:8" x14ac:dyDescent="0.35">
      <c r="A289" s="6">
        <v>2800</v>
      </c>
      <c r="B289">
        <v>108</v>
      </c>
      <c r="D289" s="6">
        <v>100000</v>
      </c>
      <c r="E289">
        <v>0</v>
      </c>
      <c r="G289" s="6">
        <v>8000</v>
      </c>
      <c r="H289">
        <v>0</v>
      </c>
    </row>
    <row r="290" spans="1:8" x14ac:dyDescent="0.35">
      <c r="A290" s="6">
        <v>2000</v>
      </c>
      <c r="B290">
        <v>102</v>
      </c>
      <c r="D290" s="6">
        <v>68000</v>
      </c>
      <c r="E290">
        <v>79</v>
      </c>
      <c r="G290" s="6">
        <v>10000</v>
      </c>
      <c r="H290">
        <v>0</v>
      </c>
    </row>
    <row r="291" spans="1:8" x14ac:dyDescent="0.35">
      <c r="A291" s="6">
        <v>6000</v>
      </c>
      <c r="B291">
        <v>101</v>
      </c>
      <c r="D291" s="6">
        <v>40000</v>
      </c>
      <c r="E291">
        <v>22</v>
      </c>
      <c r="G291" s="6">
        <v>85000</v>
      </c>
      <c r="H291">
        <v>0</v>
      </c>
    </row>
    <row r="292" spans="1:8" x14ac:dyDescent="0.35">
      <c r="A292" s="6">
        <v>500</v>
      </c>
      <c r="B292">
        <v>137</v>
      </c>
      <c r="D292" s="6">
        <v>15000</v>
      </c>
      <c r="E292">
        <v>0</v>
      </c>
      <c r="G292" s="6">
        <v>10000</v>
      </c>
      <c r="H292">
        <v>0</v>
      </c>
    </row>
    <row r="293" spans="1:8" x14ac:dyDescent="0.35">
      <c r="A293" s="6">
        <v>1000</v>
      </c>
      <c r="B293">
        <v>128</v>
      </c>
      <c r="D293" s="6">
        <v>1200</v>
      </c>
      <c r="E293">
        <v>0</v>
      </c>
      <c r="G293" s="6">
        <v>15000</v>
      </c>
      <c r="H293">
        <v>0</v>
      </c>
    </row>
    <row r="294" spans="1:8" x14ac:dyDescent="0.35">
      <c r="A294" s="6">
        <v>30000</v>
      </c>
      <c r="B294">
        <v>101</v>
      </c>
      <c r="D294" s="6">
        <v>100000</v>
      </c>
      <c r="E294">
        <v>34</v>
      </c>
      <c r="G294" s="6">
        <v>6000</v>
      </c>
      <c r="H294">
        <v>0</v>
      </c>
    </row>
    <row r="295" spans="1:8" x14ac:dyDescent="0.35">
      <c r="A295" s="6">
        <v>2500</v>
      </c>
      <c r="B295">
        <v>127</v>
      </c>
      <c r="D295" s="6">
        <v>48500</v>
      </c>
      <c r="E295">
        <v>0</v>
      </c>
      <c r="G295" s="6">
        <v>200000</v>
      </c>
      <c r="H295">
        <v>0</v>
      </c>
    </row>
    <row r="296" spans="1:8" x14ac:dyDescent="0.35">
      <c r="A296" s="6">
        <v>12800</v>
      </c>
      <c r="B296">
        <v>105</v>
      </c>
      <c r="D296" s="6">
        <v>25000</v>
      </c>
      <c r="E296">
        <v>1</v>
      </c>
      <c r="G296" s="6">
        <v>8500</v>
      </c>
      <c r="H296">
        <v>1</v>
      </c>
    </row>
    <row r="297" spans="1:8" x14ac:dyDescent="0.35">
      <c r="A297" s="6">
        <v>18500</v>
      </c>
      <c r="B297">
        <v>103</v>
      </c>
      <c r="D297" s="6">
        <v>15000</v>
      </c>
      <c r="E297">
        <v>15</v>
      </c>
      <c r="G297" s="6">
        <v>1000000</v>
      </c>
      <c r="H297">
        <v>34</v>
      </c>
    </row>
    <row r="298" spans="1:8" x14ac:dyDescent="0.35">
      <c r="A298" s="6">
        <v>1400</v>
      </c>
      <c r="B298">
        <v>102</v>
      </c>
      <c r="D298" s="6">
        <v>27500</v>
      </c>
      <c r="E298">
        <v>5</v>
      </c>
      <c r="G298" s="6">
        <v>100000</v>
      </c>
      <c r="H298">
        <v>2</v>
      </c>
    </row>
    <row r="299" spans="1:8" x14ac:dyDescent="0.35">
      <c r="A299" s="6">
        <v>1000</v>
      </c>
      <c r="B299">
        <v>120</v>
      </c>
      <c r="D299" s="6">
        <v>7000</v>
      </c>
      <c r="E299">
        <v>10</v>
      </c>
      <c r="G299" s="6">
        <v>20000</v>
      </c>
      <c r="H299">
        <v>11</v>
      </c>
    </row>
    <row r="300" spans="1:8" x14ac:dyDescent="0.35">
      <c r="A300" s="6">
        <v>10500</v>
      </c>
      <c r="B300">
        <v>100</v>
      </c>
      <c r="D300" s="6">
        <v>100000</v>
      </c>
      <c r="E300">
        <v>0</v>
      </c>
      <c r="G300" s="6">
        <v>500000</v>
      </c>
      <c r="H300">
        <v>8</v>
      </c>
    </row>
    <row r="301" spans="1:8" x14ac:dyDescent="0.35">
      <c r="A301" s="6">
        <v>22400</v>
      </c>
      <c r="B301">
        <v>101</v>
      </c>
      <c r="D301" s="6">
        <v>12000</v>
      </c>
      <c r="E301">
        <v>1</v>
      </c>
      <c r="G301" s="6">
        <v>2500</v>
      </c>
      <c r="H301">
        <v>1</v>
      </c>
    </row>
    <row r="302" spans="1:8" x14ac:dyDescent="0.35">
      <c r="A302" s="6">
        <v>8000</v>
      </c>
      <c r="B302">
        <v>100</v>
      </c>
      <c r="D302" s="6">
        <v>15000</v>
      </c>
      <c r="E302">
        <v>1</v>
      </c>
      <c r="G302" s="6">
        <v>12000</v>
      </c>
      <c r="H302">
        <v>1</v>
      </c>
    </row>
    <row r="303" spans="1:8" x14ac:dyDescent="0.35">
      <c r="A303" s="6">
        <v>5000</v>
      </c>
      <c r="B303">
        <v>102</v>
      </c>
      <c r="D303" s="6">
        <v>2200</v>
      </c>
      <c r="E303">
        <v>0</v>
      </c>
      <c r="G303" s="6">
        <v>125000</v>
      </c>
      <c r="H303">
        <v>0</v>
      </c>
    </row>
    <row r="304" spans="1:8" x14ac:dyDescent="0.35">
      <c r="A304" s="6">
        <v>5000</v>
      </c>
      <c r="B304">
        <v>105</v>
      </c>
      <c r="D304" s="6">
        <v>5000</v>
      </c>
      <c r="E304">
        <v>5</v>
      </c>
      <c r="G304" s="6">
        <v>60000</v>
      </c>
      <c r="H304">
        <v>1</v>
      </c>
    </row>
    <row r="305" spans="1:8" x14ac:dyDescent="0.35">
      <c r="A305" s="6">
        <v>3000</v>
      </c>
      <c r="B305">
        <v>115</v>
      </c>
      <c r="D305" s="6">
        <v>3500</v>
      </c>
      <c r="E305">
        <v>0</v>
      </c>
      <c r="G305" s="6">
        <v>280000</v>
      </c>
      <c r="H305">
        <v>2</v>
      </c>
    </row>
    <row r="306" spans="1:8" x14ac:dyDescent="0.35">
      <c r="A306" s="6">
        <v>5000</v>
      </c>
      <c r="B306">
        <v>121</v>
      </c>
      <c r="D306" s="6">
        <v>4290</v>
      </c>
      <c r="E306">
        <v>0</v>
      </c>
      <c r="G306" s="6">
        <v>100000</v>
      </c>
      <c r="H306">
        <v>1</v>
      </c>
    </row>
    <row r="307" spans="1:8" x14ac:dyDescent="0.35">
      <c r="A307" s="6">
        <v>3500</v>
      </c>
      <c r="B307">
        <v>109</v>
      </c>
      <c r="D307" s="6">
        <v>5000</v>
      </c>
      <c r="E307">
        <v>0</v>
      </c>
      <c r="G307" s="6">
        <v>51000</v>
      </c>
      <c r="H307">
        <v>12</v>
      </c>
    </row>
    <row r="308" spans="1:8" x14ac:dyDescent="0.35">
      <c r="A308" s="6">
        <v>12000</v>
      </c>
      <c r="B308">
        <v>100</v>
      </c>
      <c r="D308" s="6">
        <v>7000</v>
      </c>
      <c r="E308">
        <v>36</v>
      </c>
      <c r="G308" s="6">
        <v>100000</v>
      </c>
      <c r="H308">
        <v>0</v>
      </c>
    </row>
    <row r="309" spans="1:8" x14ac:dyDescent="0.35">
      <c r="A309" s="6">
        <v>1500</v>
      </c>
      <c r="B309">
        <v>114</v>
      </c>
      <c r="D309" s="6">
        <v>4000</v>
      </c>
      <c r="E309">
        <v>0</v>
      </c>
      <c r="G309" s="6">
        <v>15000</v>
      </c>
      <c r="H309">
        <v>21</v>
      </c>
    </row>
    <row r="310" spans="1:8" x14ac:dyDescent="0.35">
      <c r="A310" s="6">
        <v>10000</v>
      </c>
      <c r="B310">
        <v>101</v>
      </c>
      <c r="D310" s="6">
        <v>5000</v>
      </c>
      <c r="E310">
        <v>4</v>
      </c>
      <c r="G310" s="6">
        <v>150000</v>
      </c>
      <c r="H310">
        <v>11</v>
      </c>
    </row>
    <row r="311" spans="1:8" x14ac:dyDescent="0.35">
      <c r="A311" s="6">
        <v>1150</v>
      </c>
      <c r="B311">
        <v>116</v>
      </c>
      <c r="D311" s="6">
        <v>2500</v>
      </c>
      <c r="E311">
        <v>0</v>
      </c>
      <c r="G311" s="6">
        <v>30000</v>
      </c>
      <c r="H311">
        <v>19</v>
      </c>
    </row>
    <row r="312" spans="1:8" x14ac:dyDescent="0.35">
      <c r="A312" s="6">
        <v>1200</v>
      </c>
      <c r="B312">
        <v>130</v>
      </c>
      <c r="D312" s="6">
        <v>4000</v>
      </c>
      <c r="E312">
        <v>41</v>
      </c>
      <c r="G312" s="6">
        <v>98000</v>
      </c>
      <c r="H312">
        <v>0</v>
      </c>
    </row>
    <row r="313" spans="1:8" x14ac:dyDescent="0.35">
      <c r="A313" s="6">
        <v>3405</v>
      </c>
      <c r="B313">
        <v>108</v>
      </c>
      <c r="D313" s="6">
        <v>17500</v>
      </c>
      <c r="E313">
        <v>0</v>
      </c>
      <c r="G313" s="6">
        <v>49000</v>
      </c>
      <c r="H313">
        <v>3</v>
      </c>
    </row>
    <row r="314" spans="1:8" x14ac:dyDescent="0.35">
      <c r="A314" s="6">
        <v>4000</v>
      </c>
      <c r="B314">
        <v>100</v>
      </c>
      <c r="D314" s="6">
        <v>38000</v>
      </c>
      <c r="E314">
        <v>0</v>
      </c>
      <c r="G314" s="6">
        <v>20000</v>
      </c>
      <c r="H314">
        <v>0</v>
      </c>
    </row>
    <row r="315" spans="1:8" x14ac:dyDescent="0.35">
      <c r="A315" s="6">
        <v>10000</v>
      </c>
      <c r="B315">
        <v>123</v>
      </c>
      <c r="D315" s="6">
        <v>1500</v>
      </c>
      <c r="E315">
        <v>3</v>
      </c>
      <c r="G315" s="6">
        <v>50000</v>
      </c>
      <c r="H315">
        <v>2</v>
      </c>
    </row>
    <row r="316" spans="1:8" x14ac:dyDescent="0.35">
      <c r="A316" s="6">
        <v>2000</v>
      </c>
      <c r="B316">
        <v>100</v>
      </c>
      <c r="D316" s="6">
        <v>3759</v>
      </c>
      <c r="E316">
        <v>1</v>
      </c>
      <c r="G316" s="6">
        <v>20000</v>
      </c>
      <c r="H316">
        <v>8</v>
      </c>
    </row>
    <row r="317" spans="1:8" x14ac:dyDescent="0.35">
      <c r="A317" s="6">
        <v>15000</v>
      </c>
      <c r="B317">
        <v>105</v>
      </c>
      <c r="D317" s="6">
        <v>500</v>
      </c>
      <c r="E317">
        <v>70</v>
      </c>
      <c r="G317" s="6">
        <v>400000</v>
      </c>
      <c r="H317">
        <v>0</v>
      </c>
    </row>
    <row r="318" spans="1:8" x14ac:dyDescent="0.35">
      <c r="A318" s="6">
        <v>2000</v>
      </c>
      <c r="B318">
        <v>103</v>
      </c>
      <c r="D318" s="6">
        <v>10000</v>
      </c>
      <c r="E318">
        <v>2</v>
      </c>
      <c r="G318" s="6">
        <v>15000</v>
      </c>
      <c r="H318">
        <v>0</v>
      </c>
    </row>
    <row r="319" spans="1:8" x14ac:dyDescent="0.35">
      <c r="A319" s="6">
        <v>3300</v>
      </c>
      <c r="B319">
        <v>118</v>
      </c>
      <c r="D319" s="6">
        <v>7000</v>
      </c>
      <c r="E319">
        <v>51</v>
      </c>
      <c r="G319" s="6">
        <v>1200</v>
      </c>
      <c r="H319">
        <v>60</v>
      </c>
    </row>
    <row r="320" spans="1:8" x14ac:dyDescent="0.35">
      <c r="A320" s="6">
        <v>2000</v>
      </c>
      <c r="B320">
        <v>121</v>
      </c>
      <c r="D320" s="6">
        <v>3000</v>
      </c>
      <c r="E320">
        <v>1</v>
      </c>
      <c r="G320" s="6">
        <v>7900</v>
      </c>
      <c r="H320">
        <v>17</v>
      </c>
    </row>
    <row r="321" spans="1:8" x14ac:dyDescent="0.35">
      <c r="A321" s="6">
        <v>5000</v>
      </c>
      <c r="B321">
        <v>302</v>
      </c>
      <c r="D321" s="6">
        <v>500</v>
      </c>
      <c r="E321">
        <v>0</v>
      </c>
      <c r="G321" s="6">
        <v>15000</v>
      </c>
      <c r="H321">
        <v>2</v>
      </c>
    </row>
    <row r="322" spans="1:8" x14ac:dyDescent="0.35">
      <c r="A322" s="6">
        <v>500</v>
      </c>
      <c r="B322">
        <v>101</v>
      </c>
      <c r="D322" s="6">
        <v>15000</v>
      </c>
      <c r="E322">
        <v>3</v>
      </c>
      <c r="G322" s="6">
        <v>80000</v>
      </c>
      <c r="H322">
        <v>0</v>
      </c>
    </row>
    <row r="323" spans="1:8" x14ac:dyDescent="0.35">
      <c r="A323" s="6">
        <v>70</v>
      </c>
      <c r="B323">
        <v>144</v>
      </c>
      <c r="D323" s="6">
        <v>14000</v>
      </c>
      <c r="E323">
        <v>18</v>
      </c>
      <c r="G323" s="6">
        <v>10000</v>
      </c>
      <c r="H323">
        <v>0</v>
      </c>
    </row>
    <row r="324" spans="1:8" x14ac:dyDescent="0.35">
      <c r="A324" s="6">
        <v>40000</v>
      </c>
      <c r="B324">
        <v>119</v>
      </c>
      <c r="D324" s="6">
        <v>4500</v>
      </c>
      <c r="E324">
        <v>2</v>
      </c>
      <c r="G324" s="6">
        <v>30000000</v>
      </c>
      <c r="H324">
        <v>0</v>
      </c>
    </row>
    <row r="325" spans="1:8" x14ac:dyDescent="0.35">
      <c r="A325" s="6">
        <v>20000</v>
      </c>
      <c r="B325">
        <v>1460</v>
      </c>
      <c r="D325" s="6">
        <v>50000</v>
      </c>
      <c r="E325">
        <v>0</v>
      </c>
      <c r="G325" s="6">
        <v>1500</v>
      </c>
      <c r="H325">
        <v>1</v>
      </c>
    </row>
    <row r="326" spans="1:8" x14ac:dyDescent="0.35">
      <c r="A326" s="6">
        <v>25000</v>
      </c>
      <c r="B326">
        <v>106</v>
      </c>
      <c r="D326" s="6">
        <v>2000</v>
      </c>
      <c r="E326">
        <v>5</v>
      </c>
      <c r="G326" s="6">
        <v>199</v>
      </c>
      <c r="H326">
        <v>58</v>
      </c>
    </row>
    <row r="327" spans="1:8" x14ac:dyDescent="0.35">
      <c r="A327" s="6">
        <v>25000</v>
      </c>
      <c r="B327">
        <v>300</v>
      </c>
      <c r="D327" s="6">
        <v>6500</v>
      </c>
      <c r="E327">
        <v>42</v>
      </c>
      <c r="G327" s="6">
        <v>125000</v>
      </c>
      <c r="H327">
        <v>68</v>
      </c>
    </row>
    <row r="328" spans="1:8" x14ac:dyDescent="0.35">
      <c r="A328" s="6">
        <v>2000</v>
      </c>
      <c r="B328">
        <v>279</v>
      </c>
      <c r="D328" s="6">
        <v>2200</v>
      </c>
      <c r="E328">
        <v>2</v>
      </c>
      <c r="G328" s="6">
        <v>800000</v>
      </c>
      <c r="H328">
        <v>0</v>
      </c>
    </row>
    <row r="329" spans="1:8" x14ac:dyDescent="0.35">
      <c r="A329" s="6">
        <v>800</v>
      </c>
      <c r="B329">
        <v>132</v>
      </c>
      <c r="D329" s="6">
        <v>3500</v>
      </c>
      <c r="E329">
        <v>18</v>
      </c>
      <c r="G329" s="6">
        <v>1500000</v>
      </c>
      <c r="H329">
        <v>0</v>
      </c>
    </row>
    <row r="330" spans="1:8" x14ac:dyDescent="0.35">
      <c r="A330" s="6">
        <v>2000</v>
      </c>
      <c r="B330">
        <v>107</v>
      </c>
      <c r="D330" s="6">
        <v>5000</v>
      </c>
      <c r="E330">
        <v>24</v>
      </c>
      <c r="G330" s="6">
        <v>25000</v>
      </c>
      <c r="H330">
        <v>4</v>
      </c>
    </row>
    <row r="331" spans="1:8" x14ac:dyDescent="0.35">
      <c r="A331" s="6">
        <v>35000</v>
      </c>
      <c r="B331">
        <v>127</v>
      </c>
      <c r="D331" s="6">
        <v>45000</v>
      </c>
      <c r="E331">
        <v>0</v>
      </c>
      <c r="G331" s="6">
        <v>100000</v>
      </c>
      <c r="H331">
        <v>0</v>
      </c>
    </row>
    <row r="332" spans="1:8" x14ac:dyDescent="0.35">
      <c r="A332" s="6">
        <v>2500</v>
      </c>
      <c r="B332">
        <v>140</v>
      </c>
      <c r="D332" s="6">
        <v>8800</v>
      </c>
      <c r="E332">
        <v>12</v>
      </c>
      <c r="G332" s="6">
        <v>5000</v>
      </c>
      <c r="H332">
        <v>0</v>
      </c>
    </row>
    <row r="333" spans="1:8" x14ac:dyDescent="0.35">
      <c r="A333" s="6">
        <v>1500</v>
      </c>
      <c r="B333">
        <v>112</v>
      </c>
      <c r="D333" s="6">
        <v>20000</v>
      </c>
      <c r="E333">
        <v>0</v>
      </c>
      <c r="G333" s="6">
        <v>13111</v>
      </c>
      <c r="H333">
        <v>3</v>
      </c>
    </row>
    <row r="334" spans="1:8" x14ac:dyDescent="0.35">
      <c r="A334" s="6">
        <v>25000</v>
      </c>
      <c r="B334">
        <v>101</v>
      </c>
      <c r="D334" s="6">
        <v>6000</v>
      </c>
      <c r="E334">
        <v>5</v>
      </c>
      <c r="G334" s="6">
        <v>10000</v>
      </c>
      <c r="H334">
        <v>15</v>
      </c>
    </row>
    <row r="335" spans="1:8" x14ac:dyDescent="0.35">
      <c r="A335" s="6">
        <v>3000</v>
      </c>
      <c r="B335">
        <v>100</v>
      </c>
      <c r="D335" s="6">
        <v>8000</v>
      </c>
      <c r="E335">
        <v>1</v>
      </c>
      <c r="G335" s="6">
        <v>1500</v>
      </c>
      <c r="H335">
        <v>3</v>
      </c>
    </row>
    <row r="336" spans="1:8" x14ac:dyDescent="0.35">
      <c r="A336" s="6">
        <v>75000</v>
      </c>
      <c r="B336">
        <v>141</v>
      </c>
      <c r="D336" s="6">
        <v>3500</v>
      </c>
      <c r="E336">
        <v>1</v>
      </c>
      <c r="G336" s="6">
        <v>15000</v>
      </c>
      <c r="H336">
        <v>0</v>
      </c>
    </row>
    <row r="337" spans="1:8" x14ac:dyDescent="0.35">
      <c r="A337" s="6">
        <v>12000</v>
      </c>
      <c r="B337">
        <v>267</v>
      </c>
      <c r="D337" s="6">
        <v>3000</v>
      </c>
      <c r="E337">
        <v>24</v>
      </c>
      <c r="G337" s="6">
        <v>5500</v>
      </c>
      <c r="H337">
        <v>0</v>
      </c>
    </row>
    <row r="338" spans="1:8" x14ac:dyDescent="0.35">
      <c r="A338" s="6">
        <v>8000</v>
      </c>
      <c r="B338">
        <v>147</v>
      </c>
      <c r="D338" s="6">
        <v>5000</v>
      </c>
      <c r="E338">
        <v>0</v>
      </c>
      <c r="G338" s="6">
        <v>620</v>
      </c>
      <c r="H338">
        <v>0</v>
      </c>
    </row>
    <row r="339" spans="1:8" x14ac:dyDescent="0.35">
      <c r="A339" s="6">
        <v>5000</v>
      </c>
      <c r="B339">
        <v>214</v>
      </c>
      <c r="D339" s="6">
        <v>3152</v>
      </c>
      <c r="E339">
        <v>41</v>
      </c>
      <c r="G339" s="6">
        <v>30000</v>
      </c>
      <c r="H339">
        <v>0</v>
      </c>
    </row>
    <row r="340" spans="1:8" x14ac:dyDescent="0.35">
      <c r="A340" s="6">
        <v>15000</v>
      </c>
      <c r="B340">
        <v>126</v>
      </c>
      <c r="D340" s="6">
        <v>2000</v>
      </c>
      <c r="E340">
        <v>68</v>
      </c>
      <c r="G340" s="6">
        <v>3900</v>
      </c>
      <c r="H340">
        <v>53</v>
      </c>
    </row>
    <row r="341" spans="1:8" x14ac:dyDescent="0.35">
      <c r="A341" s="6">
        <v>28888</v>
      </c>
      <c r="B341">
        <v>104</v>
      </c>
      <c r="D341" s="6">
        <v>5000</v>
      </c>
      <c r="E341">
        <v>1</v>
      </c>
      <c r="G341" s="6">
        <v>25000</v>
      </c>
      <c r="H341">
        <v>5</v>
      </c>
    </row>
    <row r="342" spans="1:8" x14ac:dyDescent="0.35">
      <c r="A342" s="6">
        <v>3000</v>
      </c>
      <c r="B342">
        <v>101</v>
      </c>
      <c r="D342" s="6">
        <v>2100</v>
      </c>
      <c r="E342">
        <v>31</v>
      </c>
      <c r="G342" s="6">
        <v>18000</v>
      </c>
      <c r="H342">
        <v>0</v>
      </c>
    </row>
    <row r="343" spans="1:8" x14ac:dyDescent="0.35">
      <c r="A343" s="6">
        <v>1900</v>
      </c>
      <c r="B343">
        <v>144</v>
      </c>
      <c r="D343" s="6">
        <v>3780</v>
      </c>
      <c r="E343">
        <v>3</v>
      </c>
      <c r="G343" s="6">
        <v>15000</v>
      </c>
      <c r="H343">
        <v>0</v>
      </c>
    </row>
    <row r="344" spans="1:8" x14ac:dyDescent="0.35">
      <c r="A344" s="6">
        <v>8200</v>
      </c>
      <c r="B344">
        <v>122</v>
      </c>
      <c r="D344" s="6">
        <v>3750</v>
      </c>
      <c r="E344">
        <v>1</v>
      </c>
      <c r="G344" s="6">
        <v>7500</v>
      </c>
      <c r="H344">
        <v>13</v>
      </c>
    </row>
    <row r="345" spans="1:8" x14ac:dyDescent="0.35">
      <c r="A345" s="6">
        <v>25000</v>
      </c>
      <c r="B345">
        <v>132</v>
      </c>
      <c r="D345" s="6">
        <v>1500</v>
      </c>
      <c r="E345">
        <v>20</v>
      </c>
      <c r="G345" s="6">
        <v>500</v>
      </c>
      <c r="H345">
        <v>5</v>
      </c>
    </row>
    <row r="346" spans="1:8" x14ac:dyDescent="0.35">
      <c r="A346" s="6">
        <v>5000</v>
      </c>
      <c r="B346">
        <v>109</v>
      </c>
      <c r="D346" s="6">
        <v>5000</v>
      </c>
      <c r="E346">
        <v>40</v>
      </c>
      <c r="G346" s="6">
        <v>30000</v>
      </c>
      <c r="H346">
        <v>0</v>
      </c>
    </row>
    <row r="347" spans="1:8" x14ac:dyDescent="0.35">
      <c r="A347" s="6">
        <v>7000</v>
      </c>
      <c r="B347">
        <v>105</v>
      </c>
      <c r="D347" s="6">
        <v>2000</v>
      </c>
      <c r="E347">
        <v>1</v>
      </c>
      <c r="G347" s="6">
        <v>15000</v>
      </c>
      <c r="H347">
        <v>0</v>
      </c>
    </row>
    <row r="348" spans="1:8" x14ac:dyDescent="0.35">
      <c r="A348" s="6">
        <v>20000</v>
      </c>
      <c r="B348">
        <v>100</v>
      </c>
      <c r="D348" s="6">
        <v>1000</v>
      </c>
      <c r="E348">
        <v>75</v>
      </c>
      <c r="G348" s="6">
        <v>10000</v>
      </c>
      <c r="H348">
        <v>0</v>
      </c>
    </row>
    <row r="349" spans="1:8" x14ac:dyDescent="0.35">
      <c r="A349" s="6">
        <v>2500</v>
      </c>
      <c r="B349">
        <v>101</v>
      </c>
      <c r="D349" s="6">
        <v>500</v>
      </c>
      <c r="E349">
        <v>41</v>
      </c>
      <c r="G349" s="6">
        <v>375000</v>
      </c>
      <c r="H349">
        <v>0</v>
      </c>
    </row>
    <row r="350" spans="1:8" x14ac:dyDescent="0.35">
      <c r="A350" s="6">
        <v>3500</v>
      </c>
      <c r="B350">
        <v>156</v>
      </c>
      <c r="D350" s="6">
        <v>1000</v>
      </c>
      <c r="E350">
        <v>0</v>
      </c>
      <c r="G350" s="6">
        <v>10000</v>
      </c>
      <c r="H350">
        <v>0</v>
      </c>
    </row>
    <row r="351" spans="1:8" x14ac:dyDescent="0.35">
      <c r="A351" s="6">
        <v>7500</v>
      </c>
      <c r="B351">
        <v>106</v>
      </c>
      <c r="D351" s="6">
        <v>1000</v>
      </c>
      <c r="E351">
        <v>7</v>
      </c>
      <c r="G351" s="6">
        <v>2000</v>
      </c>
      <c r="H351">
        <v>2</v>
      </c>
    </row>
    <row r="352" spans="1:8" x14ac:dyDescent="0.35">
      <c r="A352" s="6">
        <v>4000</v>
      </c>
      <c r="B352">
        <v>131</v>
      </c>
      <c r="D352" s="6">
        <v>25000</v>
      </c>
      <c r="E352">
        <v>9</v>
      </c>
    </row>
    <row r="353" spans="1:5" x14ac:dyDescent="0.35">
      <c r="A353" s="6">
        <v>20000</v>
      </c>
      <c r="B353">
        <v>132</v>
      </c>
      <c r="D353" s="6">
        <v>3000</v>
      </c>
      <c r="E353">
        <v>4</v>
      </c>
    </row>
    <row r="354" spans="1:5" x14ac:dyDescent="0.35">
      <c r="A354" s="6">
        <v>5000</v>
      </c>
      <c r="B354">
        <v>126</v>
      </c>
      <c r="D354" s="6">
        <v>8000</v>
      </c>
      <c r="E354">
        <v>3</v>
      </c>
    </row>
    <row r="355" spans="1:5" x14ac:dyDescent="0.35">
      <c r="A355" s="6">
        <v>40</v>
      </c>
      <c r="B355">
        <v>160</v>
      </c>
      <c r="D355" s="6">
        <v>6000</v>
      </c>
      <c r="E355">
        <v>41</v>
      </c>
    </row>
    <row r="356" spans="1:5" x14ac:dyDescent="0.35">
      <c r="A356" s="6">
        <v>2500</v>
      </c>
      <c r="B356">
        <v>120</v>
      </c>
      <c r="D356" s="6">
        <v>2000</v>
      </c>
      <c r="E356">
        <v>10</v>
      </c>
    </row>
    <row r="357" spans="1:5" x14ac:dyDescent="0.35">
      <c r="A357" s="6">
        <v>8500</v>
      </c>
      <c r="B357">
        <v>126</v>
      </c>
      <c r="D357" s="6">
        <v>20000</v>
      </c>
      <c r="E357">
        <v>39</v>
      </c>
    </row>
    <row r="358" spans="1:5" x14ac:dyDescent="0.35">
      <c r="A358" s="6">
        <v>47000</v>
      </c>
      <c r="B358">
        <v>114</v>
      </c>
      <c r="D358" s="6">
        <v>8000</v>
      </c>
      <c r="E358">
        <v>2</v>
      </c>
    </row>
    <row r="359" spans="1:5" x14ac:dyDescent="0.35">
      <c r="A359" s="6">
        <v>3600</v>
      </c>
      <c r="B359">
        <v>315</v>
      </c>
      <c r="D359" s="6">
        <v>8000</v>
      </c>
      <c r="E359">
        <v>40</v>
      </c>
    </row>
    <row r="360" spans="1:5" x14ac:dyDescent="0.35">
      <c r="A360" s="6">
        <v>5000</v>
      </c>
      <c r="B360">
        <v>122</v>
      </c>
      <c r="D360" s="6">
        <v>3000</v>
      </c>
      <c r="E360">
        <v>0</v>
      </c>
    </row>
    <row r="361" spans="1:5" x14ac:dyDescent="0.35">
      <c r="A361" s="6">
        <v>1500</v>
      </c>
      <c r="B361">
        <v>107</v>
      </c>
      <c r="D361" s="6">
        <v>2500</v>
      </c>
      <c r="E361">
        <v>3</v>
      </c>
    </row>
    <row r="362" spans="1:5" x14ac:dyDescent="0.35">
      <c r="A362" s="6">
        <v>6000</v>
      </c>
      <c r="B362">
        <v>158</v>
      </c>
      <c r="D362" s="6">
        <v>750</v>
      </c>
      <c r="E362">
        <v>37</v>
      </c>
    </row>
    <row r="363" spans="1:5" x14ac:dyDescent="0.35">
      <c r="A363" s="6">
        <v>3000</v>
      </c>
      <c r="B363">
        <v>107</v>
      </c>
      <c r="D363" s="6">
        <v>5000</v>
      </c>
      <c r="E363">
        <v>0</v>
      </c>
    </row>
    <row r="364" spans="1:5" x14ac:dyDescent="0.35">
      <c r="A364" s="6">
        <v>13000</v>
      </c>
      <c r="B364">
        <v>102</v>
      </c>
      <c r="D364" s="6">
        <v>6500</v>
      </c>
      <c r="E364">
        <v>0</v>
      </c>
    </row>
    <row r="365" spans="1:5" x14ac:dyDescent="0.35">
      <c r="A365" s="6">
        <v>1400</v>
      </c>
      <c r="B365">
        <v>111</v>
      </c>
      <c r="D365" s="6">
        <v>30000</v>
      </c>
      <c r="E365">
        <v>0</v>
      </c>
    </row>
    <row r="366" spans="1:5" x14ac:dyDescent="0.35">
      <c r="A366" s="6">
        <v>550</v>
      </c>
      <c r="B366">
        <v>148</v>
      </c>
      <c r="D366" s="6">
        <v>5000</v>
      </c>
      <c r="E366">
        <v>3</v>
      </c>
    </row>
    <row r="367" spans="1:5" x14ac:dyDescent="0.35">
      <c r="A367" s="6">
        <v>5000</v>
      </c>
      <c r="B367">
        <v>102</v>
      </c>
      <c r="D367" s="6">
        <v>50000</v>
      </c>
      <c r="E367">
        <v>0</v>
      </c>
    </row>
    <row r="368" spans="1:5" x14ac:dyDescent="0.35">
      <c r="A368" s="6">
        <v>2220</v>
      </c>
      <c r="B368">
        <v>179</v>
      </c>
      <c r="D368" s="6">
        <v>6500</v>
      </c>
      <c r="E368">
        <v>3</v>
      </c>
    </row>
    <row r="369" spans="1:5" x14ac:dyDescent="0.35">
      <c r="A369" s="6">
        <v>2987</v>
      </c>
      <c r="B369">
        <v>111</v>
      </c>
      <c r="D369" s="6">
        <v>15000</v>
      </c>
      <c r="E369">
        <v>0</v>
      </c>
    </row>
    <row r="370" spans="1:5" x14ac:dyDescent="0.35">
      <c r="A370" s="6">
        <v>7000</v>
      </c>
      <c r="B370">
        <v>100</v>
      </c>
      <c r="D370" s="6">
        <v>2900</v>
      </c>
      <c r="E370">
        <v>0</v>
      </c>
    </row>
    <row r="371" spans="1:5" x14ac:dyDescent="0.35">
      <c r="A371" s="6">
        <v>2000</v>
      </c>
      <c r="B371">
        <v>100</v>
      </c>
      <c r="D371" s="6">
        <v>2500</v>
      </c>
      <c r="E371">
        <v>0</v>
      </c>
    </row>
    <row r="372" spans="1:5" x14ac:dyDescent="0.35">
      <c r="A372" s="6">
        <v>10000</v>
      </c>
      <c r="B372">
        <v>106</v>
      </c>
      <c r="D372" s="6">
        <v>16000</v>
      </c>
      <c r="E372">
        <v>3</v>
      </c>
    </row>
    <row r="373" spans="1:5" x14ac:dyDescent="0.35">
      <c r="A373" s="6">
        <v>4444</v>
      </c>
      <c r="B373">
        <v>103</v>
      </c>
      <c r="D373" s="6">
        <v>550</v>
      </c>
      <c r="E373">
        <v>22</v>
      </c>
    </row>
    <row r="374" spans="1:5" x14ac:dyDescent="0.35">
      <c r="A374" s="6">
        <v>3000</v>
      </c>
      <c r="B374">
        <v>119</v>
      </c>
      <c r="D374" s="6">
        <v>100000</v>
      </c>
      <c r="E374">
        <v>0</v>
      </c>
    </row>
    <row r="375" spans="1:5" x14ac:dyDescent="0.35">
      <c r="A375" s="6">
        <v>5000</v>
      </c>
      <c r="B375">
        <v>112</v>
      </c>
      <c r="D375" s="6">
        <v>3500</v>
      </c>
      <c r="E375">
        <v>1</v>
      </c>
    </row>
    <row r="376" spans="1:5" x14ac:dyDescent="0.35">
      <c r="A376" s="6">
        <v>10000</v>
      </c>
      <c r="B376">
        <v>128</v>
      </c>
      <c r="D376" s="6">
        <v>30000</v>
      </c>
      <c r="E376">
        <v>7</v>
      </c>
    </row>
    <row r="377" spans="1:5" x14ac:dyDescent="0.35">
      <c r="A377" s="6">
        <v>2000</v>
      </c>
      <c r="B377">
        <v>104</v>
      </c>
      <c r="D377" s="6">
        <v>1500</v>
      </c>
      <c r="E377">
        <v>0</v>
      </c>
    </row>
    <row r="378" spans="1:5" x14ac:dyDescent="0.35">
      <c r="A378" s="6">
        <v>2500</v>
      </c>
      <c r="B378">
        <v>102</v>
      </c>
      <c r="D378" s="6">
        <v>6500</v>
      </c>
      <c r="E378">
        <v>6</v>
      </c>
    </row>
    <row r="379" spans="1:5" x14ac:dyDescent="0.35">
      <c r="A379" s="6">
        <v>700</v>
      </c>
      <c r="B379">
        <v>118</v>
      </c>
      <c r="D379" s="6">
        <v>3300</v>
      </c>
      <c r="E379">
        <v>0</v>
      </c>
    </row>
    <row r="380" spans="1:5" x14ac:dyDescent="0.35">
      <c r="A380" s="6">
        <v>250</v>
      </c>
      <c r="B380">
        <v>238</v>
      </c>
      <c r="D380" s="6">
        <v>5000</v>
      </c>
      <c r="E380">
        <v>1</v>
      </c>
    </row>
    <row r="381" spans="1:5" x14ac:dyDescent="0.35">
      <c r="A381" s="6">
        <v>2500</v>
      </c>
      <c r="B381">
        <v>102</v>
      </c>
      <c r="D381" s="6">
        <v>3900</v>
      </c>
      <c r="E381">
        <v>5</v>
      </c>
    </row>
    <row r="382" spans="1:5" x14ac:dyDescent="0.35">
      <c r="A382" s="6">
        <v>5000</v>
      </c>
      <c r="B382">
        <v>102</v>
      </c>
      <c r="D382" s="6">
        <v>20000</v>
      </c>
      <c r="E382">
        <v>1</v>
      </c>
    </row>
    <row r="383" spans="1:5" x14ac:dyDescent="0.35">
      <c r="A383" s="6">
        <v>1000</v>
      </c>
      <c r="B383">
        <v>104</v>
      </c>
      <c r="D383" s="6">
        <v>5500</v>
      </c>
      <c r="E383">
        <v>0</v>
      </c>
    </row>
    <row r="384" spans="1:5" x14ac:dyDescent="0.35">
      <c r="A384" s="6">
        <v>800</v>
      </c>
      <c r="B384">
        <v>133</v>
      </c>
      <c r="D384" s="6">
        <v>15000</v>
      </c>
      <c r="E384">
        <v>31</v>
      </c>
    </row>
    <row r="385" spans="1:5" x14ac:dyDescent="0.35">
      <c r="A385" s="6">
        <v>700</v>
      </c>
      <c r="B385">
        <v>100</v>
      </c>
      <c r="D385" s="6">
        <v>27000</v>
      </c>
      <c r="E385">
        <v>21</v>
      </c>
    </row>
    <row r="386" spans="1:5" x14ac:dyDescent="0.35">
      <c r="A386" s="6">
        <v>1500</v>
      </c>
      <c r="B386">
        <v>148</v>
      </c>
      <c r="D386" s="6">
        <v>15000</v>
      </c>
      <c r="E386">
        <v>2</v>
      </c>
    </row>
    <row r="387" spans="1:5" x14ac:dyDescent="0.35">
      <c r="A387" s="6">
        <v>1000</v>
      </c>
      <c r="B387">
        <v>103</v>
      </c>
      <c r="D387" s="6">
        <v>3000</v>
      </c>
      <c r="E387">
        <v>11</v>
      </c>
    </row>
    <row r="388" spans="1:5" x14ac:dyDescent="0.35">
      <c r="A388" s="6">
        <v>500</v>
      </c>
      <c r="B388">
        <v>181</v>
      </c>
      <c r="D388" s="6">
        <v>6000</v>
      </c>
      <c r="E388">
        <v>3</v>
      </c>
    </row>
    <row r="389" spans="1:5" x14ac:dyDescent="0.35">
      <c r="A389" s="6">
        <v>5000</v>
      </c>
      <c r="B389">
        <v>143</v>
      </c>
      <c r="D389" s="6">
        <v>7000</v>
      </c>
      <c r="E389">
        <v>0</v>
      </c>
    </row>
    <row r="390" spans="1:5" x14ac:dyDescent="0.35">
      <c r="A390" s="6">
        <v>1200</v>
      </c>
      <c r="B390">
        <v>114</v>
      </c>
      <c r="D390" s="6">
        <v>20000</v>
      </c>
      <c r="E390">
        <v>0</v>
      </c>
    </row>
    <row r="391" spans="1:5" x14ac:dyDescent="0.35">
      <c r="A391" s="6">
        <v>1000</v>
      </c>
      <c r="B391">
        <v>204</v>
      </c>
      <c r="D391" s="6">
        <v>14500</v>
      </c>
      <c r="E391">
        <v>11</v>
      </c>
    </row>
    <row r="392" spans="1:5" x14ac:dyDescent="0.35">
      <c r="A392" s="6">
        <v>1700</v>
      </c>
      <c r="B392">
        <v>109</v>
      </c>
      <c r="D392" s="6">
        <v>500</v>
      </c>
      <c r="E392">
        <v>0</v>
      </c>
    </row>
    <row r="393" spans="1:5" x14ac:dyDescent="0.35">
      <c r="A393" s="6">
        <v>10000</v>
      </c>
      <c r="B393">
        <v>144</v>
      </c>
      <c r="D393" s="6">
        <v>900</v>
      </c>
      <c r="E393">
        <v>38</v>
      </c>
    </row>
    <row r="394" spans="1:5" x14ac:dyDescent="0.35">
      <c r="A394" s="6">
        <v>7500</v>
      </c>
      <c r="B394">
        <v>104</v>
      </c>
      <c r="D394" s="6">
        <v>2000</v>
      </c>
      <c r="E394">
        <v>7</v>
      </c>
    </row>
    <row r="395" spans="1:5" x14ac:dyDescent="0.35">
      <c r="A395" s="6">
        <v>2500</v>
      </c>
      <c r="B395">
        <v>100</v>
      </c>
      <c r="D395" s="6">
        <v>9500</v>
      </c>
      <c r="E395">
        <v>15</v>
      </c>
    </row>
    <row r="396" spans="1:5" x14ac:dyDescent="0.35">
      <c r="A396" s="6">
        <v>2750</v>
      </c>
      <c r="B396">
        <v>103</v>
      </c>
      <c r="D396" s="6">
        <v>2000</v>
      </c>
      <c r="E396">
        <v>6</v>
      </c>
    </row>
    <row r="397" spans="1:5" x14ac:dyDescent="0.35">
      <c r="A397" s="6">
        <v>8000</v>
      </c>
      <c r="B397">
        <v>105</v>
      </c>
      <c r="D397" s="6">
        <v>5000</v>
      </c>
      <c r="E397">
        <v>30</v>
      </c>
    </row>
    <row r="398" spans="1:5" x14ac:dyDescent="0.35">
      <c r="A398" s="6">
        <v>14000</v>
      </c>
      <c r="B398">
        <v>112</v>
      </c>
      <c r="D398" s="6">
        <v>3500</v>
      </c>
      <c r="E398">
        <v>1</v>
      </c>
    </row>
    <row r="399" spans="1:5" x14ac:dyDescent="0.35">
      <c r="A399" s="6">
        <v>10000</v>
      </c>
      <c r="B399">
        <v>101</v>
      </c>
      <c r="D399" s="6">
        <v>1400</v>
      </c>
      <c r="E399">
        <v>0</v>
      </c>
    </row>
    <row r="400" spans="1:5" x14ac:dyDescent="0.35">
      <c r="A400" s="6">
        <v>3000</v>
      </c>
      <c r="B400">
        <v>108</v>
      </c>
      <c r="D400" s="6">
        <v>3500</v>
      </c>
      <c r="E400">
        <v>1</v>
      </c>
    </row>
    <row r="401" spans="1:5" x14ac:dyDescent="0.35">
      <c r="A401" s="6">
        <v>3500</v>
      </c>
      <c r="B401">
        <v>115</v>
      </c>
      <c r="D401" s="6">
        <v>7000</v>
      </c>
      <c r="E401">
        <v>0</v>
      </c>
    </row>
    <row r="402" spans="1:5" x14ac:dyDescent="0.35">
      <c r="A402" s="6">
        <v>5000</v>
      </c>
      <c r="B402">
        <v>100</v>
      </c>
      <c r="D402" s="6">
        <v>2750</v>
      </c>
      <c r="E402">
        <v>1</v>
      </c>
    </row>
    <row r="403" spans="1:5" x14ac:dyDescent="0.35">
      <c r="A403" s="6">
        <v>1500</v>
      </c>
      <c r="B403">
        <v>152</v>
      </c>
      <c r="D403" s="6">
        <v>9000</v>
      </c>
      <c r="E403">
        <v>17</v>
      </c>
    </row>
    <row r="404" spans="1:5" x14ac:dyDescent="0.35">
      <c r="A404" s="6">
        <v>2000</v>
      </c>
      <c r="B404">
        <v>112</v>
      </c>
      <c r="D404" s="6">
        <v>50000</v>
      </c>
      <c r="E404">
        <v>2</v>
      </c>
    </row>
    <row r="405" spans="1:5" x14ac:dyDescent="0.35">
      <c r="A405" s="6">
        <v>6000</v>
      </c>
      <c r="B405">
        <v>101</v>
      </c>
      <c r="D405" s="6">
        <v>7500</v>
      </c>
      <c r="E405">
        <v>9</v>
      </c>
    </row>
    <row r="406" spans="1:5" x14ac:dyDescent="0.35">
      <c r="A406" s="6">
        <v>2300</v>
      </c>
      <c r="B406">
        <v>123</v>
      </c>
      <c r="D406" s="6">
        <v>3000</v>
      </c>
      <c r="E406">
        <v>10</v>
      </c>
    </row>
    <row r="407" spans="1:5" x14ac:dyDescent="0.35">
      <c r="A407" s="6">
        <v>5500</v>
      </c>
      <c r="B407">
        <v>100</v>
      </c>
      <c r="D407" s="6">
        <v>50000</v>
      </c>
      <c r="E407">
        <v>13</v>
      </c>
    </row>
    <row r="408" spans="1:5" x14ac:dyDescent="0.35">
      <c r="A408" s="6">
        <v>3000</v>
      </c>
      <c r="B408">
        <v>105</v>
      </c>
      <c r="D408" s="6">
        <v>100000</v>
      </c>
      <c r="E408">
        <v>2</v>
      </c>
    </row>
    <row r="409" spans="1:5" x14ac:dyDescent="0.35">
      <c r="A409" s="6">
        <v>8000</v>
      </c>
      <c r="B409">
        <v>104</v>
      </c>
      <c r="D409" s="6">
        <v>15000</v>
      </c>
      <c r="E409">
        <v>2</v>
      </c>
    </row>
    <row r="410" spans="1:5" x14ac:dyDescent="0.35">
      <c r="A410" s="6">
        <v>4000</v>
      </c>
      <c r="B410">
        <v>105</v>
      </c>
      <c r="D410" s="6">
        <v>850</v>
      </c>
      <c r="E410">
        <v>0</v>
      </c>
    </row>
    <row r="411" spans="1:5" x14ac:dyDescent="0.35">
      <c r="A411" s="6">
        <v>4500</v>
      </c>
      <c r="B411">
        <v>100</v>
      </c>
      <c r="D411" s="6">
        <v>4000</v>
      </c>
      <c r="E411">
        <v>12</v>
      </c>
    </row>
    <row r="412" spans="1:5" x14ac:dyDescent="0.35">
      <c r="A412" s="6">
        <v>4000</v>
      </c>
      <c r="B412">
        <v>104</v>
      </c>
      <c r="D412" s="6">
        <v>20000</v>
      </c>
      <c r="E412">
        <v>1</v>
      </c>
    </row>
    <row r="413" spans="1:5" x14ac:dyDescent="0.35">
      <c r="A413" s="6">
        <v>1500</v>
      </c>
      <c r="B413">
        <v>105</v>
      </c>
      <c r="D413" s="6">
        <v>5000</v>
      </c>
      <c r="E413">
        <v>28</v>
      </c>
    </row>
    <row r="414" spans="1:5" x14ac:dyDescent="0.35">
      <c r="A414" s="6">
        <v>1000</v>
      </c>
      <c r="B414">
        <v>104</v>
      </c>
      <c r="D414" s="6">
        <v>50000</v>
      </c>
      <c r="E414">
        <v>38</v>
      </c>
    </row>
    <row r="415" spans="1:5" x14ac:dyDescent="0.35">
      <c r="A415" s="6">
        <v>600</v>
      </c>
      <c r="B415">
        <v>152</v>
      </c>
      <c r="D415" s="6">
        <v>49000</v>
      </c>
      <c r="E415">
        <v>40</v>
      </c>
    </row>
    <row r="416" spans="1:5" x14ac:dyDescent="0.35">
      <c r="A416" s="6">
        <v>1500</v>
      </c>
      <c r="B416">
        <v>160</v>
      </c>
      <c r="D416" s="6">
        <v>15000</v>
      </c>
      <c r="E416">
        <v>1</v>
      </c>
    </row>
    <row r="417" spans="1:5" x14ac:dyDescent="0.35">
      <c r="A417" s="6">
        <v>1000</v>
      </c>
      <c r="B417">
        <v>127</v>
      </c>
      <c r="D417" s="6">
        <v>15000</v>
      </c>
      <c r="E417">
        <v>43</v>
      </c>
    </row>
    <row r="418" spans="1:5" x14ac:dyDescent="0.35">
      <c r="A418" s="6">
        <v>4000</v>
      </c>
      <c r="B418">
        <v>107</v>
      </c>
      <c r="D418" s="6">
        <v>300000</v>
      </c>
      <c r="E418">
        <v>6</v>
      </c>
    </row>
    <row r="419" spans="1:5" x14ac:dyDescent="0.35">
      <c r="A419" s="6">
        <v>7000</v>
      </c>
      <c r="B419">
        <v>115</v>
      </c>
      <c r="D419" s="6">
        <v>50000</v>
      </c>
      <c r="E419">
        <v>2</v>
      </c>
    </row>
    <row r="420" spans="1:5" x14ac:dyDescent="0.35">
      <c r="A420" s="6">
        <v>1500</v>
      </c>
      <c r="B420">
        <v>137</v>
      </c>
      <c r="D420" s="6">
        <v>12000</v>
      </c>
      <c r="E420">
        <v>2</v>
      </c>
    </row>
    <row r="421" spans="1:5" x14ac:dyDescent="0.35">
      <c r="A421" s="6">
        <v>350</v>
      </c>
      <c r="B421">
        <v>156</v>
      </c>
      <c r="D421" s="6">
        <v>7777</v>
      </c>
      <c r="E421">
        <v>11</v>
      </c>
    </row>
    <row r="422" spans="1:5" x14ac:dyDescent="0.35">
      <c r="A422" s="6">
        <v>400</v>
      </c>
      <c r="B422">
        <v>109</v>
      </c>
      <c r="D422" s="6">
        <v>50000</v>
      </c>
      <c r="E422">
        <v>39</v>
      </c>
    </row>
    <row r="423" spans="1:5" x14ac:dyDescent="0.35">
      <c r="A423" s="6">
        <v>2000</v>
      </c>
      <c r="B423">
        <v>134</v>
      </c>
      <c r="D423" s="6">
        <v>55650</v>
      </c>
      <c r="E423">
        <v>46</v>
      </c>
    </row>
    <row r="424" spans="1:5" x14ac:dyDescent="0.35">
      <c r="A424" s="6">
        <v>17482</v>
      </c>
      <c r="B424">
        <v>100</v>
      </c>
      <c r="D424" s="6">
        <v>95000</v>
      </c>
      <c r="E424">
        <v>42</v>
      </c>
    </row>
    <row r="425" spans="1:5" x14ac:dyDescent="0.35">
      <c r="A425" s="6">
        <v>3000</v>
      </c>
      <c r="B425">
        <v>119</v>
      </c>
      <c r="D425" s="6">
        <v>2500</v>
      </c>
      <c r="E425">
        <v>28</v>
      </c>
    </row>
    <row r="426" spans="1:5" x14ac:dyDescent="0.35">
      <c r="A426" s="6">
        <v>800</v>
      </c>
      <c r="B426">
        <v>180</v>
      </c>
      <c r="D426" s="6">
        <v>35000</v>
      </c>
      <c r="E426">
        <v>1</v>
      </c>
    </row>
    <row r="427" spans="1:5" x14ac:dyDescent="0.35">
      <c r="A427" s="6">
        <v>1600</v>
      </c>
      <c r="B427">
        <v>134</v>
      </c>
      <c r="D427" s="6">
        <v>110000</v>
      </c>
      <c r="E427">
        <v>1</v>
      </c>
    </row>
    <row r="428" spans="1:5" x14ac:dyDescent="0.35">
      <c r="A428" s="6">
        <v>12500</v>
      </c>
      <c r="B428">
        <v>100</v>
      </c>
      <c r="D428" s="6">
        <v>25000</v>
      </c>
      <c r="E428">
        <v>1</v>
      </c>
    </row>
    <row r="429" spans="1:5" x14ac:dyDescent="0.35">
      <c r="A429" s="6">
        <v>5500</v>
      </c>
      <c r="B429">
        <v>101</v>
      </c>
      <c r="D429" s="6">
        <v>12000</v>
      </c>
      <c r="E429">
        <v>15</v>
      </c>
    </row>
    <row r="430" spans="1:5" x14ac:dyDescent="0.35">
      <c r="A430" s="6">
        <v>300</v>
      </c>
      <c r="B430">
        <v>103</v>
      </c>
      <c r="D430" s="6">
        <v>20000</v>
      </c>
      <c r="E430">
        <v>18</v>
      </c>
    </row>
    <row r="431" spans="1:5" x14ac:dyDescent="0.35">
      <c r="A431" s="6">
        <v>1300</v>
      </c>
      <c r="B431">
        <v>107</v>
      </c>
      <c r="D431" s="6">
        <v>8000</v>
      </c>
      <c r="E431">
        <v>1</v>
      </c>
    </row>
    <row r="432" spans="1:5" x14ac:dyDescent="0.35">
      <c r="A432" s="6">
        <v>500</v>
      </c>
      <c r="B432">
        <v>104</v>
      </c>
      <c r="D432" s="6">
        <v>30000</v>
      </c>
      <c r="E432">
        <v>47</v>
      </c>
    </row>
    <row r="433" spans="1:5" x14ac:dyDescent="0.35">
      <c r="A433" s="6">
        <v>1800</v>
      </c>
      <c r="B433">
        <v>108</v>
      </c>
      <c r="D433" s="6">
        <v>5000</v>
      </c>
      <c r="E433">
        <v>46</v>
      </c>
    </row>
    <row r="434" spans="1:5" x14ac:dyDescent="0.35">
      <c r="A434" s="6">
        <v>1500</v>
      </c>
      <c r="B434">
        <v>233</v>
      </c>
      <c r="D434" s="6">
        <v>100000</v>
      </c>
      <c r="E434">
        <v>0</v>
      </c>
    </row>
    <row r="435" spans="1:5" x14ac:dyDescent="0.35">
      <c r="A435" s="6">
        <v>15000</v>
      </c>
      <c r="B435">
        <v>101</v>
      </c>
      <c r="D435" s="6">
        <v>20000</v>
      </c>
      <c r="E435">
        <v>35</v>
      </c>
    </row>
    <row r="436" spans="1:5" x14ac:dyDescent="0.35">
      <c r="A436" s="6">
        <v>6000</v>
      </c>
      <c r="B436">
        <v>102</v>
      </c>
      <c r="D436" s="6">
        <v>20000</v>
      </c>
      <c r="E436">
        <v>2</v>
      </c>
    </row>
    <row r="437" spans="1:5" x14ac:dyDescent="0.35">
      <c r="A437" s="6">
        <v>5500</v>
      </c>
      <c r="B437">
        <v>131</v>
      </c>
      <c r="D437" s="6">
        <v>50000</v>
      </c>
      <c r="E437">
        <v>1</v>
      </c>
    </row>
    <row r="438" spans="1:5" x14ac:dyDescent="0.35">
      <c r="A438" s="6">
        <v>2000</v>
      </c>
      <c r="B438">
        <v>117</v>
      </c>
      <c r="D438" s="6">
        <v>100000</v>
      </c>
      <c r="E438">
        <v>3</v>
      </c>
    </row>
    <row r="439" spans="1:5" x14ac:dyDescent="0.35">
      <c r="A439" s="6">
        <v>5000</v>
      </c>
      <c r="B439">
        <v>101</v>
      </c>
      <c r="D439" s="6">
        <v>150000</v>
      </c>
      <c r="E439">
        <v>2</v>
      </c>
    </row>
    <row r="440" spans="1:5" x14ac:dyDescent="0.35">
      <c r="A440" s="6">
        <v>2500</v>
      </c>
      <c r="B440">
        <v>122</v>
      </c>
      <c r="D440" s="6">
        <v>2700</v>
      </c>
      <c r="E440">
        <v>34</v>
      </c>
    </row>
    <row r="441" spans="1:5" x14ac:dyDescent="0.35">
      <c r="A441" s="6">
        <v>2000</v>
      </c>
      <c r="B441">
        <v>145</v>
      </c>
      <c r="D441" s="6">
        <v>172889</v>
      </c>
      <c r="E441">
        <v>56</v>
      </c>
    </row>
    <row r="442" spans="1:5" x14ac:dyDescent="0.35">
      <c r="A442" s="6">
        <v>5000</v>
      </c>
      <c r="B442">
        <v>117</v>
      </c>
      <c r="D442" s="6">
        <v>35000</v>
      </c>
      <c r="E442">
        <v>83</v>
      </c>
    </row>
    <row r="443" spans="1:5" x14ac:dyDescent="0.35">
      <c r="A443" s="6">
        <v>10000</v>
      </c>
      <c r="B443">
        <v>120</v>
      </c>
      <c r="D443" s="6">
        <v>10000</v>
      </c>
      <c r="E443">
        <v>15</v>
      </c>
    </row>
    <row r="444" spans="1:5" x14ac:dyDescent="0.35">
      <c r="A444" s="6">
        <v>5000</v>
      </c>
      <c r="B444">
        <v>101</v>
      </c>
      <c r="D444" s="6">
        <v>88888</v>
      </c>
      <c r="E444">
        <v>0</v>
      </c>
    </row>
    <row r="445" spans="1:5" x14ac:dyDescent="0.35">
      <c r="A445" s="6">
        <v>2500</v>
      </c>
      <c r="B445">
        <v>104</v>
      </c>
      <c r="D445" s="6">
        <v>17500</v>
      </c>
      <c r="E445">
        <v>0</v>
      </c>
    </row>
    <row r="446" spans="1:5" x14ac:dyDescent="0.35">
      <c r="A446" s="6">
        <v>3000</v>
      </c>
      <c r="B446">
        <v>267</v>
      </c>
      <c r="D446" s="6">
        <v>104219</v>
      </c>
      <c r="E446">
        <v>30</v>
      </c>
    </row>
    <row r="447" spans="1:5" x14ac:dyDescent="0.35">
      <c r="A447" s="6">
        <v>3000</v>
      </c>
      <c r="B447">
        <v>194</v>
      </c>
      <c r="D447" s="6">
        <v>10000</v>
      </c>
      <c r="E447">
        <v>1</v>
      </c>
    </row>
    <row r="448" spans="1:5" x14ac:dyDescent="0.35">
      <c r="A448" s="6">
        <v>5000</v>
      </c>
      <c r="B448">
        <v>120</v>
      </c>
      <c r="D448" s="6">
        <v>30000</v>
      </c>
      <c r="E448">
        <v>6</v>
      </c>
    </row>
    <row r="449" spans="1:5" x14ac:dyDescent="0.35">
      <c r="A449" s="6">
        <v>1100</v>
      </c>
      <c r="B449">
        <v>122</v>
      </c>
      <c r="D449" s="6">
        <v>20000</v>
      </c>
      <c r="E449">
        <v>13</v>
      </c>
    </row>
    <row r="450" spans="1:5" x14ac:dyDescent="0.35">
      <c r="A450" s="6">
        <v>10</v>
      </c>
      <c r="B450">
        <v>100</v>
      </c>
      <c r="D450" s="6">
        <v>50000</v>
      </c>
      <c r="E450">
        <v>13</v>
      </c>
    </row>
    <row r="451" spans="1:5" x14ac:dyDescent="0.35">
      <c r="A451" s="6">
        <v>300</v>
      </c>
      <c r="B451">
        <v>100</v>
      </c>
      <c r="D451" s="6">
        <v>5000</v>
      </c>
      <c r="E451">
        <v>0</v>
      </c>
    </row>
    <row r="452" spans="1:5" x14ac:dyDescent="0.35">
      <c r="A452" s="6">
        <v>4000</v>
      </c>
      <c r="B452">
        <v>120</v>
      </c>
      <c r="D452" s="6">
        <v>10000</v>
      </c>
      <c r="E452">
        <v>17</v>
      </c>
    </row>
    <row r="453" spans="1:5" x14ac:dyDescent="0.35">
      <c r="A453" s="6">
        <v>4000</v>
      </c>
      <c r="B453">
        <v>155</v>
      </c>
      <c r="D453" s="6">
        <v>25000</v>
      </c>
      <c r="E453">
        <v>0</v>
      </c>
    </row>
    <row r="454" spans="1:5" x14ac:dyDescent="0.35">
      <c r="A454" s="6">
        <v>2000</v>
      </c>
      <c r="B454">
        <v>130</v>
      </c>
      <c r="D454" s="6">
        <v>5000</v>
      </c>
      <c r="E454">
        <v>4</v>
      </c>
    </row>
    <row r="455" spans="1:5" x14ac:dyDescent="0.35">
      <c r="A455" s="6">
        <v>3500</v>
      </c>
      <c r="B455">
        <v>105</v>
      </c>
      <c r="D455" s="6">
        <v>100000</v>
      </c>
      <c r="E455">
        <v>0</v>
      </c>
    </row>
    <row r="456" spans="1:5" x14ac:dyDescent="0.35">
      <c r="A456" s="6">
        <v>300</v>
      </c>
      <c r="B456">
        <v>100</v>
      </c>
      <c r="D456" s="6">
        <v>70000</v>
      </c>
      <c r="E456">
        <v>25</v>
      </c>
    </row>
    <row r="457" spans="1:5" x14ac:dyDescent="0.35">
      <c r="A457" s="6">
        <v>27800</v>
      </c>
      <c r="B457">
        <v>118</v>
      </c>
      <c r="D457" s="6">
        <v>200000</v>
      </c>
      <c r="E457">
        <v>2</v>
      </c>
    </row>
    <row r="458" spans="1:5" x14ac:dyDescent="0.35">
      <c r="A458" s="6">
        <v>1450</v>
      </c>
      <c r="B458">
        <v>103</v>
      </c>
      <c r="D458" s="6">
        <v>10000</v>
      </c>
      <c r="E458">
        <v>7</v>
      </c>
    </row>
    <row r="459" spans="1:5" x14ac:dyDescent="0.35">
      <c r="A459" s="6">
        <v>250</v>
      </c>
      <c r="B459">
        <v>218</v>
      </c>
      <c r="D459" s="6">
        <v>4000</v>
      </c>
      <c r="E459">
        <v>2</v>
      </c>
    </row>
    <row r="460" spans="1:5" x14ac:dyDescent="0.35">
      <c r="A460" s="6">
        <v>1200</v>
      </c>
      <c r="B460">
        <v>100</v>
      </c>
      <c r="D460" s="6">
        <v>5000</v>
      </c>
      <c r="E460">
        <v>1</v>
      </c>
    </row>
    <row r="461" spans="1:5" x14ac:dyDescent="0.35">
      <c r="A461" s="6">
        <v>1200</v>
      </c>
      <c r="B461">
        <v>144</v>
      </c>
      <c r="D461" s="6">
        <v>60000</v>
      </c>
      <c r="E461">
        <v>59</v>
      </c>
    </row>
    <row r="462" spans="1:5" x14ac:dyDescent="0.35">
      <c r="A462" s="6">
        <v>4000</v>
      </c>
      <c r="B462">
        <v>105</v>
      </c>
      <c r="D462" s="6">
        <v>150000</v>
      </c>
      <c r="E462">
        <v>8</v>
      </c>
    </row>
    <row r="463" spans="1:5" x14ac:dyDescent="0.35">
      <c r="A463" s="6">
        <v>1550</v>
      </c>
      <c r="B463">
        <v>206</v>
      </c>
      <c r="D463" s="6">
        <v>90000</v>
      </c>
      <c r="E463">
        <v>9</v>
      </c>
    </row>
    <row r="464" spans="1:5" x14ac:dyDescent="0.35">
      <c r="A464" s="6">
        <v>3000</v>
      </c>
      <c r="B464">
        <v>352</v>
      </c>
      <c r="D464" s="6">
        <v>3000</v>
      </c>
      <c r="E464">
        <v>3</v>
      </c>
    </row>
    <row r="465" spans="1:5" x14ac:dyDescent="0.35">
      <c r="A465" s="6">
        <v>2000</v>
      </c>
      <c r="B465">
        <v>115</v>
      </c>
      <c r="D465" s="6">
        <v>150000</v>
      </c>
      <c r="E465">
        <v>3</v>
      </c>
    </row>
    <row r="466" spans="1:5" x14ac:dyDescent="0.35">
      <c r="A466" s="6">
        <v>2000</v>
      </c>
      <c r="B466">
        <v>237</v>
      </c>
      <c r="D466" s="6">
        <v>500</v>
      </c>
      <c r="E466">
        <v>26</v>
      </c>
    </row>
    <row r="467" spans="1:5" x14ac:dyDescent="0.35">
      <c r="A467" s="6">
        <v>20000</v>
      </c>
      <c r="B467">
        <v>119</v>
      </c>
      <c r="D467" s="6">
        <v>30000</v>
      </c>
      <c r="E467">
        <v>0</v>
      </c>
    </row>
    <row r="468" spans="1:5" x14ac:dyDescent="0.35">
      <c r="A468" s="6">
        <v>70000</v>
      </c>
      <c r="B468">
        <v>110</v>
      </c>
      <c r="D468" s="6">
        <v>2200</v>
      </c>
      <c r="E468">
        <v>39</v>
      </c>
    </row>
    <row r="469" spans="1:5" x14ac:dyDescent="0.35">
      <c r="A469" s="6">
        <v>7000</v>
      </c>
      <c r="B469">
        <v>100</v>
      </c>
      <c r="D469" s="6">
        <v>10000</v>
      </c>
      <c r="E469">
        <v>1</v>
      </c>
    </row>
    <row r="470" spans="1:5" x14ac:dyDescent="0.35">
      <c r="A470" s="6">
        <v>7501</v>
      </c>
      <c r="B470">
        <v>103</v>
      </c>
      <c r="D470" s="6">
        <v>100</v>
      </c>
      <c r="E470">
        <v>0</v>
      </c>
    </row>
    <row r="471" spans="1:5" x14ac:dyDescent="0.35">
      <c r="A471" s="6">
        <v>10000</v>
      </c>
      <c r="B471">
        <v>117</v>
      </c>
      <c r="D471" s="6">
        <v>75000</v>
      </c>
      <c r="E471">
        <v>0</v>
      </c>
    </row>
    <row r="472" spans="1:5" x14ac:dyDescent="0.35">
      <c r="A472" s="6">
        <v>10000</v>
      </c>
      <c r="B472">
        <v>112</v>
      </c>
      <c r="D472" s="6">
        <v>750</v>
      </c>
      <c r="E472">
        <v>1</v>
      </c>
    </row>
    <row r="473" spans="1:5" x14ac:dyDescent="0.35">
      <c r="A473" s="6">
        <v>2000</v>
      </c>
      <c r="B473">
        <v>342</v>
      </c>
      <c r="D473" s="6">
        <v>54000</v>
      </c>
      <c r="E473">
        <v>6</v>
      </c>
    </row>
    <row r="474" spans="1:5" x14ac:dyDescent="0.35">
      <c r="A474" s="6">
        <v>10000</v>
      </c>
      <c r="B474">
        <v>107</v>
      </c>
      <c r="D474" s="6">
        <v>1000</v>
      </c>
      <c r="E474">
        <v>5</v>
      </c>
    </row>
    <row r="475" spans="1:5" x14ac:dyDescent="0.35">
      <c r="A475" s="6">
        <v>5400</v>
      </c>
      <c r="B475">
        <v>108</v>
      </c>
      <c r="D475" s="6">
        <v>75000</v>
      </c>
      <c r="E475">
        <v>63</v>
      </c>
    </row>
    <row r="476" spans="1:5" x14ac:dyDescent="0.35">
      <c r="A476" s="6">
        <v>1328</v>
      </c>
      <c r="B476">
        <v>103</v>
      </c>
      <c r="D476" s="6">
        <v>25000</v>
      </c>
      <c r="E476">
        <v>29</v>
      </c>
    </row>
    <row r="477" spans="1:5" x14ac:dyDescent="0.35">
      <c r="A477" s="6">
        <v>5000</v>
      </c>
      <c r="B477">
        <v>130</v>
      </c>
      <c r="D477" s="6">
        <v>600</v>
      </c>
      <c r="E477">
        <v>8</v>
      </c>
    </row>
    <row r="478" spans="1:5" x14ac:dyDescent="0.35">
      <c r="A478" s="6">
        <v>4600</v>
      </c>
      <c r="B478">
        <v>108</v>
      </c>
      <c r="D478" s="6">
        <v>26000</v>
      </c>
      <c r="E478">
        <v>3</v>
      </c>
    </row>
    <row r="479" spans="1:5" x14ac:dyDescent="0.35">
      <c r="A479" s="6">
        <v>4500</v>
      </c>
      <c r="B479">
        <v>112</v>
      </c>
      <c r="D479" s="6">
        <v>20000</v>
      </c>
      <c r="E479">
        <v>9</v>
      </c>
    </row>
    <row r="480" spans="1:5" x14ac:dyDescent="0.35">
      <c r="A480" s="6">
        <v>1000</v>
      </c>
      <c r="B480">
        <v>102</v>
      </c>
      <c r="D480" s="6">
        <v>68000</v>
      </c>
      <c r="E480">
        <v>0</v>
      </c>
    </row>
    <row r="481" spans="1:5" x14ac:dyDescent="0.35">
      <c r="A481" s="6">
        <v>1500</v>
      </c>
      <c r="B481">
        <v>145</v>
      </c>
      <c r="D481" s="6">
        <v>10000</v>
      </c>
      <c r="E481">
        <v>1</v>
      </c>
    </row>
    <row r="482" spans="1:5" x14ac:dyDescent="0.35">
      <c r="A482" s="6">
        <v>500</v>
      </c>
      <c r="B482">
        <v>128</v>
      </c>
      <c r="D482" s="6">
        <v>50000</v>
      </c>
      <c r="E482">
        <v>1</v>
      </c>
    </row>
    <row r="483" spans="1:5" x14ac:dyDescent="0.35">
      <c r="A483" s="6">
        <v>22000</v>
      </c>
      <c r="B483">
        <v>105</v>
      </c>
      <c r="D483" s="6">
        <v>550</v>
      </c>
      <c r="E483">
        <v>0</v>
      </c>
    </row>
    <row r="484" spans="1:5" x14ac:dyDescent="0.35">
      <c r="A484" s="6">
        <v>12500</v>
      </c>
      <c r="B484">
        <v>105</v>
      </c>
      <c r="D484" s="6">
        <v>30000</v>
      </c>
      <c r="E484">
        <v>3</v>
      </c>
    </row>
    <row r="485" spans="1:5" x14ac:dyDescent="0.35">
      <c r="A485" s="6">
        <v>7500</v>
      </c>
      <c r="B485">
        <v>107</v>
      </c>
      <c r="D485" s="6">
        <v>18000</v>
      </c>
      <c r="E485">
        <v>0</v>
      </c>
    </row>
    <row r="486" spans="1:5" x14ac:dyDescent="0.35">
      <c r="A486" s="6">
        <v>8750</v>
      </c>
      <c r="B486">
        <v>104</v>
      </c>
      <c r="D486" s="6">
        <v>1100</v>
      </c>
      <c r="E486">
        <v>0</v>
      </c>
    </row>
    <row r="487" spans="1:5" x14ac:dyDescent="0.35">
      <c r="A487" s="6">
        <v>2000</v>
      </c>
      <c r="B487">
        <v>161</v>
      </c>
      <c r="D487" s="6">
        <v>45000</v>
      </c>
      <c r="E487">
        <v>14</v>
      </c>
    </row>
    <row r="488" spans="1:5" x14ac:dyDescent="0.35">
      <c r="A488" s="6">
        <v>9000</v>
      </c>
      <c r="B488">
        <v>108</v>
      </c>
      <c r="D488" s="6">
        <v>15000</v>
      </c>
      <c r="E488">
        <v>8</v>
      </c>
    </row>
    <row r="489" spans="1:5" x14ac:dyDescent="0.35">
      <c r="A489" s="6">
        <v>500</v>
      </c>
      <c r="B489">
        <v>135</v>
      </c>
      <c r="D489" s="6">
        <v>12999</v>
      </c>
      <c r="E489">
        <v>0</v>
      </c>
    </row>
    <row r="490" spans="1:5" x14ac:dyDescent="0.35">
      <c r="A490" s="6">
        <v>2700</v>
      </c>
      <c r="B490">
        <v>109</v>
      </c>
      <c r="D490" s="6">
        <v>200</v>
      </c>
      <c r="E490">
        <v>13</v>
      </c>
    </row>
    <row r="491" spans="1:5" x14ac:dyDescent="0.35">
      <c r="A491" s="6">
        <v>100</v>
      </c>
      <c r="B491">
        <v>290</v>
      </c>
      <c r="D491" s="6">
        <v>2000</v>
      </c>
      <c r="E491">
        <v>1</v>
      </c>
    </row>
    <row r="492" spans="1:5" x14ac:dyDescent="0.35">
      <c r="A492" s="6">
        <v>21000</v>
      </c>
      <c r="B492">
        <v>104</v>
      </c>
      <c r="D492" s="6">
        <v>300</v>
      </c>
      <c r="E492">
        <v>14</v>
      </c>
    </row>
    <row r="493" spans="1:5" x14ac:dyDescent="0.35">
      <c r="A493" s="6">
        <v>12500</v>
      </c>
      <c r="B493">
        <v>322</v>
      </c>
      <c r="D493" s="6">
        <v>18000</v>
      </c>
      <c r="E493">
        <v>18</v>
      </c>
    </row>
    <row r="494" spans="1:5" x14ac:dyDescent="0.35">
      <c r="A494" s="6">
        <v>10000</v>
      </c>
      <c r="B494">
        <v>135</v>
      </c>
      <c r="D494" s="6">
        <v>500000</v>
      </c>
      <c r="E494">
        <v>5</v>
      </c>
    </row>
    <row r="495" spans="1:5" x14ac:dyDescent="0.35">
      <c r="A495" s="6">
        <v>14500</v>
      </c>
      <c r="B495">
        <v>270</v>
      </c>
      <c r="D495" s="6">
        <v>12000</v>
      </c>
      <c r="E495">
        <v>18</v>
      </c>
    </row>
    <row r="496" spans="1:5" x14ac:dyDescent="0.35">
      <c r="A496" s="6">
        <v>15000</v>
      </c>
      <c r="B496">
        <v>253</v>
      </c>
      <c r="D496" s="6">
        <v>100000</v>
      </c>
      <c r="E496">
        <v>0</v>
      </c>
    </row>
    <row r="497" spans="1:5" x14ac:dyDescent="0.35">
      <c r="A497" s="6">
        <v>3500</v>
      </c>
      <c r="B497">
        <v>261</v>
      </c>
      <c r="D497" s="6">
        <v>25000</v>
      </c>
      <c r="E497">
        <v>7</v>
      </c>
    </row>
    <row r="498" spans="1:5" x14ac:dyDescent="0.35">
      <c r="A498" s="6">
        <v>2658</v>
      </c>
      <c r="B498">
        <v>101</v>
      </c>
      <c r="D498" s="6">
        <v>5000</v>
      </c>
      <c r="E498">
        <v>1</v>
      </c>
    </row>
    <row r="499" spans="1:5" x14ac:dyDescent="0.35">
      <c r="A499" s="6">
        <v>4800</v>
      </c>
      <c r="B499">
        <v>126</v>
      </c>
      <c r="D499" s="6">
        <v>4000</v>
      </c>
      <c r="E499">
        <v>3</v>
      </c>
    </row>
    <row r="500" spans="1:5" x14ac:dyDescent="0.35">
      <c r="A500" s="6">
        <v>6000</v>
      </c>
      <c r="B500">
        <v>102</v>
      </c>
      <c r="D500" s="6">
        <v>100000</v>
      </c>
      <c r="E500">
        <v>0</v>
      </c>
    </row>
    <row r="501" spans="1:5" x14ac:dyDescent="0.35">
      <c r="A501" s="6">
        <v>25000</v>
      </c>
      <c r="B501">
        <v>199</v>
      </c>
      <c r="D501" s="6">
        <v>8000</v>
      </c>
      <c r="E501">
        <v>5</v>
      </c>
    </row>
    <row r="502" spans="1:5" x14ac:dyDescent="0.35">
      <c r="A502" s="6">
        <v>16300</v>
      </c>
      <c r="B502">
        <v>102</v>
      </c>
      <c r="D502" s="6">
        <v>15000</v>
      </c>
      <c r="E502">
        <v>2</v>
      </c>
    </row>
    <row r="503" spans="1:5" x14ac:dyDescent="0.35">
      <c r="A503" s="6">
        <v>13000</v>
      </c>
      <c r="B503">
        <v>103</v>
      </c>
      <c r="D503" s="6">
        <v>60000</v>
      </c>
      <c r="E503">
        <v>5</v>
      </c>
    </row>
    <row r="504" spans="1:5" x14ac:dyDescent="0.35">
      <c r="A504" s="6">
        <v>13000</v>
      </c>
      <c r="B504">
        <v>101</v>
      </c>
      <c r="D504" s="6">
        <v>900000</v>
      </c>
      <c r="E504">
        <v>0</v>
      </c>
    </row>
    <row r="505" spans="1:5" x14ac:dyDescent="0.35">
      <c r="A505" s="6">
        <v>900</v>
      </c>
      <c r="B505">
        <v>115</v>
      </c>
      <c r="D505" s="6">
        <v>400</v>
      </c>
      <c r="E505">
        <v>41</v>
      </c>
    </row>
    <row r="506" spans="1:5" x14ac:dyDescent="0.35">
      <c r="A506" s="6">
        <v>16700</v>
      </c>
      <c r="B506">
        <v>104</v>
      </c>
      <c r="D506" s="6">
        <v>10000</v>
      </c>
      <c r="E506">
        <v>0</v>
      </c>
    </row>
    <row r="507" spans="1:5" x14ac:dyDescent="0.35">
      <c r="A507" s="6">
        <v>10000</v>
      </c>
      <c r="B507">
        <v>155</v>
      </c>
      <c r="D507" s="6">
        <v>25000</v>
      </c>
      <c r="E507">
        <v>3</v>
      </c>
    </row>
    <row r="508" spans="1:5" x14ac:dyDescent="0.35">
      <c r="A508" s="6">
        <v>6000</v>
      </c>
      <c r="B508">
        <v>106</v>
      </c>
      <c r="D508" s="6">
        <v>10000</v>
      </c>
      <c r="E508">
        <v>0</v>
      </c>
    </row>
    <row r="509" spans="1:5" x14ac:dyDescent="0.35">
      <c r="A509" s="6">
        <v>20000</v>
      </c>
      <c r="B509">
        <v>254</v>
      </c>
      <c r="D509" s="6">
        <v>50000</v>
      </c>
      <c r="E509">
        <v>1</v>
      </c>
    </row>
    <row r="510" spans="1:5" x14ac:dyDescent="0.35">
      <c r="A510" s="6">
        <v>1000</v>
      </c>
      <c r="B510">
        <v>101</v>
      </c>
      <c r="D510" s="6">
        <v>2500</v>
      </c>
      <c r="E510">
        <v>0</v>
      </c>
    </row>
    <row r="511" spans="1:5" x14ac:dyDescent="0.35">
      <c r="A511" s="6">
        <v>2500</v>
      </c>
      <c r="B511">
        <v>129</v>
      </c>
      <c r="D511" s="6">
        <v>88000</v>
      </c>
      <c r="E511">
        <v>36</v>
      </c>
    </row>
    <row r="512" spans="1:5" x14ac:dyDescent="0.35">
      <c r="A512" s="6">
        <v>6500</v>
      </c>
      <c r="B512">
        <v>102</v>
      </c>
      <c r="D512" s="6">
        <v>1000</v>
      </c>
      <c r="E512">
        <v>1</v>
      </c>
    </row>
    <row r="513" spans="1:5" x14ac:dyDescent="0.35">
      <c r="A513" s="6">
        <v>2000</v>
      </c>
      <c r="B513">
        <v>132</v>
      </c>
      <c r="D513" s="6">
        <v>6000</v>
      </c>
      <c r="E513">
        <v>0</v>
      </c>
    </row>
    <row r="514" spans="1:5" x14ac:dyDescent="0.35">
      <c r="A514" s="6">
        <v>5000</v>
      </c>
      <c r="B514">
        <v>786</v>
      </c>
      <c r="D514" s="6">
        <v>40000</v>
      </c>
      <c r="E514">
        <v>0</v>
      </c>
    </row>
    <row r="515" spans="1:5" x14ac:dyDescent="0.35">
      <c r="A515" s="6">
        <v>14000</v>
      </c>
      <c r="B515">
        <v>146</v>
      </c>
      <c r="D515" s="6">
        <v>500000</v>
      </c>
      <c r="E515">
        <v>0</v>
      </c>
    </row>
    <row r="516" spans="1:5" x14ac:dyDescent="0.35">
      <c r="A516" s="6">
        <v>26500</v>
      </c>
      <c r="B516">
        <v>103</v>
      </c>
      <c r="D516" s="6">
        <v>1000</v>
      </c>
      <c r="E516">
        <v>8</v>
      </c>
    </row>
    <row r="517" spans="1:5" x14ac:dyDescent="0.35">
      <c r="A517" s="6">
        <v>9000</v>
      </c>
      <c r="B517">
        <v>172</v>
      </c>
      <c r="D517" s="6">
        <v>4500</v>
      </c>
      <c r="E517">
        <v>2</v>
      </c>
    </row>
    <row r="518" spans="1:5" x14ac:dyDescent="0.35">
      <c r="A518" s="6">
        <v>16350</v>
      </c>
      <c r="B518">
        <v>159</v>
      </c>
      <c r="D518" s="6">
        <v>2100</v>
      </c>
      <c r="E518">
        <v>0</v>
      </c>
    </row>
    <row r="519" spans="1:5" x14ac:dyDescent="0.35">
      <c r="A519" s="6">
        <v>15000</v>
      </c>
      <c r="B519">
        <v>104</v>
      </c>
      <c r="D519" s="6">
        <v>25000</v>
      </c>
      <c r="E519">
        <v>0</v>
      </c>
    </row>
    <row r="520" spans="1:5" x14ac:dyDescent="0.35">
      <c r="A520" s="6">
        <v>2200</v>
      </c>
      <c r="B520">
        <v>111</v>
      </c>
      <c r="D520" s="6">
        <v>250000</v>
      </c>
      <c r="E520">
        <v>0</v>
      </c>
    </row>
    <row r="521" spans="1:5" x14ac:dyDescent="0.35">
      <c r="A521" s="6">
        <v>4000</v>
      </c>
      <c r="B521">
        <v>280</v>
      </c>
      <c r="D521" s="6">
        <v>3200</v>
      </c>
      <c r="E521">
        <v>0</v>
      </c>
    </row>
    <row r="522" spans="1:5" x14ac:dyDescent="0.35">
      <c r="A522" s="6">
        <v>19800</v>
      </c>
      <c r="B522">
        <v>112</v>
      </c>
      <c r="D522" s="6">
        <v>5000</v>
      </c>
      <c r="E522">
        <v>0</v>
      </c>
    </row>
    <row r="523" spans="1:5" x14ac:dyDescent="0.35">
      <c r="A523" s="6">
        <v>2000</v>
      </c>
      <c r="B523">
        <v>104</v>
      </c>
      <c r="D523" s="6">
        <v>90000</v>
      </c>
      <c r="E523">
        <v>0</v>
      </c>
    </row>
    <row r="524" spans="1:5" x14ac:dyDescent="0.35">
      <c r="A524" s="6">
        <v>2000</v>
      </c>
      <c r="B524">
        <v>120</v>
      </c>
      <c r="D524" s="6">
        <v>3000</v>
      </c>
      <c r="E524">
        <v>0</v>
      </c>
    </row>
    <row r="525" spans="1:5" x14ac:dyDescent="0.35">
      <c r="A525" s="6">
        <v>2000</v>
      </c>
      <c r="B525">
        <v>117</v>
      </c>
      <c r="D525" s="6">
        <v>2000</v>
      </c>
      <c r="E525">
        <v>1</v>
      </c>
    </row>
    <row r="526" spans="1:5" x14ac:dyDescent="0.35">
      <c r="A526" s="6">
        <v>3500</v>
      </c>
      <c r="B526">
        <v>122</v>
      </c>
      <c r="D526" s="6">
        <v>35000</v>
      </c>
      <c r="E526">
        <v>2</v>
      </c>
    </row>
    <row r="527" spans="1:5" x14ac:dyDescent="0.35">
      <c r="A527" s="6">
        <v>2500</v>
      </c>
      <c r="B527">
        <v>152</v>
      </c>
      <c r="D527" s="6">
        <v>1000</v>
      </c>
      <c r="E527">
        <v>0</v>
      </c>
    </row>
    <row r="528" spans="1:5" x14ac:dyDescent="0.35">
      <c r="A528" s="6">
        <v>5000</v>
      </c>
      <c r="B528">
        <v>104</v>
      </c>
      <c r="D528" s="6">
        <v>20000</v>
      </c>
      <c r="E528">
        <v>0</v>
      </c>
    </row>
    <row r="529" spans="1:5" x14ac:dyDescent="0.35">
      <c r="A529" s="6">
        <v>30000</v>
      </c>
      <c r="B529">
        <v>200</v>
      </c>
      <c r="D529" s="6">
        <v>5000</v>
      </c>
      <c r="E529">
        <v>0</v>
      </c>
    </row>
    <row r="530" spans="1:5" x14ac:dyDescent="0.35">
      <c r="A530" s="6">
        <v>6000</v>
      </c>
      <c r="B530">
        <v>102</v>
      </c>
      <c r="D530" s="6">
        <v>40000</v>
      </c>
      <c r="E530">
        <v>0</v>
      </c>
    </row>
    <row r="531" spans="1:5" x14ac:dyDescent="0.35">
      <c r="A531" s="6">
        <v>3500</v>
      </c>
      <c r="B531">
        <v>138</v>
      </c>
      <c r="D531" s="6">
        <v>10000</v>
      </c>
      <c r="E531">
        <v>14</v>
      </c>
    </row>
    <row r="532" spans="1:5" x14ac:dyDescent="0.35">
      <c r="A532" s="6">
        <v>10</v>
      </c>
      <c r="B532">
        <v>303833</v>
      </c>
      <c r="D532" s="6">
        <v>3000</v>
      </c>
      <c r="E532">
        <v>1</v>
      </c>
    </row>
    <row r="533" spans="1:5" x14ac:dyDescent="0.35">
      <c r="A533" s="6">
        <v>6700</v>
      </c>
      <c r="B533">
        <v>199</v>
      </c>
      <c r="D533" s="6">
        <v>25000</v>
      </c>
      <c r="E533">
        <v>0</v>
      </c>
    </row>
    <row r="534" spans="1:5" x14ac:dyDescent="0.35">
      <c r="A534" s="6">
        <v>3000</v>
      </c>
      <c r="B534">
        <v>202</v>
      </c>
      <c r="D534" s="6">
        <v>1000</v>
      </c>
      <c r="E534">
        <v>5</v>
      </c>
    </row>
    <row r="535" spans="1:5" x14ac:dyDescent="0.35">
      <c r="A535" s="6">
        <v>30000</v>
      </c>
      <c r="B535">
        <v>118</v>
      </c>
      <c r="D535" s="6">
        <v>4190</v>
      </c>
      <c r="E535">
        <v>6</v>
      </c>
    </row>
    <row r="536" spans="1:5" x14ac:dyDescent="0.35">
      <c r="A536" s="6">
        <v>5500</v>
      </c>
      <c r="B536">
        <v>295</v>
      </c>
      <c r="D536" s="6">
        <v>25000</v>
      </c>
      <c r="E536">
        <v>40</v>
      </c>
    </row>
    <row r="537" spans="1:5" x14ac:dyDescent="0.35">
      <c r="A537" s="6">
        <v>12000</v>
      </c>
      <c r="B537">
        <v>213</v>
      </c>
      <c r="D537" s="6">
        <v>35000</v>
      </c>
      <c r="E537">
        <v>0</v>
      </c>
    </row>
    <row r="538" spans="1:5" x14ac:dyDescent="0.35">
      <c r="A538" s="6">
        <v>2500</v>
      </c>
      <c r="B538">
        <v>104</v>
      </c>
      <c r="D538" s="6">
        <v>8000</v>
      </c>
      <c r="E538">
        <v>0</v>
      </c>
    </row>
    <row r="539" spans="1:5" x14ac:dyDescent="0.35">
      <c r="A539" s="6">
        <v>3300</v>
      </c>
      <c r="B539">
        <v>114</v>
      </c>
      <c r="D539" s="6">
        <v>5000</v>
      </c>
      <c r="E539">
        <v>0</v>
      </c>
    </row>
    <row r="540" spans="1:5" x14ac:dyDescent="0.35">
      <c r="A540" s="6">
        <v>2000</v>
      </c>
      <c r="B540">
        <v>101</v>
      </c>
      <c r="D540" s="6">
        <v>500</v>
      </c>
      <c r="E540">
        <v>0</v>
      </c>
    </row>
    <row r="541" spans="1:5" x14ac:dyDescent="0.35">
      <c r="A541" s="6">
        <v>6500</v>
      </c>
      <c r="B541">
        <v>125</v>
      </c>
      <c r="D541" s="6">
        <v>4000</v>
      </c>
      <c r="E541">
        <v>0</v>
      </c>
    </row>
    <row r="542" spans="1:5" x14ac:dyDescent="0.35">
      <c r="A542" s="6">
        <v>1500</v>
      </c>
      <c r="B542">
        <v>119</v>
      </c>
      <c r="D542" s="6">
        <v>45000</v>
      </c>
      <c r="E542">
        <v>0</v>
      </c>
    </row>
    <row r="543" spans="1:5" x14ac:dyDescent="0.35">
      <c r="A543" s="6">
        <v>650</v>
      </c>
      <c r="B543">
        <v>166</v>
      </c>
      <c r="D543" s="6">
        <v>9300</v>
      </c>
      <c r="E543">
        <v>0</v>
      </c>
    </row>
    <row r="544" spans="1:5" x14ac:dyDescent="0.35">
      <c r="A544" s="6">
        <v>3500</v>
      </c>
      <c r="B544">
        <v>119</v>
      </c>
      <c r="D544" s="6">
        <v>80000</v>
      </c>
      <c r="E544">
        <v>0</v>
      </c>
    </row>
    <row r="545" spans="1:5" x14ac:dyDescent="0.35">
      <c r="A545" s="6">
        <v>9500</v>
      </c>
      <c r="B545">
        <v>100</v>
      </c>
      <c r="D545" s="6">
        <v>6000</v>
      </c>
      <c r="E545">
        <v>9</v>
      </c>
    </row>
    <row r="546" spans="1:5" x14ac:dyDescent="0.35">
      <c r="A546" s="6">
        <v>22000</v>
      </c>
      <c r="B546">
        <v>102</v>
      </c>
      <c r="D546" s="6">
        <v>25000</v>
      </c>
      <c r="E546">
        <v>0</v>
      </c>
    </row>
    <row r="547" spans="1:5" x14ac:dyDescent="0.35">
      <c r="A547" s="6">
        <v>12000</v>
      </c>
      <c r="B547">
        <v>117</v>
      </c>
      <c r="D547" s="6">
        <v>15000</v>
      </c>
      <c r="E547">
        <v>0</v>
      </c>
    </row>
    <row r="548" spans="1:5" x14ac:dyDescent="0.35">
      <c r="A548" s="6">
        <v>18800</v>
      </c>
      <c r="B548">
        <v>109</v>
      </c>
      <c r="D548" s="6">
        <v>50000</v>
      </c>
      <c r="E548">
        <v>0</v>
      </c>
    </row>
    <row r="549" spans="1:5" x14ac:dyDescent="0.35">
      <c r="A549" s="6">
        <v>10000</v>
      </c>
      <c r="B549">
        <v>115</v>
      </c>
      <c r="D549" s="6">
        <v>2500</v>
      </c>
      <c r="E549">
        <v>10</v>
      </c>
    </row>
    <row r="550" spans="1:5" x14ac:dyDescent="0.35">
      <c r="A550" s="6">
        <v>7500</v>
      </c>
      <c r="B550">
        <v>102</v>
      </c>
      <c r="D550" s="6">
        <v>25000</v>
      </c>
      <c r="E550">
        <v>0</v>
      </c>
    </row>
    <row r="551" spans="1:5" x14ac:dyDescent="0.35">
      <c r="A551" s="6">
        <v>5000</v>
      </c>
      <c r="B551">
        <v>106</v>
      </c>
      <c r="D551" s="6">
        <v>16000</v>
      </c>
      <c r="E551">
        <v>6</v>
      </c>
    </row>
    <row r="552" spans="1:5" x14ac:dyDescent="0.35">
      <c r="A552" s="6">
        <v>4000</v>
      </c>
      <c r="B552">
        <v>104</v>
      </c>
      <c r="D552" s="6">
        <v>8000</v>
      </c>
      <c r="E552">
        <v>1</v>
      </c>
    </row>
    <row r="553" spans="1:5" x14ac:dyDescent="0.35">
      <c r="A553" s="6">
        <v>25000</v>
      </c>
      <c r="B553">
        <v>155</v>
      </c>
      <c r="D553" s="6">
        <v>5000</v>
      </c>
      <c r="E553">
        <v>7</v>
      </c>
    </row>
    <row r="554" spans="1:5" x14ac:dyDescent="0.35">
      <c r="A554" s="6">
        <v>15000</v>
      </c>
      <c r="B554">
        <v>162</v>
      </c>
      <c r="D554" s="6">
        <v>25000</v>
      </c>
      <c r="E554">
        <v>1</v>
      </c>
    </row>
    <row r="555" spans="1:5" x14ac:dyDescent="0.35">
      <c r="A555" s="6">
        <v>3000</v>
      </c>
      <c r="B555">
        <v>104</v>
      </c>
      <c r="D555" s="6">
        <v>6500</v>
      </c>
      <c r="E555">
        <v>0</v>
      </c>
    </row>
    <row r="556" spans="1:5" x14ac:dyDescent="0.35">
      <c r="A556" s="6">
        <v>15000</v>
      </c>
      <c r="B556">
        <v>106</v>
      </c>
      <c r="D556" s="6">
        <v>10000</v>
      </c>
      <c r="E556">
        <v>2</v>
      </c>
    </row>
    <row r="557" spans="1:5" x14ac:dyDescent="0.35">
      <c r="A557" s="6">
        <v>6500</v>
      </c>
      <c r="B557">
        <v>155</v>
      </c>
      <c r="D557" s="6">
        <v>7500</v>
      </c>
      <c r="E557">
        <v>0</v>
      </c>
    </row>
    <row r="558" spans="1:5" x14ac:dyDescent="0.35">
      <c r="A558" s="6">
        <v>12516</v>
      </c>
      <c r="B558">
        <v>111</v>
      </c>
      <c r="D558" s="6">
        <v>6750</v>
      </c>
      <c r="E558">
        <v>0</v>
      </c>
    </row>
    <row r="559" spans="1:5" x14ac:dyDescent="0.35">
      <c r="A559" s="6">
        <v>15000</v>
      </c>
      <c r="B559">
        <v>111</v>
      </c>
      <c r="D559" s="6">
        <v>30000</v>
      </c>
      <c r="E559">
        <v>4</v>
      </c>
    </row>
    <row r="560" spans="1:5" x14ac:dyDescent="0.35">
      <c r="A560" s="6">
        <v>7000</v>
      </c>
      <c r="B560">
        <v>111</v>
      </c>
      <c r="D560" s="6">
        <v>18000</v>
      </c>
      <c r="E560">
        <v>0</v>
      </c>
    </row>
    <row r="561" spans="1:5" x14ac:dyDescent="0.35">
      <c r="A561" s="6">
        <v>15000</v>
      </c>
      <c r="B561">
        <v>124</v>
      </c>
      <c r="D561" s="6">
        <v>60000</v>
      </c>
      <c r="E561">
        <v>0</v>
      </c>
    </row>
    <row r="562" spans="1:5" x14ac:dyDescent="0.35">
      <c r="A562" s="6">
        <v>1000</v>
      </c>
      <c r="B562">
        <v>211</v>
      </c>
      <c r="D562" s="6">
        <v>5200</v>
      </c>
      <c r="E562">
        <v>0</v>
      </c>
    </row>
    <row r="563" spans="1:5" x14ac:dyDescent="0.35">
      <c r="A563" s="6">
        <v>2000</v>
      </c>
      <c r="B563">
        <v>101</v>
      </c>
      <c r="D563" s="6">
        <v>10000</v>
      </c>
      <c r="E563">
        <v>0</v>
      </c>
    </row>
    <row r="564" spans="1:5" x14ac:dyDescent="0.35">
      <c r="A564" s="6">
        <v>2000</v>
      </c>
      <c r="B564">
        <v>102</v>
      </c>
      <c r="D564" s="6">
        <v>10000</v>
      </c>
      <c r="E564">
        <v>21</v>
      </c>
    </row>
    <row r="565" spans="1:5" x14ac:dyDescent="0.35">
      <c r="A565" s="6">
        <v>1500</v>
      </c>
      <c r="B565">
        <v>108</v>
      </c>
      <c r="D565" s="6">
        <v>15000</v>
      </c>
      <c r="E565">
        <v>19</v>
      </c>
    </row>
    <row r="566" spans="1:5" x14ac:dyDescent="0.35">
      <c r="A566" s="6">
        <v>250</v>
      </c>
      <c r="B566">
        <v>242</v>
      </c>
      <c r="D566" s="6">
        <v>60000</v>
      </c>
      <c r="E566">
        <v>2</v>
      </c>
    </row>
    <row r="567" spans="1:5" x14ac:dyDescent="0.35">
      <c r="A567" s="6">
        <v>4000</v>
      </c>
      <c r="B567">
        <v>100</v>
      </c>
      <c r="D567" s="6">
        <v>18000</v>
      </c>
      <c r="E567">
        <v>6</v>
      </c>
    </row>
    <row r="568" spans="1:5" x14ac:dyDescent="0.35">
      <c r="A568" s="6">
        <v>1500</v>
      </c>
      <c r="B568">
        <v>125</v>
      </c>
      <c r="D568" s="6">
        <v>10000</v>
      </c>
      <c r="E568">
        <v>0</v>
      </c>
    </row>
    <row r="569" spans="1:5" x14ac:dyDescent="0.35">
      <c r="A569" s="6">
        <v>3500</v>
      </c>
      <c r="B569">
        <v>109</v>
      </c>
      <c r="D569" s="6">
        <v>25000</v>
      </c>
      <c r="E569">
        <v>0</v>
      </c>
    </row>
    <row r="570" spans="1:5" x14ac:dyDescent="0.35">
      <c r="A570" s="6">
        <v>3000</v>
      </c>
      <c r="B570">
        <v>146</v>
      </c>
      <c r="D570" s="6">
        <v>25000</v>
      </c>
      <c r="E570">
        <v>0</v>
      </c>
    </row>
    <row r="571" spans="1:5" x14ac:dyDescent="0.35">
      <c r="A571" s="6">
        <v>1700</v>
      </c>
      <c r="B571">
        <v>110</v>
      </c>
      <c r="D571" s="6">
        <v>9000</v>
      </c>
      <c r="E571">
        <v>0</v>
      </c>
    </row>
    <row r="572" spans="1:5" x14ac:dyDescent="0.35">
      <c r="A572" s="6">
        <v>15000</v>
      </c>
      <c r="B572">
        <v>102</v>
      </c>
      <c r="D572" s="6">
        <v>125000</v>
      </c>
      <c r="E572">
        <v>0</v>
      </c>
    </row>
    <row r="573" spans="1:5" x14ac:dyDescent="0.35">
      <c r="A573" s="6">
        <v>500</v>
      </c>
      <c r="B573">
        <v>122</v>
      </c>
      <c r="D573" s="6">
        <v>15000</v>
      </c>
      <c r="E573">
        <v>6</v>
      </c>
    </row>
    <row r="574" spans="1:5" x14ac:dyDescent="0.35">
      <c r="A574" s="6">
        <v>2500</v>
      </c>
      <c r="B574">
        <v>102</v>
      </c>
      <c r="D574" s="6">
        <v>20000</v>
      </c>
      <c r="E574">
        <v>3</v>
      </c>
    </row>
    <row r="575" spans="1:5" x14ac:dyDescent="0.35">
      <c r="A575" s="6">
        <v>850</v>
      </c>
      <c r="B575">
        <v>141</v>
      </c>
      <c r="D575" s="6">
        <v>175000</v>
      </c>
      <c r="E575">
        <v>0</v>
      </c>
    </row>
    <row r="576" spans="1:5" x14ac:dyDescent="0.35">
      <c r="A576" s="6">
        <v>20000</v>
      </c>
      <c r="B576">
        <v>110</v>
      </c>
      <c r="D576" s="6">
        <v>6000</v>
      </c>
      <c r="E576">
        <v>0</v>
      </c>
    </row>
    <row r="577" spans="1:5" x14ac:dyDescent="0.35">
      <c r="A577" s="6">
        <v>2000</v>
      </c>
      <c r="B577">
        <v>105</v>
      </c>
      <c r="D577" s="6">
        <v>75000</v>
      </c>
      <c r="E577">
        <v>0</v>
      </c>
    </row>
    <row r="578" spans="1:5" x14ac:dyDescent="0.35">
      <c r="A578" s="6">
        <v>3500</v>
      </c>
      <c r="B578">
        <v>124</v>
      </c>
      <c r="D578" s="6">
        <v>60000</v>
      </c>
      <c r="E578">
        <v>5</v>
      </c>
    </row>
    <row r="579" spans="1:5" x14ac:dyDescent="0.35">
      <c r="A579" s="6">
        <v>3000</v>
      </c>
      <c r="B579">
        <v>135</v>
      </c>
      <c r="D579" s="6">
        <v>50000</v>
      </c>
      <c r="E579">
        <v>12</v>
      </c>
    </row>
    <row r="580" spans="1:5" x14ac:dyDescent="0.35">
      <c r="A580" s="6">
        <v>2000</v>
      </c>
      <c r="B580">
        <v>103</v>
      </c>
      <c r="D580" s="6">
        <v>50000</v>
      </c>
      <c r="E580">
        <v>0</v>
      </c>
    </row>
    <row r="581" spans="1:5" x14ac:dyDescent="0.35">
      <c r="A581" s="6">
        <v>2500</v>
      </c>
      <c r="B581">
        <v>100</v>
      </c>
      <c r="D581" s="6">
        <v>1000</v>
      </c>
      <c r="E581">
        <v>4</v>
      </c>
    </row>
    <row r="582" spans="1:5" x14ac:dyDescent="0.35">
      <c r="A582" s="6">
        <v>3500</v>
      </c>
      <c r="B582">
        <v>130</v>
      </c>
      <c r="D582" s="6">
        <v>2500</v>
      </c>
      <c r="E582">
        <v>4</v>
      </c>
    </row>
    <row r="583" spans="1:5" x14ac:dyDescent="0.35">
      <c r="A583" s="6">
        <v>1500</v>
      </c>
      <c r="B583">
        <v>378</v>
      </c>
      <c r="D583" s="6">
        <v>14500</v>
      </c>
      <c r="E583">
        <v>2</v>
      </c>
    </row>
    <row r="584" spans="1:5" x14ac:dyDescent="0.35">
      <c r="A584" s="6">
        <v>300</v>
      </c>
      <c r="B584">
        <v>125</v>
      </c>
      <c r="D584" s="6">
        <v>25000</v>
      </c>
      <c r="E584">
        <v>0</v>
      </c>
    </row>
    <row r="585" spans="1:5" x14ac:dyDescent="0.35">
      <c r="A585" s="6">
        <v>4900</v>
      </c>
      <c r="B585">
        <v>147</v>
      </c>
      <c r="D585" s="6">
        <v>12000</v>
      </c>
      <c r="E585">
        <v>0</v>
      </c>
    </row>
    <row r="586" spans="1:5" x14ac:dyDescent="0.35">
      <c r="A586" s="6">
        <v>2500</v>
      </c>
      <c r="B586">
        <v>102</v>
      </c>
      <c r="D586" s="6">
        <v>3000</v>
      </c>
      <c r="E586">
        <v>1</v>
      </c>
    </row>
    <row r="587" spans="1:5" x14ac:dyDescent="0.35">
      <c r="A587" s="6">
        <v>5875</v>
      </c>
      <c r="B587">
        <v>102</v>
      </c>
      <c r="D587" s="6">
        <v>1000</v>
      </c>
      <c r="E587">
        <v>7</v>
      </c>
    </row>
    <row r="588" spans="1:5" x14ac:dyDescent="0.35">
      <c r="A588" s="6">
        <v>5000</v>
      </c>
      <c r="B588">
        <v>204</v>
      </c>
      <c r="D588" s="6">
        <v>4000</v>
      </c>
      <c r="E588">
        <v>0</v>
      </c>
    </row>
    <row r="589" spans="1:5" x14ac:dyDescent="0.35">
      <c r="A589" s="6">
        <v>5000</v>
      </c>
      <c r="B589">
        <v>104</v>
      </c>
      <c r="D589" s="6">
        <v>6000</v>
      </c>
      <c r="E589">
        <v>0</v>
      </c>
    </row>
    <row r="590" spans="1:5" x14ac:dyDescent="0.35">
      <c r="A590" s="6">
        <v>20000</v>
      </c>
      <c r="B590">
        <v>101</v>
      </c>
      <c r="D590" s="6">
        <v>3000</v>
      </c>
      <c r="E590">
        <v>0</v>
      </c>
    </row>
    <row r="591" spans="1:5" x14ac:dyDescent="0.35">
      <c r="A591" s="6">
        <v>10000</v>
      </c>
      <c r="B591">
        <v>136</v>
      </c>
      <c r="D591" s="6">
        <v>7000</v>
      </c>
      <c r="E591">
        <v>5</v>
      </c>
    </row>
    <row r="592" spans="1:5" x14ac:dyDescent="0.35">
      <c r="A592" s="6">
        <v>1000</v>
      </c>
      <c r="B592">
        <v>134</v>
      </c>
      <c r="D592" s="6">
        <v>2000</v>
      </c>
      <c r="E592">
        <v>5</v>
      </c>
    </row>
    <row r="593" spans="1:5" x14ac:dyDescent="0.35">
      <c r="A593" s="6">
        <v>1200</v>
      </c>
      <c r="B593">
        <v>130</v>
      </c>
      <c r="D593" s="6">
        <v>500</v>
      </c>
      <c r="E593">
        <v>0</v>
      </c>
    </row>
    <row r="594" spans="1:5" x14ac:dyDescent="0.35">
      <c r="A594" s="6">
        <v>2500</v>
      </c>
      <c r="B594">
        <v>123</v>
      </c>
      <c r="D594" s="6">
        <v>4400</v>
      </c>
      <c r="E594">
        <v>18</v>
      </c>
    </row>
    <row r="595" spans="1:5" x14ac:dyDescent="0.35">
      <c r="A595" s="6">
        <v>3400</v>
      </c>
      <c r="B595">
        <v>183</v>
      </c>
      <c r="D595" s="6">
        <v>50000</v>
      </c>
      <c r="E595">
        <v>0</v>
      </c>
    </row>
    <row r="596" spans="1:5" x14ac:dyDescent="0.35">
      <c r="A596" s="6">
        <v>2000</v>
      </c>
      <c r="B596">
        <v>125</v>
      </c>
      <c r="D596" s="6">
        <v>4500</v>
      </c>
      <c r="E596">
        <v>1</v>
      </c>
    </row>
    <row r="597" spans="1:5" x14ac:dyDescent="0.35">
      <c r="A597" s="6">
        <v>3000</v>
      </c>
      <c r="B597">
        <v>112</v>
      </c>
      <c r="D597" s="6">
        <v>3000</v>
      </c>
      <c r="E597">
        <v>0</v>
      </c>
    </row>
    <row r="598" spans="1:5" x14ac:dyDescent="0.35">
      <c r="A598" s="6">
        <v>660</v>
      </c>
      <c r="B598">
        <v>116</v>
      </c>
      <c r="D598" s="6">
        <v>6300</v>
      </c>
      <c r="E598">
        <v>7</v>
      </c>
    </row>
    <row r="599" spans="1:5" x14ac:dyDescent="0.35">
      <c r="A599" s="6">
        <v>1500</v>
      </c>
      <c r="B599">
        <v>173</v>
      </c>
      <c r="D599" s="6">
        <v>110</v>
      </c>
      <c r="E599">
        <v>3</v>
      </c>
    </row>
    <row r="600" spans="1:5" x14ac:dyDescent="0.35">
      <c r="A600" s="6">
        <v>6000</v>
      </c>
      <c r="B600">
        <v>126</v>
      </c>
      <c r="D600" s="6">
        <v>200000</v>
      </c>
      <c r="E600">
        <v>0</v>
      </c>
    </row>
    <row r="601" spans="1:5" x14ac:dyDescent="0.35">
      <c r="A601" s="6">
        <v>1000</v>
      </c>
      <c r="B601">
        <v>109</v>
      </c>
      <c r="D601" s="6">
        <v>25000</v>
      </c>
      <c r="E601">
        <v>0</v>
      </c>
    </row>
    <row r="602" spans="1:5" x14ac:dyDescent="0.35">
      <c r="A602" s="6">
        <v>200</v>
      </c>
      <c r="B602">
        <v>100</v>
      </c>
      <c r="D602" s="6">
        <v>30000</v>
      </c>
      <c r="E602">
        <v>0</v>
      </c>
    </row>
    <row r="603" spans="1:5" x14ac:dyDescent="0.35">
      <c r="A603" s="6">
        <v>42000</v>
      </c>
      <c r="B603">
        <v>119</v>
      </c>
      <c r="D603" s="6">
        <v>7500</v>
      </c>
      <c r="E603">
        <v>20</v>
      </c>
    </row>
    <row r="604" spans="1:5" x14ac:dyDescent="0.35">
      <c r="A604" s="6">
        <v>7500</v>
      </c>
      <c r="B604">
        <v>100</v>
      </c>
      <c r="D604" s="6">
        <v>13000</v>
      </c>
      <c r="E604">
        <v>0</v>
      </c>
    </row>
    <row r="605" spans="1:5" x14ac:dyDescent="0.35">
      <c r="A605" s="6">
        <v>7500</v>
      </c>
      <c r="B605">
        <v>126</v>
      </c>
      <c r="D605" s="6">
        <v>1000</v>
      </c>
      <c r="E605">
        <v>0</v>
      </c>
    </row>
    <row r="606" spans="1:5" x14ac:dyDescent="0.35">
      <c r="A606" s="6">
        <v>5000</v>
      </c>
      <c r="B606">
        <v>114</v>
      </c>
      <c r="D606" s="6">
        <v>5000</v>
      </c>
      <c r="E606">
        <v>8</v>
      </c>
    </row>
    <row r="607" spans="1:5" x14ac:dyDescent="0.35">
      <c r="A607" s="6">
        <v>5000</v>
      </c>
      <c r="B607">
        <v>111</v>
      </c>
      <c r="D607" s="6">
        <v>1000</v>
      </c>
      <c r="E607">
        <v>5</v>
      </c>
    </row>
    <row r="608" spans="1:5" x14ac:dyDescent="0.35">
      <c r="A608" s="6">
        <v>32360</v>
      </c>
      <c r="B608">
        <v>105</v>
      </c>
      <c r="D608" s="6">
        <v>10000</v>
      </c>
      <c r="E608">
        <v>0</v>
      </c>
    </row>
    <row r="609" spans="1:5" x14ac:dyDescent="0.35">
      <c r="A609" s="6">
        <v>1500</v>
      </c>
      <c r="B609">
        <v>104</v>
      </c>
      <c r="D609" s="6">
        <v>5000</v>
      </c>
      <c r="E609">
        <v>8</v>
      </c>
    </row>
    <row r="610" spans="1:5" x14ac:dyDescent="0.35">
      <c r="A610" s="6">
        <v>6999</v>
      </c>
      <c r="B610">
        <v>107</v>
      </c>
      <c r="D610" s="6">
        <v>17000</v>
      </c>
      <c r="E610">
        <v>32</v>
      </c>
    </row>
    <row r="611" spans="1:5" x14ac:dyDescent="0.35">
      <c r="A611" s="6">
        <v>500</v>
      </c>
      <c r="B611">
        <v>124</v>
      </c>
      <c r="D611" s="6">
        <v>40000</v>
      </c>
      <c r="E611">
        <v>0</v>
      </c>
    </row>
    <row r="612" spans="1:5" x14ac:dyDescent="0.35">
      <c r="A612" s="6">
        <v>10000</v>
      </c>
      <c r="B612">
        <v>105</v>
      </c>
      <c r="D612" s="6">
        <v>12000</v>
      </c>
      <c r="E612">
        <v>7</v>
      </c>
    </row>
    <row r="613" spans="1:5" x14ac:dyDescent="0.35">
      <c r="A613" s="6">
        <v>1500</v>
      </c>
      <c r="B613">
        <v>189</v>
      </c>
      <c r="D613" s="6">
        <v>82000</v>
      </c>
      <c r="E613">
        <v>10</v>
      </c>
    </row>
    <row r="614" spans="1:5" x14ac:dyDescent="0.35">
      <c r="A614" s="6">
        <v>4000</v>
      </c>
      <c r="B614">
        <v>171</v>
      </c>
      <c r="D614" s="6">
        <v>15000</v>
      </c>
      <c r="E614">
        <v>0</v>
      </c>
    </row>
    <row r="615" spans="1:5" x14ac:dyDescent="0.35">
      <c r="A615" s="6">
        <v>3700</v>
      </c>
      <c r="B615">
        <v>252</v>
      </c>
      <c r="D615" s="6">
        <v>10000</v>
      </c>
      <c r="E615">
        <v>1</v>
      </c>
    </row>
    <row r="616" spans="1:5" x14ac:dyDescent="0.35">
      <c r="A616" s="6">
        <v>1300</v>
      </c>
      <c r="B616">
        <v>116</v>
      </c>
      <c r="D616" s="6">
        <v>3000</v>
      </c>
      <c r="E616">
        <v>27</v>
      </c>
    </row>
    <row r="617" spans="1:5" x14ac:dyDescent="0.35">
      <c r="A617" s="6">
        <v>2000</v>
      </c>
      <c r="B617">
        <v>203</v>
      </c>
      <c r="D617" s="6">
        <v>20000</v>
      </c>
      <c r="E617">
        <v>3</v>
      </c>
    </row>
    <row r="618" spans="1:5" x14ac:dyDescent="0.35">
      <c r="A618" s="6">
        <v>10000</v>
      </c>
      <c r="B618">
        <v>112</v>
      </c>
      <c r="D618" s="6">
        <v>2725</v>
      </c>
      <c r="E618">
        <v>7</v>
      </c>
    </row>
    <row r="619" spans="1:5" x14ac:dyDescent="0.35">
      <c r="A619" s="6">
        <v>25</v>
      </c>
      <c r="B619">
        <v>424</v>
      </c>
      <c r="D619" s="6">
        <v>13000</v>
      </c>
      <c r="E619">
        <v>0</v>
      </c>
    </row>
    <row r="620" spans="1:5" x14ac:dyDescent="0.35">
      <c r="A620" s="6">
        <v>5000</v>
      </c>
      <c r="B620">
        <v>107</v>
      </c>
      <c r="D620" s="6">
        <v>180000</v>
      </c>
      <c r="E620">
        <v>1</v>
      </c>
    </row>
    <row r="621" spans="1:5" x14ac:dyDescent="0.35">
      <c r="A621" s="6">
        <v>8000</v>
      </c>
      <c r="B621">
        <v>104</v>
      </c>
      <c r="D621" s="6">
        <v>1500</v>
      </c>
      <c r="E621">
        <v>0</v>
      </c>
    </row>
    <row r="622" spans="1:5" x14ac:dyDescent="0.35">
      <c r="A622" s="6">
        <v>2200</v>
      </c>
      <c r="B622">
        <v>212</v>
      </c>
      <c r="D622" s="6">
        <v>13000</v>
      </c>
      <c r="E622">
        <v>0</v>
      </c>
    </row>
    <row r="623" spans="1:5" x14ac:dyDescent="0.35">
      <c r="A623" s="6">
        <v>3500</v>
      </c>
      <c r="B623">
        <v>124</v>
      </c>
      <c r="D623" s="6">
        <v>4950</v>
      </c>
      <c r="E623">
        <v>0</v>
      </c>
    </row>
    <row r="624" spans="1:5" x14ac:dyDescent="0.35">
      <c r="A624" s="6">
        <v>8000</v>
      </c>
      <c r="B624">
        <v>110</v>
      </c>
      <c r="D624" s="6">
        <v>130000</v>
      </c>
      <c r="E624">
        <v>0</v>
      </c>
    </row>
    <row r="625" spans="1:5" x14ac:dyDescent="0.35">
      <c r="A625" s="6">
        <v>400</v>
      </c>
      <c r="B625">
        <v>219</v>
      </c>
      <c r="D625" s="6">
        <v>900</v>
      </c>
      <c r="E625">
        <v>0</v>
      </c>
    </row>
    <row r="626" spans="1:5" x14ac:dyDescent="0.35">
      <c r="A626" s="6">
        <v>4000</v>
      </c>
      <c r="B626">
        <v>137</v>
      </c>
      <c r="D626" s="6">
        <v>500000</v>
      </c>
      <c r="E626">
        <v>0</v>
      </c>
    </row>
    <row r="627" spans="1:5" x14ac:dyDescent="0.35">
      <c r="A627" s="6">
        <v>5000</v>
      </c>
      <c r="B627">
        <v>135</v>
      </c>
      <c r="D627" s="6">
        <v>200000</v>
      </c>
      <c r="E627">
        <v>0</v>
      </c>
    </row>
    <row r="628" spans="1:5" x14ac:dyDescent="0.35">
      <c r="A628" s="6">
        <v>500</v>
      </c>
      <c r="B628">
        <v>145</v>
      </c>
      <c r="D628" s="6">
        <v>8888</v>
      </c>
      <c r="E628">
        <v>0</v>
      </c>
    </row>
    <row r="629" spans="1:5" x14ac:dyDescent="0.35">
      <c r="A629" s="6">
        <v>2800</v>
      </c>
      <c r="B629">
        <v>109</v>
      </c>
      <c r="D629" s="6">
        <v>100000</v>
      </c>
      <c r="E629">
        <v>0</v>
      </c>
    </row>
    <row r="630" spans="1:5" x14ac:dyDescent="0.35">
      <c r="A630" s="6">
        <v>500</v>
      </c>
      <c r="B630">
        <v>110</v>
      </c>
      <c r="D630" s="6">
        <v>5000</v>
      </c>
      <c r="E630">
        <v>2</v>
      </c>
    </row>
    <row r="631" spans="1:5" x14ac:dyDescent="0.35">
      <c r="A631" s="6">
        <v>2500</v>
      </c>
      <c r="B631">
        <v>114</v>
      </c>
      <c r="D631" s="6">
        <v>5000</v>
      </c>
      <c r="E631">
        <v>0</v>
      </c>
    </row>
    <row r="632" spans="1:5" x14ac:dyDescent="0.35">
      <c r="A632" s="6">
        <v>10000</v>
      </c>
      <c r="B632">
        <v>102</v>
      </c>
      <c r="D632" s="6">
        <v>7000</v>
      </c>
      <c r="E632">
        <v>1</v>
      </c>
    </row>
    <row r="633" spans="1:5" x14ac:dyDescent="0.35">
      <c r="A633" s="6">
        <v>750</v>
      </c>
      <c r="B633">
        <v>122</v>
      </c>
      <c r="D633" s="6">
        <v>2000</v>
      </c>
      <c r="E633">
        <v>0</v>
      </c>
    </row>
    <row r="634" spans="1:5" x14ac:dyDescent="0.35">
      <c r="A634" s="6">
        <v>3500</v>
      </c>
      <c r="B634">
        <v>112</v>
      </c>
      <c r="D634" s="6">
        <v>6700</v>
      </c>
      <c r="E634">
        <v>2</v>
      </c>
    </row>
    <row r="635" spans="1:5" x14ac:dyDescent="0.35">
      <c r="A635" s="6">
        <v>6000</v>
      </c>
      <c r="B635">
        <v>107</v>
      </c>
      <c r="D635" s="6">
        <v>20000</v>
      </c>
      <c r="E635">
        <v>0</v>
      </c>
    </row>
    <row r="636" spans="1:5" x14ac:dyDescent="0.35">
      <c r="A636" s="6">
        <v>10000</v>
      </c>
      <c r="B636">
        <v>114</v>
      </c>
      <c r="D636" s="6">
        <v>10000</v>
      </c>
      <c r="E636">
        <v>0</v>
      </c>
    </row>
    <row r="637" spans="1:5" x14ac:dyDescent="0.35">
      <c r="A637" s="6">
        <v>4400</v>
      </c>
      <c r="B637">
        <v>110</v>
      </c>
      <c r="D637" s="6">
        <v>15000</v>
      </c>
      <c r="E637">
        <v>2</v>
      </c>
    </row>
    <row r="638" spans="1:5" x14ac:dyDescent="0.35">
      <c r="A638" s="6">
        <v>9000</v>
      </c>
      <c r="B638">
        <v>126</v>
      </c>
      <c r="D638" s="6">
        <v>5000</v>
      </c>
      <c r="E638">
        <v>0</v>
      </c>
    </row>
    <row r="639" spans="1:5" x14ac:dyDescent="0.35">
      <c r="A639" s="6">
        <v>350</v>
      </c>
      <c r="B639">
        <v>167</v>
      </c>
      <c r="D639" s="6">
        <v>2900</v>
      </c>
      <c r="E639">
        <v>31</v>
      </c>
    </row>
    <row r="640" spans="1:5" x14ac:dyDescent="0.35">
      <c r="A640" s="6">
        <v>2500</v>
      </c>
      <c r="B640">
        <v>497</v>
      </c>
      <c r="D640" s="6">
        <v>1200</v>
      </c>
      <c r="E640">
        <v>8</v>
      </c>
    </row>
    <row r="641" spans="1:5" x14ac:dyDescent="0.35">
      <c r="A641" s="6">
        <v>2500</v>
      </c>
      <c r="B641">
        <v>109</v>
      </c>
      <c r="D641" s="6">
        <v>4000</v>
      </c>
      <c r="E641">
        <v>1</v>
      </c>
    </row>
    <row r="642" spans="1:5" x14ac:dyDescent="0.35">
      <c r="A642" s="6">
        <v>4000</v>
      </c>
      <c r="B642">
        <v>103</v>
      </c>
      <c r="D642" s="6">
        <v>2400</v>
      </c>
      <c r="E642">
        <v>0</v>
      </c>
    </row>
    <row r="643" spans="1:5" x14ac:dyDescent="0.35">
      <c r="A643" s="6">
        <v>15000</v>
      </c>
      <c r="B643">
        <v>101</v>
      </c>
      <c r="D643" s="6">
        <v>5000</v>
      </c>
      <c r="E643">
        <v>9</v>
      </c>
    </row>
    <row r="644" spans="1:5" x14ac:dyDescent="0.35">
      <c r="A644" s="6">
        <v>4000</v>
      </c>
      <c r="B644">
        <v>109</v>
      </c>
      <c r="D644" s="6">
        <v>2000</v>
      </c>
      <c r="E644">
        <v>0</v>
      </c>
    </row>
    <row r="645" spans="1:5" x14ac:dyDescent="0.35">
      <c r="A645" s="6">
        <v>600</v>
      </c>
      <c r="B645">
        <v>148</v>
      </c>
      <c r="D645" s="6">
        <v>1500</v>
      </c>
      <c r="E645">
        <v>0</v>
      </c>
    </row>
    <row r="646" spans="1:5" x14ac:dyDescent="0.35">
      <c r="A646" s="6">
        <v>5000</v>
      </c>
      <c r="B646">
        <v>163</v>
      </c>
      <c r="D646" s="6">
        <v>15000</v>
      </c>
      <c r="E646">
        <v>0</v>
      </c>
    </row>
    <row r="647" spans="1:5" x14ac:dyDescent="0.35">
      <c r="A647" s="6">
        <v>30000</v>
      </c>
      <c r="B647">
        <v>456</v>
      </c>
      <c r="D647" s="6">
        <v>3000</v>
      </c>
      <c r="E647">
        <v>2</v>
      </c>
    </row>
    <row r="648" spans="1:5" x14ac:dyDescent="0.35">
      <c r="A648" s="6">
        <v>16000</v>
      </c>
      <c r="B648">
        <v>108</v>
      </c>
      <c r="D648" s="6">
        <v>2000</v>
      </c>
      <c r="E648">
        <v>0</v>
      </c>
    </row>
    <row r="649" spans="1:5" x14ac:dyDescent="0.35">
      <c r="A649" s="6">
        <v>40000</v>
      </c>
      <c r="B649">
        <v>115</v>
      </c>
      <c r="D649" s="6">
        <v>2800</v>
      </c>
      <c r="E649">
        <v>25</v>
      </c>
    </row>
    <row r="650" spans="1:5" x14ac:dyDescent="0.35">
      <c r="A650" s="6">
        <v>9500</v>
      </c>
      <c r="B650">
        <v>102</v>
      </c>
      <c r="D650" s="6">
        <v>18000</v>
      </c>
      <c r="E650">
        <v>0</v>
      </c>
    </row>
    <row r="651" spans="1:5" x14ac:dyDescent="0.35">
      <c r="A651" s="6">
        <v>44250</v>
      </c>
      <c r="B651">
        <v>108</v>
      </c>
      <c r="D651" s="6">
        <v>500</v>
      </c>
      <c r="E651">
        <v>4</v>
      </c>
    </row>
    <row r="652" spans="1:5" x14ac:dyDescent="0.35">
      <c r="A652" s="6">
        <v>1500</v>
      </c>
      <c r="B652">
        <v>125</v>
      </c>
      <c r="D652" s="6">
        <v>2250</v>
      </c>
      <c r="E652">
        <v>0</v>
      </c>
    </row>
    <row r="653" spans="1:5" x14ac:dyDescent="0.35">
      <c r="A653" s="6">
        <v>32000</v>
      </c>
      <c r="B653">
        <v>104</v>
      </c>
      <c r="D653" s="6">
        <v>1000</v>
      </c>
      <c r="E653">
        <v>0</v>
      </c>
    </row>
    <row r="654" spans="1:5" x14ac:dyDescent="0.35">
      <c r="A654" s="6">
        <v>25000</v>
      </c>
      <c r="B654">
        <v>139</v>
      </c>
      <c r="D654" s="6">
        <v>3000</v>
      </c>
      <c r="E654">
        <v>0</v>
      </c>
    </row>
    <row r="655" spans="1:5" x14ac:dyDescent="0.35">
      <c r="A655" s="6">
        <v>1500</v>
      </c>
      <c r="B655">
        <v>121</v>
      </c>
      <c r="D655" s="6">
        <v>1000</v>
      </c>
      <c r="E655">
        <v>29</v>
      </c>
    </row>
    <row r="656" spans="1:5" x14ac:dyDescent="0.35">
      <c r="A656" s="6">
        <v>3000</v>
      </c>
      <c r="B656">
        <v>112</v>
      </c>
      <c r="D656" s="6">
        <v>20</v>
      </c>
      <c r="E656">
        <v>0</v>
      </c>
    </row>
    <row r="657" spans="1:5" x14ac:dyDescent="0.35">
      <c r="A657" s="6">
        <v>15000</v>
      </c>
      <c r="B657">
        <v>189</v>
      </c>
      <c r="D657" s="6">
        <v>700</v>
      </c>
      <c r="E657">
        <v>9</v>
      </c>
    </row>
    <row r="658" spans="1:5" x14ac:dyDescent="0.35">
      <c r="A658" s="6">
        <v>6000</v>
      </c>
      <c r="B658">
        <v>662</v>
      </c>
      <c r="D658" s="6">
        <v>500</v>
      </c>
      <c r="E658">
        <v>34</v>
      </c>
    </row>
    <row r="659" spans="1:5" x14ac:dyDescent="0.35">
      <c r="A659" s="6">
        <v>30000</v>
      </c>
      <c r="B659">
        <v>111</v>
      </c>
      <c r="D659" s="6">
        <v>750</v>
      </c>
      <c r="E659">
        <v>13</v>
      </c>
    </row>
    <row r="660" spans="1:5" x14ac:dyDescent="0.35">
      <c r="A660" s="6">
        <v>50000</v>
      </c>
      <c r="B660">
        <v>1182</v>
      </c>
      <c r="D660" s="6">
        <v>3500</v>
      </c>
      <c r="E660">
        <v>0</v>
      </c>
    </row>
    <row r="661" spans="1:5" x14ac:dyDescent="0.35">
      <c r="A661" s="6">
        <v>1600</v>
      </c>
      <c r="B661">
        <v>137</v>
      </c>
      <c r="D661" s="6">
        <v>4300</v>
      </c>
      <c r="E661">
        <v>49</v>
      </c>
    </row>
    <row r="662" spans="1:5" x14ac:dyDescent="0.35">
      <c r="A662" s="6">
        <v>50000</v>
      </c>
      <c r="B662">
        <v>117</v>
      </c>
      <c r="D662" s="6">
        <v>6000</v>
      </c>
      <c r="E662">
        <v>0</v>
      </c>
    </row>
    <row r="663" spans="1:5" x14ac:dyDescent="0.35">
      <c r="A663" s="6">
        <v>52000</v>
      </c>
      <c r="B663">
        <v>166</v>
      </c>
      <c r="D663" s="6">
        <v>20000</v>
      </c>
      <c r="E663">
        <v>0</v>
      </c>
    </row>
    <row r="664" spans="1:5" x14ac:dyDescent="0.35">
      <c r="A664" s="6">
        <v>22000</v>
      </c>
      <c r="B664">
        <v>101</v>
      </c>
      <c r="D664" s="6">
        <v>750</v>
      </c>
      <c r="E664">
        <v>0</v>
      </c>
    </row>
    <row r="665" spans="1:5" x14ac:dyDescent="0.35">
      <c r="A665" s="6">
        <v>3750</v>
      </c>
      <c r="B665">
        <v>108</v>
      </c>
      <c r="D665" s="6">
        <v>1500</v>
      </c>
      <c r="E665">
        <v>45</v>
      </c>
    </row>
    <row r="666" spans="1:5" x14ac:dyDescent="0.35">
      <c r="A666" s="6">
        <v>6500</v>
      </c>
      <c r="B666">
        <v>278</v>
      </c>
      <c r="D666" s="6">
        <v>2500</v>
      </c>
      <c r="E666">
        <v>4</v>
      </c>
    </row>
    <row r="667" spans="1:5" x14ac:dyDescent="0.35">
      <c r="A667" s="6">
        <v>16000</v>
      </c>
      <c r="B667">
        <v>104</v>
      </c>
      <c r="D667" s="6">
        <v>750</v>
      </c>
      <c r="E667">
        <v>5</v>
      </c>
    </row>
    <row r="668" spans="1:5" x14ac:dyDescent="0.35">
      <c r="A668" s="6">
        <v>1500</v>
      </c>
      <c r="B668">
        <v>111</v>
      </c>
      <c r="D668" s="6">
        <v>15000</v>
      </c>
      <c r="E668">
        <v>0</v>
      </c>
    </row>
    <row r="669" spans="1:5" x14ac:dyDescent="0.35">
      <c r="A669" s="6">
        <v>1200</v>
      </c>
      <c r="B669">
        <v>215</v>
      </c>
      <c r="D669" s="6">
        <v>2500</v>
      </c>
      <c r="E669">
        <v>4</v>
      </c>
    </row>
    <row r="670" spans="1:5" x14ac:dyDescent="0.35">
      <c r="A670" s="6">
        <v>18500</v>
      </c>
      <c r="B670">
        <v>111</v>
      </c>
      <c r="D670" s="6">
        <v>1000</v>
      </c>
      <c r="E670">
        <v>1</v>
      </c>
    </row>
    <row r="671" spans="1:5" x14ac:dyDescent="0.35">
      <c r="A671" s="6">
        <v>17500</v>
      </c>
      <c r="B671">
        <v>124</v>
      </c>
      <c r="D671" s="6">
        <v>1000</v>
      </c>
      <c r="E671">
        <v>9</v>
      </c>
    </row>
    <row r="672" spans="1:5" x14ac:dyDescent="0.35">
      <c r="A672" s="6">
        <v>16000</v>
      </c>
      <c r="B672">
        <v>101</v>
      </c>
      <c r="D672" s="6">
        <v>20000</v>
      </c>
      <c r="E672">
        <v>0</v>
      </c>
    </row>
    <row r="673" spans="1:5" x14ac:dyDescent="0.35">
      <c r="A673" s="6">
        <v>14000</v>
      </c>
      <c r="B673">
        <v>112</v>
      </c>
      <c r="D673" s="6">
        <v>1200</v>
      </c>
      <c r="E673">
        <v>0</v>
      </c>
    </row>
    <row r="674" spans="1:5" x14ac:dyDescent="0.35">
      <c r="A674" s="6">
        <v>3500</v>
      </c>
      <c r="B674">
        <v>559</v>
      </c>
      <c r="D674" s="6">
        <v>2000</v>
      </c>
      <c r="E674">
        <v>79</v>
      </c>
    </row>
    <row r="675" spans="1:5" x14ac:dyDescent="0.35">
      <c r="A675" s="6">
        <v>8000</v>
      </c>
      <c r="B675">
        <v>150</v>
      </c>
      <c r="D675" s="6">
        <v>1500</v>
      </c>
      <c r="E675">
        <v>0</v>
      </c>
    </row>
    <row r="676" spans="1:5" x14ac:dyDescent="0.35">
      <c r="A676" s="6">
        <v>25000</v>
      </c>
      <c r="B676">
        <v>106</v>
      </c>
      <c r="D676" s="6">
        <v>7500</v>
      </c>
      <c r="E676">
        <v>0</v>
      </c>
    </row>
    <row r="677" spans="1:5" x14ac:dyDescent="0.35">
      <c r="A677" s="6">
        <v>300000</v>
      </c>
      <c r="B677">
        <v>157</v>
      </c>
      <c r="D677" s="6">
        <v>516</v>
      </c>
      <c r="E677">
        <v>0</v>
      </c>
    </row>
    <row r="678" spans="1:5" x14ac:dyDescent="0.35">
      <c r="A678" s="6">
        <v>17000</v>
      </c>
      <c r="B678">
        <v>109</v>
      </c>
      <c r="D678" s="6">
        <v>1200</v>
      </c>
      <c r="E678">
        <v>0</v>
      </c>
    </row>
    <row r="679" spans="1:5" x14ac:dyDescent="0.35">
      <c r="A679" s="6">
        <v>15000</v>
      </c>
      <c r="B679">
        <v>162</v>
      </c>
      <c r="D679" s="6">
        <v>60000</v>
      </c>
      <c r="E679">
        <v>2</v>
      </c>
    </row>
    <row r="680" spans="1:5" x14ac:dyDescent="0.35">
      <c r="A680" s="6">
        <v>15000</v>
      </c>
      <c r="B680">
        <v>205</v>
      </c>
      <c r="D680" s="6">
        <v>14000</v>
      </c>
      <c r="E680">
        <v>29</v>
      </c>
    </row>
    <row r="681" spans="1:5" x14ac:dyDescent="0.35">
      <c r="A681" s="6">
        <v>9000</v>
      </c>
      <c r="B681">
        <v>103</v>
      </c>
      <c r="D681" s="6">
        <v>25</v>
      </c>
      <c r="E681">
        <v>0</v>
      </c>
    </row>
    <row r="682" spans="1:5" x14ac:dyDescent="0.35">
      <c r="A682" s="6">
        <v>18000</v>
      </c>
      <c r="B682">
        <v>103</v>
      </c>
      <c r="D682" s="6">
        <v>22000</v>
      </c>
      <c r="E682">
        <v>0</v>
      </c>
    </row>
    <row r="683" spans="1:5" x14ac:dyDescent="0.35">
      <c r="A683" s="6">
        <v>37500</v>
      </c>
      <c r="B683">
        <v>107</v>
      </c>
      <c r="D683" s="6">
        <v>1000</v>
      </c>
      <c r="E683">
        <v>21</v>
      </c>
    </row>
    <row r="684" spans="1:5" x14ac:dyDescent="0.35">
      <c r="A684" s="6">
        <v>43500</v>
      </c>
      <c r="B684">
        <v>139</v>
      </c>
      <c r="D684" s="6">
        <v>100000</v>
      </c>
      <c r="E684">
        <v>0</v>
      </c>
    </row>
    <row r="685" spans="1:5" x14ac:dyDescent="0.35">
      <c r="A685" s="6">
        <v>18500</v>
      </c>
      <c r="B685">
        <v>125</v>
      </c>
      <c r="D685" s="6">
        <v>3250</v>
      </c>
      <c r="E685">
        <v>2</v>
      </c>
    </row>
    <row r="686" spans="1:5" x14ac:dyDescent="0.35">
      <c r="A686" s="6">
        <v>3000</v>
      </c>
      <c r="B686">
        <v>207</v>
      </c>
      <c r="D686" s="6">
        <v>15000</v>
      </c>
      <c r="E686">
        <v>0</v>
      </c>
    </row>
    <row r="687" spans="1:5" x14ac:dyDescent="0.35">
      <c r="A687" s="6">
        <v>2600</v>
      </c>
      <c r="B687">
        <v>174</v>
      </c>
      <c r="D687" s="6">
        <v>800</v>
      </c>
      <c r="E687">
        <v>0</v>
      </c>
    </row>
    <row r="688" spans="1:5" x14ac:dyDescent="0.35">
      <c r="A688" s="6">
        <v>23000</v>
      </c>
      <c r="B688">
        <v>120</v>
      </c>
      <c r="D688" s="6">
        <v>500</v>
      </c>
      <c r="E688">
        <v>0</v>
      </c>
    </row>
    <row r="689" spans="1:5" x14ac:dyDescent="0.35">
      <c r="A689" s="6">
        <v>3500</v>
      </c>
      <c r="B689">
        <v>110</v>
      </c>
      <c r="D689" s="6">
        <v>5000</v>
      </c>
      <c r="E689">
        <v>7</v>
      </c>
    </row>
    <row r="690" spans="1:5" x14ac:dyDescent="0.35">
      <c r="A690" s="6">
        <v>3000</v>
      </c>
      <c r="B690">
        <v>282</v>
      </c>
      <c r="D690" s="6">
        <v>5050</v>
      </c>
      <c r="E690">
        <v>0</v>
      </c>
    </row>
    <row r="691" spans="1:5" x14ac:dyDescent="0.35">
      <c r="A691" s="6">
        <v>19000</v>
      </c>
      <c r="B691">
        <v>101</v>
      </c>
      <c r="D691" s="6">
        <v>16500</v>
      </c>
      <c r="E691">
        <v>0</v>
      </c>
    </row>
    <row r="692" spans="1:5" x14ac:dyDescent="0.35">
      <c r="A692" s="6">
        <v>35000</v>
      </c>
      <c r="B692">
        <v>135</v>
      </c>
      <c r="D692" s="6">
        <v>5000</v>
      </c>
      <c r="E692">
        <v>1</v>
      </c>
    </row>
    <row r="693" spans="1:5" x14ac:dyDescent="0.35">
      <c r="A693" s="6">
        <v>2350</v>
      </c>
      <c r="B693">
        <v>176</v>
      </c>
      <c r="D693" s="6">
        <v>2000</v>
      </c>
      <c r="E693">
        <v>65</v>
      </c>
    </row>
    <row r="694" spans="1:5" x14ac:dyDescent="0.35">
      <c r="A694" s="6">
        <v>5000</v>
      </c>
      <c r="B694">
        <v>484</v>
      </c>
      <c r="D694" s="6">
        <v>2000</v>
      </c>
      <c r="E694">
        <v>0</v>
      </c>
    </row>
    <row r="695" spans="1:5" x14ac:dyDescent="0.35">
      <c r="A695" s="6">
        <v>45000</v>
      </c>
      <c r="B695">
        <v>145</v>
      </c>
      <c r="D695" s="6">
        <v>5500</v>
      </c>
      <c r="E695">
        <v>0</v>
      </c>
    </row>
    <row r="696" spans="1:5" x14ac:dyDescent="0.35">
      <c r="A696" s="6">
        <v>7500</v>
      </c>
      <c r="B696">
        <v>418</v>
      </c>
      <c r="D696" s="6">
        <v>5000</v>
      </c>
      <c r="E696">
        <v>10</v>
      </c>
    </row>
    <row r="697" spans="1:5" x14ac:dyDescent="0.35">
      <c r="A697" s="6">
        <v>4000</v>
      </c>
      <c r="B697">
        <v>132</v>
      </c>
      <c r="D697" s="6">
        <v>7000</v>
      </c>
      <c r="E697">
        <v>0</v>
      </c>
    </row>
    <row r="698" spans="1:5" x14ac:dyDescent="0.35">
      <c r="A698" s="6">
        <v>12000</v>
      </c>
      <c r="B698">
        <v>250</v>
      </c>
      <c r="D698" s="6">
        <v>1750</v>
      </c>
      <c r="E698">
        <v>5</v>
      </c>
    </row>
    <row r="699" spans="1:5" x14ac:dyDescent="0.35">
      <c r="A699" s="6">
        <v>12000</v>
      </c>
      <c r="B699">
        <v>180</v>
      </c>
      <c r="D699" s="6">
        <v>5000</v>
      </c>
      <c r="E699">
        <v>1</v>
      </c>
    </row>
    <row r="700" spans="1:5" x14ac:dyDescent="0.35">
      <c r="A700" s="6">
        <v>7000</v>
      </c>
      <c r="B700">
        <v>103</v>
      </c>
      <c r="D700" s="6">
        <v>10000</v>
      </c>
      <c r="E700">
        <v>11</v>
      </c>
    </row>
    <row r="701" spans="1:5" x14ac:dyDescent="0.35">
      <c r="A701" s="6">
        <v>20000</v>
      </c>
      <c r="B701">
        <v>136</v>
      </c>
      <c r="D701" s="6">
        <v>5000</v>
      </c>
      <c r="E701">
        <v>0</v>
      </c>
    </row>
    <row r="702" spans="1:5" x14ac:dyDescent="0.35">
      <c r="A702" s="6">
        <v>15000</v>
      </c>
      <c r="B702">
        <v>118</v>
      </c>
      <c r="D702" s="6">
        <v>3000</v>
      </c>
      <c r="E702">
        <v>2</v>
      </c>
    </row>
    <row r="703" spans="1:5" x14ac:dyDescent="0.35">
      <c r="A703" s="6">
        <v>2500</v>
      </c>
      <c r="B703">
        <v>108</v>
      </c>
      <c r="D703" s="6">
        <v>25000</v>
      </c>
      <c r="E703">
        <v>8</v>
      </c>
    </row>
    <row r="704" spans="1:5" x14ac:dyDescent="0.35">
      <c r="A704" s="6">
        <v>1500</v>
      </c>
      <c r="B704">
        <v>100</v>
      </c>
      <c r="D704" s="6">
        <v>5000</v>
      </c>
      <c r="E704">
        <v>0</v>
      </c>
    </row>
    <row r="705" spans="1:5" x14ac:dyDescent="0.35">
      <c r="A705" s="6">
        <v>2000</v>
      </c>
      <c r="B705">
        <v>100</v>
      </c>
      <c r="D705" s="6">
        <v>2000</v>
      </c>
      <c r="E705">
        <v>8</v>
      </c>
    </row>
    <row r="706" spans="1:5" x14ac:dyDescent="0.35">
      <c r="A706" s="6">
        <v>2800</v>
      </c>
      <c r="B706">
        <v>122</v>
      </c>
      <c r="D706" s="6">
        <v>3265</v>
      </c>
      <c r="E706">
        <v>43</v>
      </c>
    </row>
    <row r="707" spans="1:5" x14ac:dyDescent="0.35">
      <c r="A707" s="6">
        <v>6000</v>
      </c>
      <c r="B707">
        <v>101</v>
      </c>
      <c r="D707" s="6">
        <v>35000</v>
      </c>
      <c r="E707">
        <v>0</v>
      </c>
    </row>
    <row r="708" spans="1:5" x14ac:dyDescent="0.35">
      <c r="A708" s="6">
        <v>8000</v>
      </c>
      <c r="B708">
        <v>101</v>
      </c>
      <c r="D708" s="6">
        <v>4000</v>
      </c>
      <c r="E708">
        <v>1</v>
      </c>
    </row>
    <row r="709" spans="1:5" x14ac:dyDescent="0.35">
      <c r="A709" s="6">
        <v>10000</v>
      </c>
      <c r="B709">
        <v>145</v>
      </c>
      <c r="D709" s="6">
        <v>4000</v>
      </c>
      <c r="E709">
        <v>6</v>
      </c>
    </row>
    <row r="710" spans="1:5" x14ac:dyDescent="0.35">
      <c r="A710" s="6">
        <v>1200</v>
      </c>
      <c r="B710">
        <v>101</v>
      </c>
      <c r="D710" s="6">
        <v>5000</v>
      </c>
      <c r="E710">
        <v>0</v>
      </c>
    </row>
    <row r="711" spans="1:5" x14ac:dyDescent="0.35">
      <c r="A711" s="6">
        <v>1500</v>
      </c>
      <c r="B711">
        <v>118</v>
      </c>
      <c r="D711" s="6">
        <v>2880</v>
      </c>
      <c r="E711">
        <v>0</v>
      </c>
    </row>
    <row r="712" spans="1:5" x14ac:dyDescent="0.35">
      <c r="A712" s="6">
        <v>2000</v>
      </c>
      <c r="B712">
        <v>272</v>
      </c>
      <c r="D712" s="6">
        <v>10000</v>
      </c>
      <c r="E712">
        <v>7</v>
      </c>
    </row>
    <row r="713" spans="1:5" x14ac:dyDescent="0.35">
      <c r="A713" s="6">
        <v>800</v>
      </c>
      <c r="B713">
        <v>125</v>
      </c>
      <c r="D713" s="6">
        <v>6000</v>
      </c>
      <c r="E713">
        <v>1</v>
      </c>
    </row>
    <row r="714" spans="1:5" x14ac:dyDescent="0.35">
      <c r="A714" s="6">
        <v>500</v>
      </c>
      <c r="B714">
        <v>110</v>
      </c>
      <c r="D714" s="6">
        <v>5500</v>
      </c>
      <c r="E714">
        <v>10</v>
      </c>
    </row>
    <row r="715" spans="1:5" x14ac:dyDescent="0.35">
      <c r="A715" s="6">
        <v>1000</v>
      </c>
      <c r="B715">
        <v>102</v>
      </c>
      <c r="D715" s="6">
        <v>6500</v>
      </c>
      <c r="E715">
        <v>34</v>
      </c>
    </row>
    <row r="716" spans="1:5" x14ac:dyDescent="0.35">
      <c r="A716" s="6">
        <v>5000</v>
      </c>
      <c r="B716">
        <v>103</v>
      </c>
      <c r="D716" s="6">
        <v>3000</v>
      </c>
      <c r="E716">
        <v>0</v>
      </c>
    </row>
    <row r="717" spans="1:5" x14ac:dyDescent="0.35">
      <c r="A717" s="6">
        <v>8000</v>
      </c>
      <c r="B717">
        <v>114</v>
      </c>
      <c r="D717" s="6">
        <v>1250</v>
      </c>
      <c r="E717">
        <v>68</v>
      </c>
    </row>
    <row r="718" spans="1:5" x14ac:dyDescent="0.35">
      <c r="A718" s="6">
        <v>10000</v>
      </c>
      <c r="B718">
        <v>104</v>
      </c>
      <c r="D718" s="6">
        <v>10000</v>
      </c>
      <c r="E718">
        <v>0</v>
      </c>
    </row>
    <row r="719" spans="1:5" x14ac:dyDescent="0.35">
      <c r="A719" s="6">
        <v>7000</v>
      </c>
      <c r="B719">
        <v>146</v>
      </c>
      <c r="D719" s="6">
        <v>3000</v>
      </c>
      <c r="E719">
        <v>0</v>
      </c>
    </row>
    <row r="720" spans="1:5" x14ac:dyDescent="0.35">
      <c r="A720" s="6">
        <v>1500</v>
      </c>
      <c r="B720">
        <v>105</v>
      </c>
      <c r="D720" s="6">
        <v>1000</v>
      </c>
      <c r="E720">
        <v>0</v>
      </c>
    </row>
    <row r="721" spans="1:5" x14ac:dyDescent="0.35">
      <c r="A721" s="6">
        <v>1500</v>
      </c>
      <c r="B721">
        <v>133</v>
      </c>
      <c r="D721" s="6">
        <v>4000</v>
      </c>
      <c r="E721">
        <v>0</v>
      </c>
    </row>
    <row r="722" spans="1:5" x14ac:dyDescent="0.35">
      <c r="A722" s="6">
        <v>1000</v>
      </c>
      <c r="B722">
        <v>113</v>
      </c>
      <c r="D722" s="6">
        <v>10000</v>
      </c>
      <c r="E722">
        <v>0</v>
      </c>
    </row>
    <row r="723" spans="1:5" x14ac:dyDescent="0.35">
      <c r="A723" s="6">
        <v>5000</v>
      </c>
      <c r="B723">
        <v>121</v>
      </c>
      <c r="D723" s="6">
        <v>4500</v>
      </c>
      <c r="E723">
        <v>0</v>
      </c>
    </row>
    <row r="724" spans="1:5" x14ac:dyDescent="0.35">
      <c r="A724" s="6">
        <v>6900</v>
      </c>
      <c r="B724">
        <v>102</v>
      </c>
      <c r="D724" s="6">
        <v>1000</v>
      </c>
      <c r="E724">
        <v>11</v>
      </c>
    </row>
    <row r="725" spans="1:5" x14ac:dyDescent="0.35">
      <c r="A725" s="6">
        <v>750</v>
      </c>
      <c r="B725">
        <v>101</v>
      </c>
      <c r="D725" s="6">
        <v>3000</v>
      </c>
      <c r="E725">
        <v>1</v>
      </c>
    </row>
    <row r="726" spans="1:5" x14ac:dyDescent="0.35">
      <c r="A726" s="6">
        <v>1000</v>
      </c>
      <c r="B726">
        <v>118</v>
      </c>
      <c r="D726" s="6">
        <v>4000</v>
      </c>
      <c r="E726">
        <v>21</v>
      </c>
    </row>
    <row r="727" spans="1:5" x14ac:dyDescent="0.35">
      <c r="A727" s="6">
        <v>7500</v>
      </c>
      <c r="B727">
        <v>155</v>
      </c>
      <c r="D727" s="6">
        <v>5000</v>
      </c>
      <c r="E727">
        <v>0</v>
      </c>
    </row>
    <row r="728" spans="1:5" x14ac:dyDescent="0.35">
      <c r="A728" s="6">
        <v>8000</v>
      </c>
      <c r="B728">
        <v>101</v>
      </c>
      <c r="D728" s="6">
        <v>1000</v>
      </c>
      <c r="E728">
        <v>0</v>
      </c>
    </row>
    <row r="729" spans="1:5" x14ac:dyDescent="0.35">
      <c r="A729" s="6">
        <v>2000</v>
      </c>
      <c r="B729">
        <v>117</v>
      </c>
      <c r="D729" s="6">
        <v>3000</v>
      </c>
      <c r="E729">
        <v>0</v>
      </c>
    </row>
    <row r="730" spans="1:5" x14ac:dyDescent="0.35">
      <c r="A730" s="6">
        <v>4000</v>
      </c>
      <c r="B730">
        <v>101</v>
      </c>
      <c r="D730" s="6">
        <v>11000</v>
      </c>
      <c r="E730">
        <v>20</v>
      </c>
    </row>
    <row r="731" spans="1:5" x14ac:dyDescent="0.35">
      <c r="A731" s="6">
        <v>6000</v>
      </c>
      <c r="B731">
        <v>104</v>
      </c>
      <c r="D731" s="6">
        <v>12500</v>
      </c>
      <c r="E731">
        <v>59</v>
      </c>
    </row>
    <row r="732" spans="1:5" x14ac:dyDescent="0.35">
      <c r="A732" s="6">
        <v>4000</v>
      </c>
      <c r="B732">
        <v>265</v>
      </c>
      <c r="D732" s="6">
        <v>1500</v>
      </c>
      <c r="E732">
        <v>0</v>
      </c>
    </row>
    <row r="733" spans="1:5" x14ac:dyDescent="0.35">
      <c r="A733" s="6">
        <v>10000</v>
      </c>
      <c r="B733">
        <v>156</v>
      </c>
      <c r="D733" s="6">
        <v>5000</v>
      </c>
      <c r="E733">
        <v>46</v>
      </c>
    </row>
    <row r="734" spans="1:5" x14ac:dyDescent="0.35">
      <c r="A734" s="6">
        <v>4000</v>
      </c>
      <c r="B734">
        <v>102</v>
      </c>
      <c r="D734" s="6">
        <v>5000</v>
      </c>
      <c r="E734">
        <v>4</v>
      </c>
    </row>
    <row r="735" spans="1:5" x14ac:dyDescent="0.35">
      <c r="A735" s="6">
        <v>10000</v>
      </c>
      <c r="B735">
        <v>100</v>
      </c>
      <c r="D735" s="6">
        <v>40000</v>
      </c>
      <c r="E735">
        <v>3</v>
      </c>
    </row>
    <row r="736" spans="1:5" x14ac:dyDescent="0.35">
      <c r="A736" s="6">
        <v>2000</v>
      </c>
      <c r="B736">
        <v>101</v>
      </c>
      <c r="D736" s="6">
        <v>24500</v>
      </c>
      <c r="E736">
        <v>57</v>
      </c>
    </row>
    <row r="737" spans="1:5" x14ac:dyDescent="0.35">
      <c r="A737" s="6">
        <v>2000</v>
      </c>
      <c r="B737">
        <v>125</v>
      </c>
      <c r="D737" s="6">
        <v>4200</v>
      </c>
      <c r="E737">
        <v>21</v>
      </c>
    </row>
    <row r="738" spans="1:5" x14ac:dyDescent="0.35">
      <c r="A738" s="6">
        <v>4500</v>
      </c>
      <c r="B738">
        <v>104</v>
      </c>
      <c r="D738" s="6">
        <v>5500</v>
      </c>
      <c r="E738">
        <v>16</v>
      </c>
    </row>
    <row r="739" spans="1:5" x14ac:dyDescent="0.35">
      <c r="A739" s="6">
        <v>500</v>
      </c>
      <c r="B739">
        <v>104</v>
      </c>
      <c r="D739" s="6">
        <v>30000</v>
      </c>
      <c r="E739">
        <v>6</v>
      </c>
    </row>
    <row r="740" spans="1:5" x14ac:dyDescent="0.35">
      <c r="A740" s="6">
        <v>1000</v>
      </c>
      <c r="B740">
        <v>105</v>
      </c>
      <c r="D740" s="6">
        <v>2500</v>
      </c>
      <c r="E740">
        <v>46</v>
      </c>
    </row>
    <row r="741" spans="1:5" x14ac:dyDescent="0.35">
      <c r="A741" s="6">
        <v>1800</v>
      </c>
      <c r="B741">
        <v>100</v>
      </c>
      <c r="D741" s="6">
        <v>32500</v>
      </c>
      <c r="E741">
        <v>65</v>
      </c>
    </row>
    <row r="742" spans="1:5" x14ac:dyDescent="0.35">
      <c r="A742" s="6">
        <v>400</v>
      </c>
      <c r="B742">
        <v>170</v>
      </c>
      <c r="D742" s="6">
        <v>5000</v>
      </c>
      <c r="E742">
        <v>7</v>
      </c>
    </row>
    <row r="743" spans="1:5" x14ac:dyDescent="0.35">
      <c r="A743" s="6">
        <v>2500</v>
      </c>
      <c r="B743">
        <v>101</v>
      </c>
      <c r="D743" s="6">
        <v>4800</v>
      </c>
      <c r="E743">
        <v>14</v>
      </c>
    </row>
    <row r="744" spans="1:5" x14ac:dyDescent="0.35">
      <c r="A744" s="6">
        <v>1200</v>
      </c>
      <c r="B744">
        <v>100</v>
      </c>
      <c r="D744" s="6">
        <v>50000</v>
      </c>
      <c r="E744">
        <v>2</v>
      </c>
    </row>
    <row r="745" spans="1:5" x14ac:dyDescent="0.35">
      <c r="A745" s="6">
        <v>5000</v>
      </c>
      <c r="B745">
        <v>125</v>
      </c>
      <c r="D745" s="6">
        <v>11000</v>
      </c>
      <c r="E745">
        <v>36</v>
      </c>
    </row>
    <row r="746" spans="1:5" x14ac:dyDescent="0.35">
      <c r="A746" s="6">
        <v>10000</v>
      </c>
      <c r="B746">
        <v>110</v>
      </c>
      <c r="D746" s="6">
        <v>30000</v>
      </c>
      <c r="E746">
        <v>40</v>
      </c>
    </row>
    <row r="747" spans="1:5" x14ac:dyDescent="0.35">
      <c r="A747" s="6">
        <v>5000</v>
      </c>
      <c r="B747">
        <v>111</v>
      </c>
      <c r="D747" s="6">
        <v>5500</v>
      </c>
      <c r="E747">
        <v>26</v>
      </c>
    </row>
    <row r="748" spans="1:5" x14ac:dyDescent="0.35">
      <c r="A748" s="6">
        <v>2000</v>
      </c>
      <c r="B748">
        <v>110</v>
      </c>
      <c r="D748" s="6">
        <v>35000</v>
      </c>
      <c r="E748">
        <v>15</v>
      </c>
    </row>
    <row r="749" spans="1:5" x14ac:dyDescent="0.35">
      <c r="A749" s="6">
        <v>5000</v>
      </c>
      <c r="B749">
        <v>105</v>
      </c>
      <c r="D749" s="6">
        <v>40000</v>
      </c>
      <c r="E749">
        <v>24</v>
      </c>
    </row>
    <row r="750" spans="1:5" x14ac:dyDescent="0.35">
      <c r="A750" s="6">
        <v>2300</v>
      </c>
      <c r="B750">
        <v>125</v>
      </c>
      <c r="D750" s="6">
        <v>5000</v>
      </c>
      <c r="E750">
        <v>40</v>
      </c>
    </row>
    <row r="751" spans="1:5" x14ac:dyDescent="0.35">
      <c r="A751" s="6">
        <v>3800</v>
      </c>
      <c r="B751">
        <v>101</v>
      </c>
      <c r="D751" s="6">
        <v>24000</v>
      </c>
      <c r="E751">
        <v>20</v>
      </c>
    </row>
    <row r="752" spans="1:5" x14ac:dyDescent="0.35">
      <c r="A752" s="6">
        <v>2000</v>
      </c>
      <c r="B752">
        <v>142</v>
      </c>
      <c r="D752" s="6">
        <v>1900</v>
      </c>
      <c r="E752">
        <v>48</v>
      </c>
    </row>
    <row r="753" spans="1:5" x14ac:dyDescent="0.35">
      <c r="A753" s="6">
        <v>2000</v>
      </c>
      <c r="B753">
        <v>101</v>
      </c>
      <c r="D753" s="6">
        <v>10000</v>
      </c>
      <c r="E753">
        <v>15</v>
      </c>
    </row>
    <row r="754" spans="1:5" x14ac:dyDescent="0.35">
      <c r="A754" s="6">
        <v>4500</v>
      </c>
      <c r="B754">
        <v>101</v>
      </c>
      <c r="D754" s="6">
        <v>5500</v>
      </c>
      <c r="E754">
        <v>1</v>
      </c>
    </row>
    <row r="755" spans="1:5" x14ac:dyDescent="0.35">
      <c r="A755" s="6">
        <v>5000</v>
      </c>
      <c r="B755">
        <v>174</v>
      </c>
      <c r="D755" s="6">
        <v>8000</v>
      </c>
      <c r="E755">
        <v>1</v>
      </c>
    </row>
    <row r="756" spans="1:5" x14ac:dyDescent="0.35">
      <c r="A756" s="6">
        <v>1100</v>
      </c>
      <c r="B756">
        <v>120</v>
      </c>
      <c r="D756" s="6">
        <v>33000</v>
      </c>
      <c r="E756">
        <v>5</v>
      </c>
    </row>
    <row r="757" spans="1:5" x14ac:dyDescent="0.35">
      <c r="A757" s="6">
        <v>1500</v>
      </c>
      <c r="B757">
        <v>143</v>
      </c>
      <c r="D757" s="6">
        <v>3000</v>
      </c>
      <c r="E757">
        <v>4</v>
      </c>
    </row>
    <row r="758" spans="1:5" x14ac:dyDescent="0.35">
      <c r="A758" s="6">
        <v>7500</v>
      </c>
      <c r="B758">
        <v>100</v>
      </c>
      <c r="D758" s="6">
        <v>25000</v>
      </c>
      <c r="E758">
        <v>61</v>
      </c>
    </row>
    <row r="759" spans="1:5" x14ac:dyDescent="0.35">
      <c r="A759" s="6">
        <v>25000</v>
      </c>
      <c r="B759">
        <v>105</v>
      </c>
      <c r="D759" s="6">
        <v>3000</v>
      </c>
      <c r="E759">
        <v>1</v>
      </c>
    </row>
    <row r="760" spans="1:5" x14ac:dyDescent="0.35">
      <c r="A760" s="6">
        <v>6000</v>
      </c>
      <c r="B760">
        <v>132</v>
      </c>
      <c r="D760" s="6">
        <v>9000</v>
      </c>
      <c r="E760">
        <v>11</v>
      </c>
    </row>
    <row r="761" spans="1:5" x14ac:dyDescent="0.35">
      <c r="A761" s="6">
        <v>500</v>
      </c>
      <c r="B761">
        <v>113</v>
      </c>
      <c r="D761" s="6">
        <v>28000</v>
      </c>
      <c r="E761">
        <v>39</v>
      </c>
    </row>
    <row r="762" spans="1:5" x14ac:dyDescent="0.35">
      <c r="A762" s="6">
        <v>80</v>
      </c>
      <c r="B762">
        <v>1254</v>
      </c>
      <c r="D762" s="6">
        <v>19000</v>
      </c>
      <c r="E762">
        <v>22</v>
      </c>
    </row>
    <row r="763" spans="1:5" x14ac:dyDescent="0.35">
      <c r="A763" s="6">
        <v>7900</v>
      </c>
      <c r="B763">
        <v>103</v>
      </c>
      <c r="D763" s="6">
        <v>10000</v>
      </c>
      <c r="E763">
        <v>68</v>
      </c>
    </row>
    <row r="764" spans="1:5" x14ac:dyDescent="0.35">
      <c r="A764" s="6">
        <v>8000</v>
      </c>
      <c r="B764">
        <v>103</v>
      </c>
      <c r="D764" s="6">
        <v>16000</v>
      </c>
      <c r="E764">
        <v>14</v>
      </c>
    </row>
    <row r="765" spans="1:5" x14ac:dyDescent="0.35">
      <c r="A765" s="6">
        <v>1000</v>
      </c>
      <c r="B765">
        <v>108</v>
      </c>
      <c r="D765" s="6">
        <v>4000</v>
      </c>
      <c r="E765">
        <v>2</v>
      </c>
    </row>
    <row r="766" spans="1:5" x14ac:dyDescent="0.35">
      <c r="A766" s="6">
        <v>2500</v>
      </c>
      <c r="B766">
        <v>122</v>
      </c>
      <c r="D766" s="6">
        <v>46260</v>
      </c>
      <c r="E766">
        <v>20</v>
      </c>
    </row>
    <row r="767" spans="1:5" x14ac:dyDescent="0.35">
      <c r="A767" s="6">
        <v>3500</v>
      </c>
      <c r="B767">
        <v>119</v>
      </c>
      <c r="D767" s="6">
        <v>17000</v>
      </c>
      <c r="E767">
        <v>14</v>
      </c>
    </row>
    <row r="768" spans="1:5" x14ac:dyDescent="0.35">
      <c r="A768" s="6">
        <v>2500</v>
      </c>
      <c r="B768">
        <v>161</v>
      </c>
      <c r="D768" s="6">
        <v>3500</v>
      </c>
      <c r="E768">
        <v>48</v>
      </c>
    </row>
    <row r="769" spans="1:5" x14ac:dyDescent="0.35">
      <c r="A769" s="6">
        <v>3400</v>
      </c>
      <c r="B769">
        <v>127</v>
      </c>
      <c r="D769" s="6">
        <v>17500</v>
      </c>
      <c r="E769">
        <v>31</v>
      </c>
    </row>
    <row r="770" spans="1:5" x14ac:dyDescent="0.35">
      <c r="A770" s="6">
        <v>8000</v>
      </c>
      <c r="B770">
        <v>103</v>
      </c>
      <c r="D770" s="6">
        <v>15500</v>
      </c>
      <c r="E770">
        <v>35</v>
      </c>
    </row>
    <row r="771" spans="1:5" x14ac:dyDescent="0.35">
      <c r="A771" s="6">
        <v>2000</v>
      </c>
      <c r="B771">
        <v>140</v>
      </c>
      <c r="D771" s="6">
        <v>22500</v>
      </c>
      <c r="E771">
        <v>36</v>
      </c>
    </row>
    <row r="772" spans="1:5" x14ac:dyDescent="0.35">
      <c r="A772" s="6">
        <v>1000</v>
      </c>
      <c r="B772">
        <v>103</v>
      </c>
      <c r="D772" s="6">
        <v>20000</v>
      </c>
      <c r="E772">
        <v>3</v>
      </c>
    </row>
    <row r="773" spans="1:5" x14ac:dyDescent="0.35">
      <c r="A773" s="6">
        <v>2000</v>
      </c>
      <c r="B773">
        <v>101</v>
      </c>
      <c r="D773" s="6">
        <v>5000</v>
      </c>
      <c r="E773">
        <v>11</v>
      </c>
    </row>
    <row r="774" spans="1:5" x14ac:dyDescent="0.35">
      <c r="A774" s="6">
        <v>1700</v>
      </c>
      <c r="B774">
        <v>113</v>
      </c>
      <c r="D774" s="6">
        <v>28000</v>
      </c>
      <c r="E774">
        <v>41</v>
      </c>
    </row>
    <row r="775" spans="1:5" x14ac:dyDescent="0.35">
      <c r="A775" s="6">
        <v>2100</v>
      </c>
      <c r="B775">
        <v>128</v>
      </c>
      <c r="D775" s="6">
        <v>3500</v>
      </c>
      <c r="E775">
        <v>11</v>
      </c>
    </row>
    <row r="776" spans="1:5" x14ac:dyDescent="0.35">
      <c r="A776" s="6">
        <v>5000</v>
      </c>
      <c r="B776">
        <v>202</v>
      </c>
      <c r="D776" s="6">
        <v>450</v>
      </c>
      <c r="E776">
        <v>3</v>
      </c>
    </row>
    <row r="777" spans="1:5" x14ac:dyDescent="0.35">
      <c r="A777" s="6">
        <v>1000</v>
      </c>
      <c r="B777">
        <v>137</v>
      </c>
      <c r="D777" s="6">
        <v>54000</v>
      </c>
      <c r="E777">
        <v>0</v>
      </c>
    </row>
    <row r="778" spans="1:5" x14ac:dyDescent="0.35">
      <c r="A778" s="6">
        <v>3000</v>
      </c>
      <c r="B778">
        <v>115</v>
      </c>
      <c r="D778" s="6">
        <v>6500</v>
      </c>
      <c r="E778">
        <v>13</v>
      </c>
    </row>
    <row r="779" spans="1:5" x14ac:dyDescent="0.35">
      <c r="A779" s="6">
        <v>6000</v>
      </c>
      <c r="B779">
        <v>112</v>
      </c>
      <c r="D779" s="6">
        <v>8750</v>
      </c>
      <c r="E779">
        <v>0</v>
      </c>
    </row>
    <row r="780" spans="1:5" x14ac:dyDescent="0.35">
      <c r="A780" s="6">
        <v>1500</v>
      </c>
      <c r="B780">
        <v>118</v>
      </c>
      <c r="D780" s="6">
        <v>12000</v>
      </c>
      <c r="E780">
        <v>49</v>
      </c>
    </row>
    <row r="781" spans="1:5" x14ac:dyDescent="0.35">
      <c r="A781" s="6">
        <v>2000</v>
      </c>
      <c r="B781">
        <v>175</v>
      </c>
      <c r="D781" s="6">
        <v>3000</v>
      </c>
      <c r="E781">
        <v>0</v>
      </c>
    </row>
    <row r="782" spans="1:5" x14ac:dyDescent="0.35">
      <c r="A782" s="6">
        <v>1000</v>
      </c>
      <c r="B782">
        <v>118</v>
      </c>
      <c r="D782" s="6">
        <v>25000</v>
      </c>
      <c r="E782">
        <v>2</v>
      </c>
    </row>
    <row r="783" spans="1:5" x14ac:dyDescent="0.35">
      <c r="A783" s="6">
        <v>1200</v>
      </c>
      <c r="B783">
        <v>111</v>
      </c>
      <c r="D783" s="6">
        <v>18000</v>
      </c>
      <c r="E783">
        <v>52</v>
      </c>
    </row>
    <row r="784" spans="1:5" x14ac:dyDescent="0.35">
      <c r="A784" s="6">
        <v>2000</v>
      </c>
      <c r="B784">
        <v>109</v>
      </c>
      <c r="D784" s="6">
        <v>15000</v>
      </c>
      <c r="E784">
        <v>0</v>
      </c>
    </row>
    <row r="785" spans="1:5" x14ac:dyDescent="0.35">
      <c r="A785" s="6">
        <v>6000</v>
      </c>
      <c r="B785">
        <v>100</v>
      </c>
      <c r="D785" s="6">
        <v>1200</v>
      </c>
      <c r="E785">
        <v>2</v>
      </c>
    </row>
    <row r="786" spans="1:5" x14ac:dyDescent="0.35">
      <c r="A786" s="6">
        <v>5500</v>
      </c>
      <c r="B786">
        <v>118</v>
      </c>
      <c r="D786" s="6">
        <v>26000</v>
      </c>
      <c r="E786">
        <v>7</v>
      </c>
    </row>
    <row r="787" spans="1:5" x14ac:dyDescent="0.35">
      <c r="A787" s="6">
        <v>7000</v>
      </c>
      <c r="B787">
        <v>114</v>
      </c>
      <c r="D787" s="6">
        <v>250000</v>
      </c>
      <c r="E787">
        <v>0</v>
      </c>
    </row>
    <row r="788" spans="1:5" x14ac:dyDescent="0.35">
      <c r="A788" s="6">
        <v>15000</v>
      </c>
      <c r="B788">
        <v>148</v>
      </c>
      <c r="D788" s="6">
        <v>18000</v>
      </c>
      <c r="E788">
        <v>8</v>
      </c>
    </row>
    <row r="789" spans="1:5" x14ac:dyDescent="0.35">
      <c r="A789" s="6">
        <v>9000</v>
      </c>
      <c r="B789">
        <v>105</v>
      </c>
      <c r="D789" s="6">
        <v>2500</v>
      </c>
      <c r="E789">
        <v>0</v>
      </c>
    </row>
    <row r="790" spans="1:5" x14ac:dyDescent="0.35">
      <c r="A790" s="6">
        <v>50000</v>
      </c>
      <c r="B790">
        <v>130</v>
      </c>
      <c r="D790" s="6">
        <v>6500</v>
      </c>
      <c r="E790">
        <v>43</v>
      </c>
    </row>
    <row r="791" spans="1:5" x14ac:dyDescent="0.35">
      <c r="A791" s="6">
        <v>10050</v>
      </c>
      <c r="B791">
        <v>123</v>
      </c>
      <c r="D791" s="6">
        <v>110000</v>
      </c>
      <c r="E791">
        <v>0</v>
      </c>
    </row>
    <row r="792" spans="1:5" x14ac:dyDescent="0.35">
      <c r="A792" s="6">
        <v>5000</v>
      </c>
      <c r="B792">
        <v>202</v>
      </c>
      <c r="D792" s="6">
        <v>25000</v>
      </c>
      <c r="E792">
        <v>1</v>
      </c>
    </row>
    <row r="793" spans="1:5" x14ac:dyDescent="0.35">
      <c r="A793" s="6">
        <v>10000</v>
      </c>
      <c r="B793">
        <v>103</v>
      </c>
      <c r="D793" s="6">
        <v>20000</v>
      </c>
      <c r="E793">
        <v>0</v>
      </c>
    </row>
    <row r="794" spans="1:5" x14ac:dyDescent="0.35">
      <c r="A794" s="6">
        <v>1200</v>
      </c>
      <c r="B794">
        <v>260</v>
      </c>
      <c r="D794" s="6">
        <v>25000</v>
      </c>
      <c r="E794">
        <v>5</v>
      </c>
    </row>
    <row r="795" spans="1:5" x14ac:dyDescent="0.35">
      <c r="A795" s="6">
        <v>15000</v>
      </c>
      <c r="B795">
        <v>108</v>
      </c>
      <c r="D795" s="6">
        <v>10000</v>
      </c>
      <c r="E795">
        <v>0</v>
      </c>
    </row>
    <row r="796" spans="1:5" x14ac:dyDescent="0.35">
      <c r="A796" s="6">
        <v>8500</v>
      </c>
      <c r="B796">
        <v>111</v>
      </c>
      <c r="D796" s="6">
        <v>3500</v>
      </c>
      <c r="E796">
        <v>10</v>
      </c>
    </row>
    <row r="797" spans="1:5" x14ac:dyDescent="0.35">
      <c r="A797" s="6">
        <v>25</v>
      </c>
      <c r="B797">
        <v>120</v>
      </c>
      <c r="D797" s="6">
        <v>6500</v>
      </c>
      <c r="E797">
        <v>72</v>
      </c>
    </row>
    <row r="798" spans="1:5" x14ac:dyDescent="0.35">
      <c r="A798" s="6">
        <v>5500</v>
      </c>
      <c r="B798">
        <v>103</v>
      </c>
      <c r="D798" s="6">
        <v>20000</v>
      </c>
      <c r="E798">
        <v>1</v>
      </c>
    </row>
    <row r="799" spans="1:5" x14ac:dyDescent="0.35">
      <c r="A799" s="6">
        <v>5000</v>
      </c>
      <c r="B799">
        <v>116</v>
      </c>
      <c r="D799" s="6">
        <v>8000</v>
      </c>
      <c r="E799">
        <v>0</v>
      </c>
    </row>
    <row r="800" spans="1:5" x14ac:dyDescent="0.35">
      <c r="A800" s="6">
        <v>1000</v>
      </c>
      <c r="B800">
        <v>115</v>
      </c>
      <c r="D800" s="6">
        <v>160000</v>
      </c>
      <c r="E800">
        <v>0</v>
      </c>
    </row>
    <row r="801" spans="1:5" x14ac:dyDescent="0.35">
      <c r="A801" s="6">
        <v>5000</v>
      </c>
      <c r="B801">
        <v>107</v>
      </c>
      <c r="D801" s="6">
        <v>10000</v>
      </c>
      <c r="E801">
        <v>1</v>
      </c>
    </row>
    <row r="802" spans="1:5" x14ac:dyDescent="0.35">
      <c r="A802" s="6">
        <v>5000</v>
      </c>
      <c r="B802">
        <v>165</v>
      </c>
      <c r="D802" s="6">
        <v>280</v>
      </c>
      <c r="E802">
        <v>0</v>
      </c>
    </row>
    <row r="803" spans="1:5" x14ac:dyDescent="0.35">
      <c r="A803" s="6">
        <v>100</v>
      </c>
      <c r="B803">
        <v>155</v>
      </c>
      <c r="D803" s="6">
        <v>60</v>
      </c>
      <c r="E803">
        <v>0</v>
      </c>
    </row>
    <row r="804" spans="1:5" x14ac:dyDescent="0.35">
      <c r="A804" s="6">
        <v>100</v>
      </c>
      <c r="B804">
        <v>885</v>
      </c>
      <c r="D804" s="6">
        <v>8000</v>
      </c>
      <c r="E804">
        <v>0</v>
      </c>
    </row>
    <row r="805" spans="1:5" x14ac:dyDescent="0.35">
      <c r="A805" s="6">
        <v>12000</v>
      </c>
      <c r="B805">
        <v>102</v>
      </c>
      <c r="D805" s="6">
        <v>5000</v>
      </c>
      <c r="E805">
        <v>0</v>
      </c>
    </row>
    <row r="806" spans="1:5" x14ac:dyDescent="0.35">
      <c r="A806" s="6">
        <v>2500</v>
      </c>
      <c r="B806">
        <v>135</v>
      </c>
      <c r="D806" s="6">
        <v>5000</v>
      </c>
      <c r="E806">
        <v>20</v>
      </c>
    </row>
    <row r="807" spans="1:5" x14ac:dyDescent="0.35">
      <c r="A807" s="6">
        <v>300</v>
      </c>
      <c r="B807">
        <v>100</v>
      </c>
      <c r="D807" s="6">
        <v>99000</v>
      </c>
      <c r="E807">
        <v>3</v>
      </c>
    </row>
    <row r="808" spans="1:5" x14ac:dyDescent="0.35">
      <c r="A808" s="6">
        <v>700</v>
      </c>
      <c r="B808">
        <v>116</v>
      </c>
      <c r="D808" s="6">
        <v>1000</v>
      </c>
      <c r="E808">
        <v>1</v>
      </c>
    </row>
    <row r="809" spans="1:5" x14ac:dyDescent="0.35">
      <c r="A809" s="6">
        <v>3000</v>
      </c>
      <c r="B809">
        <v>100</v>
      </c>
      <c r="D809" s="6">
        <v>3000</v>
      </c>
      <c r="E809">
        <v>47</v>
      </c>
    </row>
    <row r="810" spans="1:5" x14ac:dyDescent="0.35">
      <c r="A810" s="6">
        <v>2000</v>
      </c>
      <c r="B810">
        <v>105</v>
      </c>
      <c r="D810" s="6">
        <v>50000</v>
      </c>
      <c r="E810">
        <v>0</v>
      </c>
    </row>
    <row r="811" spans="1:5" x14ac:dyDescent="0.35">
      <c r="A811" s="6">
        <v>2000</v>
      </c>
      <c r="B811">
        <v>101</v>
      </c>
      <c r="D811" s="6">
        <v>25000</v>
      </c>
      <c r="E811">
        <v>0</v>
      </c>
    </row>
    <row r="812" spans="1:5" x14ac:dyDescent="0.35">
      <c r="A812" s="6">
        <v>8000</v>
      </c>
      <c r="B812">
        <v>101</v>
      </c>
      <c r="D812" s="6">
        <v>50000</v>
      </c>
      <c r="E812">
        <v>43</v>
      </c>
    </row>
    <row r="813" spans="1:5" x14ac:dyDescent="0.35">
      <c r="A813" s="6">
        <v>20000</v>
      </c>
      <c r="B813">
        <v>100</v>
      </c>
      <c r="D813" s="6">
        <v>30000</v>
      </c>
      <c r="E813">
        <v>0</v>
      </c>
    </row>
    <row r="814" spans="1:5" x14ac:dyDescent="0.35">
      <c r="A814" s="6">
        <v>1500</v>
      </c>
      <c r="B814">
        <v>167</v>
      </c>
      <c r="D814" s="6">
        <v>25000</v>
      </c>
      <c r="E814">
        <v>2</v>
      </c>
    </row>
    <row r="815" spans="1:5" x14ac:dyDescent="0.35">
      <c r="A815" s="6">
        <v>15000</v>
      </c>
      <c r="B815">
        <v>102</v>
      </c>
      <c r="D815" s="6">
        <v>35000</v>
      </c>
      <c r="E815">
        <v>14</v>
      </c>
    </row>
    <row r="816" spans="1:5" x14ac:dyDescent="0.35">
      <c r="A816" s="6">
        <v>1000</v>
      </c>
      <c r="B816">
        <v>103</v>
      </c>
      <c r="D816" s="6">
        <v>85000</v>
      </c>
      <c r="E816">
        <v>39</v>
      </c>
    </row>
    <row r="817" spans="1:5" x14ac:dyDescent="0.35">
      <c r="A817" s="6">
        <v>350</v>
      </c>
      <c r="B817">
        <v>143</v>
      </c>
      <c r="D817" s="6">
        <v>42500</v>
      </c>
      <c r="E817">
        <v>0</v>
      </c>
    </row>
    <row r="818" spans="1:5" x14ac:dyDescent="0.35">
      <c r="A818" s="6">
        <v>400</v>
      </c>
      <c r="B818">
        <v>263</v>
      </c>
      <c r="D818" s="6">
        <v>5000</v>
      </c>
      <c r="E818">
        <v>59</v>
      </c>
    </row>
    <row r="819" spans="1:5" x14ac:dyDescent="0.35">
      <c r="A819" s="6">
        <v>10000</v>
      </c>
      <c r="B819">
        <v>118</v>
      </c>
      <c r="D819" s="6">
        <v>48000</v>
      </c>
      <c r="E819">
        <v>1</v>
      </c>
    </row>
    <row r="820" spans="1:5" x14ac:dyDescent="0.35">
      <c r="A820" s="6">
        <v>500</v>
      </c>
      <c r="B820">
        <v>104</v>
      </c>
      <c r="D820" s="6">
        <v>666</v>
      </c>
      <c r="E820">
        <v>9</v>
      </c>
    </row>
    <row r="821" spans="1:5" x14ac:dyDescent="0.35">
      <c r="A821" s="6">
        <v>5000</v>
      </c>
      <c r="B821">
        <v>200</v>
      </c>
      <c r="D821" s="6">
        <v>500</v>
      </c>
      <c r="E821">
        <v>2</v>
      </c>
    </row>
    <row r="822" spans="1:5" x14ac:dyDescent="0.35">
      <c r="A822" s="6">
        <v>600</v>
      </c>
      <c r="B822">
        <v>307</v>
      </c>
      <c r="D822" s="6">
        <v>20000</v>
      </c>
      <c r="E822">
        <v>1</v>
      </c>
    </row>
    <row r="823" spans="1:5" x14ac:dyDescent="0.35">
      <c r="A823" s="6">
        <v>1000</v>
      </c>
      <c r="B823">
        <v>100</v>
      </c>
      <c r="D823" s="6">
        <v>390000</v>
      </c>
      <c r="E823">
        <v>53</v>
      </c>
    </row>
    <row r="824" spans="1:5" x14ac:dyDescent="0.35">
      <c r="A824" s="6">
        <v>1000</v>
      </c>
      <c r="B824">
        <v>205</v>
      </c>
      <c r="D824" s="6">
        <v>25000</v>
      </c>
      <c r="E824">
        <v>1</v>
      </c>
    </row>
    <row r="825" spans="1:5" x14ac:dyDescent="0.35">
      <c r="A825" s="6">
        <v>900</v>
      </c>
      <c r="B825">
        <v>109</v>
      </c>
      <c r="D825" s="6">
        <v>500</v>
      </c>
      <c r="E825">
        <v>47</v>
      </c>
    </row>
    <row r="826" spans="1:5" x14ac:dyDescent="0.35">
      <c r="A826" s="6">
        <v>2000</v>
      </c>
      <c r="B826">
        <v>102</v>
      </c>
      <c r="D826" s="6">
        <v>10000</v>
      </c>
      <c r="E826">
        <v>43</v>
      </c>
    </row>
    <row r="827" spans="1:5" x14ac:dyDescent="0.35">
      <c r="A827" s="6">
        <v>2000</v>
      </c>
      <c r="B827">
        <v>125</v>
      </c>
      <c r="D827" s="6">
        <v>7500</v>
      </c>
      <c r="E827">
        <v>5</v>
      </c>
    </row>
    <row r="828" spans="1:5" x14ac:dyDescent="0.35">
      <c r="A828" s="6">
        <v>10000</v>
      </c>
      <c r="B828">
        <v>124</v>
      </c>
      <c r="D828" s="6">
        <v>180000</v>
      </c>
      <c r="E828">
        <v>0</v>
      </c>
    </row>
    <row r="829" spans="1:5" x14ac:dyDescent="0.35">
      <c r="A829" s="6">
        <v>1500</v>
      </c>
      <c r="B829">
        <v>101</v>
      </c>
      <c r="D829" s="6">
        <v>33000</v>
      </c>
      <c r="E829">
        <v>4</v>
      </c>
    </row>
    <row r="830" spans="1:5" x14ac:dyDescent="0.35">
      <c r="A830" s="6">
        <v>1000</v>
      </c>
      <c r="B830">
        <v>100</v>
      </c>
      <c r="D830" s="6">
        <v>15000</v>
      </c>
      <c r="E830">
        <v>21</v>
      </c>
    </row>
    <row r="831" spans="1:5" x14ac:dyDescent="0.35">
      <c r="A831" s="6">
        <v>15000</v>
      </c>
      <c r="B831">
        <v>138</v>
      </c>
      <c r="D831" s="6">
        <v>1600</v>
      </c>
      <c r="E831">
        <v>3</v>
      </c>
    </row>
    <row r="832" spans="1:5" x14ac:dyDescent="0.35">
      <c r="A832" s="6">
        <v>2500</v>
      </c>
      <c r="B832">
        <v>121</v>
      </c>
      <c r="D832" s="6">
        <v>2000</v>
      </c>
      <c r="E832">
        <v>0</v>
      </c>
    </row>
    <row r="833" spans="1:5" x14ac:dyDescent="0.35">
      <c r="A833" s="6">
        <v>3000</v>
      </c>
      <c r="B833">
        <v>107</v>
      </c>
      <c r="D833" s="6">
        <v>5500</v>
      </c>
      <c r="E833">
        <v>42</v>
      </c>
    </row>
    <row r="834" spans="1:5" x14ac:dyDescent="0.35">
      <c r="A834" s="6">
        <v>300</v>
      </c>
      <c r="B834">
        <v>100</v>
      </c>
      <c r="D834" s="6">
        <v>6000</v>
      </c>
      <c r="E834">
        <v>0</v>
      </c>
    </row>
    <row r="835" spans="1:5" x14ac:dyDescent="0.35">
      <c r="A835" s="6">
        <v>9000</v>
      </c>
      <c r="B835">
        <v>102</v>
      </c>
      <c r="D835" s="6">
        <v>5000</v>
      </c>
      <c r="E835">
        <v>1</v>
      </c>
    </row>
    <row r="836" spans="1:5" x14ac:dyDescent="0.35">
      <c r="A836" s="6">
        <v>1300</v>
      </c>
      <c r="B836">
        <v>100</v>
      </c>
      <c r="D836" s="6">
        <v>3000</v>
      </c>
      <c r="E836">
        <v>17</v>
      </c>
    </row>
    <row r="837" spans="1:5" x14ac:dyDescent="0.35">
      <c r="A837" s="6">
        <v>15000</v>
      </c>
      <c r="B837">
        <v>117</v>
      </c>
      <c r="D837" s="6">
        <v>2000</v>
      </c>
      <c r="E837">
        <v>7</v>
      </c>
    </row>
    <row r="838" spans="1:5" x14ac:dyDescent="0.35">
      <c r="A838" s="6">
        <v>800</v>
      </c>
      <c r="B838">
        <v>102</v>
      </c>
      <c r="D838" s="6">
        <v>1500</v>
      </c>
      <c r="E838">
        <v>0</v>
      </c>
    </row>
    <row r="839" spans="1:5" x14ac:dyDescent="0.35">
      <c r="A839" s="6">
        <v>15000</v>
      </c>
      <c r="B839">
        <v>102</v>
      </c>
      <c r="D839" s="6">
        <v>2000</v>
      </c>
      <c r="E839">
        <v>0</v>
      </c>
    </row>
    <row r="840" spans="1:5" x14ac:dyDescent="0.35">
      <c r="A840" s="6">
        <v>8750</v>
      </c>
      <c r="B840">
        <v>154</v>
      </c>
      <c r="D840" s="6">
        <v>3200</v>
      </c>
      <c r="E840">
        <v>0</v>
      </c>
    </row>
    <row r="841" spans="1:5" x14ac:dyDescent="0.35">
      <c r="A841" s="6">
        <v>2000</v>
      </c>
      <c r="B841">
        <v>101</v>
      </c>
      <c r="D841" s="6">
        <v>1000</v>
      </c>
      <c r="E841">
        <v>8</v>
      </c>
    </row>
    <row r="842" spans="1:5" x14ac:dyDescent="0.35">
      <c r="A842" s="6">
        <v>3000</v>
      </c>
      <c r="B842">
        <v>100</v>
      </c>
      <c r="D842" s="6">
        <v>133800</v>
      </c>
      <c r="E842">
        <v>0</v>
      </c>
    </row>
    <row r="843" spans="1:5" x14ac:dyDescent="0.35">
      <c r="A843" s="6">
        <v>5555.55</v>
      </c>
      <c r="B843">
        <v>109</v>
      </c>
      <c r="D843" s="6">
        <v>6500</v>
      </c>
      <c r="E843">
        <v>0</v>
      </c>
    </row>
    <row r="844" spans="1:5" x14ac:dyDescent="0.35">
      <c r="A844" s="6">
        <v>3000</v>
      </c>
      <c r="B844">
        <v>132</v>
      </c>
      <c r="D844" s="6">
        <v>2500</v>
      </c>
      <c r="E844">
        <v>26</v>
      </c>
    </row>
    <row r="845" spans="1:5" x14ac:dyDescent="0.35">
      <c r="A845" s="6">
        <v>750</v>
      </c>
      <c r="B845">
        <v>133</v>
      </c>
      <c r="D845" s="6">
        <v>31000</v>
      </c>
      <c r="E845">
        <v>1</v>
      </c>
    </row>
    <row r="846" spans="1:5" x14ac:dyDescent="0.35">
      <c r="A846" s="6">
        <v>2000</v>
      </c>
      <c r="B846">
        <v>173</v>
      </c>
      <c r="D846" s="6">
        <v>5000</v>
      </c>
      <c r="E846">
        <v>13</v>
      </c>
    </row>
    <row r="847" spans="1:5" x14ac:dyDescent="0.35">
      <c r="A847" s="6">
        <v>3350</v>
      </c>
      <c r="B847">
        <v>101</v>
      </c>
      <c r="D847" s="6">
        <v>50000</v>
      </c>
      <c r="E847">
        <v>1</v>
      </c>
    </row>
    <row r="848" spans="1:5" x14ac:dyDescent="0.35">
      <c r="A848" s="6">
        <v>999</v>
      </c>
      <c r="B848">
        <v>105</v>
      </c>
      <c r="D848" s="6">
        <v>80000</v>
      </c>
      <c r="E848">
        <v>0</v>
      </c>
    </row>
    <row r="849" spans="1:5" x14ac:dyDescent="0.35">
      <c r="A849" s="6">
        <v>1000</v>
      </c>
      <c r="B849">
        <v>135</v>
      </c>
      <c r="D849" s="6">
        <v>500</v>
      </c>
      <c r="E849">
        <v>10</v>
      </c>
    </row>
    <row r="850" spans="1:5" x14ac:dyDescent="0.35">
      <c r="A850" s="6">
        <v>4575</v>
      </c>
      <c r="B850">
        <v>116</v>
      </c>
      <c r="D850" s="6">
        <v>1100</v>
      </c>
      <c r="E850">
        <v>10</v>
      </c>
    </row>
    <row r="851" spans="1:5" x14ac:dyDescent="0.35">
      <c r="A851" s="6">
        <v>1200</v>
      </c>
      <c r="B851">
        <v>102</v>
      </c>
      <c r="D851" s="6">
        <v>60000</v>
      </c>
      <c r="E851">
        <v>1</v>
      </c>
    </row>
    <row r="852" spans="1:5" x14ac:dyDescent="0.35">
      <c r="A852" s="6">
        <v>3000</v>
      </c>
      <c r="B852">
        <v>111</v>
      </c>
      <c r="D852" s="6">
        <v>20000</v>
      </c>
      <c r="E852">
        <v>0</v>
      </c>
    </row>
    <row r="853" spans="1:5" x14ac:dyDescent="0.35">
      <c r="A853" s="6">
        <v>2500</v>
      </c>
      <c r="B853">
        <v>166</v>
      </c>
      <c r="D853" s="6">
        <v>28000</v>
      </c>
      <c r="E853">
        <v>29</v>
      </c>
    </row>
    <row r="854" spans="1:5" x14ac:dyDescent="0.35">
      <c r="A854" s="6">
        <v>2000</v>
      </c>
      <c r="B854">
        <v>107</v>
      </c>
      <c r="D854" s="6">
        <v>15000</v>
      </c>
      <c r="E854">
        <v>0</v>
      </c>
    </row>
    <row r="855" spans="1:5" x14ac:dyDescent="0.35">
      <c r="A855" s="6">
        <v>12000</v>
      </c>
      <c r="B855">
        <v>145</v>
      </c>
      <c r="D855" s="6">
        <v>2000</v>
      </c>
      <c r="E855">
        <v>12</v>
      </c>
    </row>
    <row r="856" spans="1:5" x14ac:dyDescent="0.35">
      <c r="A856" s="6">
        <v>10000</v>
      </c>
      <c r="B856">
        <v>106</v>
      </c>
      <c r="D856" s="6">
        <v>42000</v>
      </c>
      <c r="E856">
        <v>0</v>
      </c>
    </row>
    <row r="857" spans="1:5" x14ac:dyDescent="0.35">
      <c r="A857" s="6">
        <v>500</v>
      </c>
      <c r="B857">
        <v>137</v>
      </c>
      <c r="D857" s="6">
        <v>500</v>
      </c>
      <c r="E857">
        <v>5</v>
      </c>
    </row>
    <row r="858" spans="1:5" x14ac:dyDescent="0.35">
      <c r="A858" s="6">
        <v>2500</v>
      </c>
      <c r="B858">
        <v>104</v>
      </c>
      <c r="D858" s="6">
        <v>100000</v>
      </c>
      <c r="E858">
        <v>2</v>
      </c>
    </row>
    <row r="859" spans="1:5" x14ac:dyDescent="0.35">
      <c r="A859" s="6">
        <v>1000</v>
      </c>
      <c r="B859">
        <v>115</v>
      </c>
      <c r="D859" s="6">
        <v>1000</v>
      </c>
      <c r="E859">
        <v>2</v>
      </c>
    </row>
    <row r="860" spans="1:5" x14ac:dyDescent="0.35">
      <c r="A860" s="6">
        <v>9072</v>
      </c>
      <c r="B860">
        <v>102</v>
      </c>
      <c r="D860" s="6">
        <v>6000</v>
      </c>
      <c r="E860">
        <v>2</v>
      </c>
    </row>
    <row r="861" spans="1:5" x14ac:dyDescent="0.35">
      <c r="A861" s="6">
        <v>451</v>
      </c>
      <c r="B861">
        <v>124</v>
      </c>
      <c r="D861" s="6">
        <v>5000</v>
      </c>
      <c r="E861">
        <v>10</v>
      </c>
    </row>
    <row r="862" spans="1:5" x14ac:dyDescent="0.35">
      <c r="A862" s="6">
        <v>6350</v>
      </c>
      <c r="B862">
        <v>102</v>
      </c>
      <c r="D862" s="6">
        <v>80000</v>
      </c>
      <c r="E862">
        <v>0</v>
      </c>
    </row>
    <row r="863" spans="1:5" x14ac:dyDescent="0.35">
      <c r="A863" s="6">
        <v>1000</v>
      </c>
      <c r="B863">
        <v>145</v>
      </c>
      <c r="D863" s="6">
        <v>50000</v>
      </c>
      <c r="E863">
        <v>28</v>
      </c>
    </row>
    <row r="864" spans="1:5" x14ac:dyDescent="0.35">
      <c r="A864" s="6">
        <v>900</v>
      </c>
      <c r="B864">
        <v>133</v>
      </c>
      <c r="D864" s="6">
        <v>1000</v>
      </c>
      <c r="E864">
        <v>13</v>
      </c>
    </row>
    <row r="865" spans="1:5" x14ac:dyDescent="0.35">
      <c r="A865" s="6">
        <v>2500</v>
      </c>
      <c r="B865">
        <v>109</v>
      </c>
      <c r="D865" s="6">
        <v>30000</v>
      </c>
      <c r="E865">
        <v>5</v>
      </c>
    </row>
    <row r="866" spans="1:5" x14ac:dyDescent="0.35">
      <c r="A866" s="6">
        <v>1500</v>
      </c>
      <c r="B866">
        <v>137</v>
      </c>
      <c r="D866" s="6">
        <v>500000</v>
      </c>
      <c r="E866">
        <v>0</v>
      </c>
    </row>
    <row r="867" spans="1:5" x14ac:dyDescent="0.35">
      <c r="A867" s="6">
        <v>2000</v>
      </c>
      <c r="B867">
        <v>116</v>
      </c>
      <c r="D867" s="6">
        <v>15000</v>
      </c>
      <c r="E867">
        <v>0</v>
      </c>
    </row>
    <row r="868" spans="1:5" x14ac:dyDescent="0.35">
      <c r="A868" s="6">
        <v>125</v>
      </c>
      <c r="B868">
        <v>241</v>
      </c>
      <c r="D868" s="6">
        <v>10500</v>
      </c>
      <c r="E868">
        <v>6</v>
      </c>
    </row>
    <row r="869" spans="1:5" x14ac:dyDescent="0.35">
      <c r="A869" s="6">
        <v>3000</v>
      </c>
      <c r="B869">
        <v>114</v>
      </c>
      <c r="D869" s="6">
        <v>2000</v>
      </c>
      <c r="E869">
        <v>11</v>
      </c>
    </row>
    <row r="870" spans="1:5" x14ac:dyDescent="0.35">
      <c r="A870" s="6">
        <v>1500</v>
      </c>
      <c r="B870">
        <v>110</v>
      </c>
      <c r="D870" s="6">
        <v>35500</v>
      </c>
      <c r="E870">
        <v>2</v>
      </c>
    </row>
    <row r="871" spans="1:5" x14ac:dyDescent="0.35">
      <c r="A871" s="6">
        <v>1500</v>
      </c>
      <c r="B871">
        <v>195</v>
      </c>
      <c r="D871" s="6">
        <v>15000</v>
      </c>
      <c r="E871">
        <v>30</v>
      </c>
    </row>
    <row r="872" spans="1:5" x14ac:dyDescent="0.35">
      <c r="A872" s="6">
        <v>600</v>
      </c>
      <c r="B872">
        <v>103</v>
      </c>
      <c r="D872" s="6">
        <v>5000</v>
      </c>
      <c r="E872">
        <v>0</v>
      </c>
    </row>
    <row r="873" spans="1:5" x14ac:dyDescent="0.35">
      <c r="A873" s="6">
        <v>2550</v>
      </c>
      <c r="B873">
        <v>103</v>
      </c>
      <c r="D873" s="6">
        <v>390000</v>
      </c>
      <c r="E873">
        <v>1</v>
      </c>
    </row>
    <row r="874" spans="1:5" x14ac:dyDescent="0.35">
      <c r="A874" s="6">
        <v>3200</v>
      </c>
      <c r="B874">
        <v>100</v>
      </c>
      <c r="D874" s="6">
        <v>100</v>
      </c>
      <c r="E874">
        <v>2</v>
      </c>
    </row>
    <row r="875" spans="1:5" x14ac:dyDescent="0.35">
      <c r="A875" s="6">
        <v>1000</v>
      </c>
      <c r="B875">
        <v>127</v>
      </c>
      <c r="D875" s="6">
        <v>2000</v>
      </c>
      <c r="E875">
        <v>0</v>
      </c>
    </row>
    <row r="876" spans="1:5" x14ac:dyDescent="0.35">
      <c r="A876" s="6">
        <v>2000</v>
      </c>
      <c r="B876">
        <v>121</v>
      </c>
      <c r="D876" s="6">
        <v>50000</v>
      </c>
      <c r="E876">
        <v>1</v>
      </c>
    </row>
    <row r="877" spans="1:5" x14ac:dyDescent="0.35">
      <c r="A877" s="6">
        <v>5250</v>
      </c>
      <c r="B877">
        <v>107</v>
      </c>
      <c r="D877" s="6">
        <v>45000</v>
      </c>
      <c r="E877">
        <v>0</v>
      </c>
    </row>
    <row r="878" spans="1:5" x14ac:dyDescent="0.35">
      <c r="A878" s="6">
        <v>6000</v>
      </c>
      <c r="B878">
        <v>172</v>
      </c>
      <c r="D878" s="6">
        <v>30000</v>
      </c>
      <c r="E878">
        <v>0</v>
      </c>
    </row>
    <row r="879" spans="1:5" x14ac:dyDescent="0.35">
      <c r="A879" s="6">
        <v>5000</v>
      </c>
      <c r="B879">
        <v>124</v>
      </c>
      <c r="D879" s="6">
        <v>372625</v>
      </c>
      <c r="E879">
        <v>0</v>
      </c>
    </row>
    <row r="880" spans="1:5" x14ac:dyDescent="0.35">
      <c r="A880" s="6">
        <v>2500</v>
      </c>
      <c r="B880">
        <v>108</v>
      </c>
      <c r="D880" s="6">
        <v>250</v>
      </c>
      <c r="E880">
        <v>1</v>
      </c>
    </row>
    <row r="881" spans="1:5" x14ac:dyDescent="0.35">
      <c r="A881" s="6">
        <v>7500</v>
      </c>
      <c r="B881">
        <v>117</v>
      </c>
      <c r="D881" s="6">
        <v>5000</v>
      </c>
      <c r="E881">
        <v>2</v>
      </c>
    </row>
    <row r="882" spans="1:5" x14ac:dyDescent="0.35">
      <c r="A882" s="6">
        <v>600</v>
      </c>
      <c r="B882">
        <v>187</v>
      </c>
      <c r="D882" s="6">
        <v>56000</v>
      </c>
      <c r="E882">
        <v>3</v>
      </c>
    </row>
    <row r="883" spans="1:5" x14ac:dyDescent="0.35">
      <c r="A883" s="6">
        <v>15000</v>
      </c>
      <c r="B883">
        <v>116</v>
      </c>
      <c r="D883" s="6">
        <v>75000</v>
      </c>
      <c r="E883">
        <v>28</v>
      </c>
    </row>
    <row r="884" spans="1:5" x14ac:dyDescent="0.35">
      <c r="A884" s="6">
        <v>10000</v>
      </c>
      <c r="B884">
        <v>111</v>
      </c>
      <c r="D884" s="6">
        <v>300000</v>
      </c>
      <c r="E884">
        <v>7</v>
      </c>
    </row>
    <row r="885" spans="1:5" x14ac:dyDescent="0.35">
      <c r="A885" s="6">
        <v>650</v>
      </c>
      <c r="B885">
        <v>171</v>
      </c>
      <c r="D885" s="6">
        <v>3600</v>
      </c>
      <c r="E885">
        <v>1</v>
      </c>
    </row>
    <row r="886" spans="1:5" x14ac:dyDescent="0.35">
      <c r="A886" s="6">
        <v>250000</v>
      </c>
      <c r="B886">
        <v>126</v>
      </c>
      <c r="D886" s="6">
        <v>10000</v>
      </c>
      <c r="E886">
        <v>1</v>
      </c>
    </row>
    <row r="887" spans="1:5" x14ac:dyDescent="0.35">
      <c r="A887" s="6">
        <v>6000</v>
      </c>
      <c r="B887">
        <v>138</v>
      </c>
      <c r="D887" s="6">
        <v>28000</v>
      </c>
      <c r="E887">
        <v>1</v>
      </c>
    </row>
    <row r="888" spans="1:5" x14ac:dyDescent="0.35">
      <c r="A888" s="6">
        <v>10000</v>
      </c>
      <c r="B888">
        <v>1705</v>
      </c>
      <c r="D888" s="6">
        <v>12000</v>
      </c>
      <c r="E888">
        <v>0</v>
      </c>
    </row>
    <row r="889" spans="1:5" x14ac:dyDescent="0.35">
      <c r="A889" s="6">
        <v>40000</v>
      </c>
      <c r="B889">
        <v>788</v>
      </c>
      <c r="D889" s="6">
        <v>1200</v>
      </c>
      <c r="E889">
        <v>17</v>
      </c>
    </row>
    <row r="890" spans="1:5" x14ac:dyDescent="0.35">
      <c r="A890" s="6">
        <v>100000</v>
      </c>
      <c r="B890">
        <v>348</v>
      </c>
      <c r="D890" s="6">
        <v>15000</v>
      </c>
      <c r="E890">
        <v>0</v>
      </c>
    </row>
    <row r="891" spans="1:5" x14ac:dyDescent="0.35">
      <c r="A891" s="6">
        <v>7500</v>
      </c>
      <c r="B891">
        <v>150</v>
      </c>
      <c r="D891" s="6">
        <v>5000</v>
      </c>
      <c r="E891">
        <v>23</v>
      </c>
    </row>
    <row r="892" spans="1:5" x14ac:dyDescent="0.35">
      <c r="A892" s="6">
        <v>800</v>
      </c>
      <c r="B892">
        <v>101</v>
      </c>
      <c r="D892" s="6">
        <v>3250</v>
      </c>
      <c r="E892">
        <v>41</v>
      </c>
    </row>
    <row r="893" spans="1:5" x14ac:dyDescent="0.35">
      <c r="A893" s="6">
        <v>100000</v>
      </c>
      <c r="B893">
        <v>800</v>
      </c>
      <c r="D893" s="6">
        <v>22000</v>
      </c>
      <c r="E893">
        <v>25</v>
      </c>
    </row>
    <row r="894" spans="1:5" x14ac:dyDescent="0.35">
      <c r="A894" s="6">
        <v>50000</v>
      </c>
      <c r="B894">
        <v>106</v>
      </c>
      <c r="D894" s="6">
        <v>15000</v>
      </c>
      <c r="E894">
        <v>0</v>
      </c>
    </row>
    <row r="895" spans="1:5" x14ac:dyDescent="0.35">
      <c r="A895" s="6">
        <v>48000</v>
      </c>
      <c r="B895">
        <v>201</v>
      </c>
      <c r="D895" s="6">
        <v>25000</v>
      </c>
      <c r="E895">
        <v>2</v>
      </c>
    </row>
    <row r="896" spans="1:5" x14ac:dyDescent="0.35">
      <c r="A896" s="6">
        <v>50000</v>
      </c>
      <c r="B896">
        <v>212</v>
      </c>
      <c r="D896" s="6">
        <v>15000</v>
      </c>
      <c r="E896">
        <v>0</v>
      </c>
    </row>
    <row r="897" spans="1:5" x14ac:dyDescent="0.35">
      <c r="A897" s="6">
        <v>35000</v>
      </c>
      <c r="B897">
        <v>198</v>
      </c>
      <c r="D897" s="6">
        <v>25000</v>
      </c>
      <c r="E897">
        <v>1</v>
      </c>
    </row>
    <row r="898" spans="1:5" x14ac:dyDescent="0.35">
      <c r="A898" s="6">
        <v>15000</v>
      </c>
      <c r="B898">
        <v>226</v>
      </c>
      <c r="D898" s="6">
        <v>8000</v>
      </c>
      <c r="E898">
        <v>0</v>
      </c>
    </row>
    <row r="899" spans="1:5" x14ac:dyDescent="0.35">
      <c r="A899" s="6">
        <v>50000</v>
      </c>
      <c r="B899">
        <v>699</v>
      </c>
      <c r="D899" s="6">
        <v>3000</v>
      </c>
      <c r="E899">
        <v>1</v>
      </c>
    </row>
    <row r="900" spans="1:5" x14ac:dyDescent="0.35">
      <c r="A900" s="6">
        <v>42000</v>
      </c>
      <c r="B900">
        <v>399</v>
      </c>
      <c r="D900" s="6">
        <v>15000</v>
      </c>
      <c r="E900">
        <v>3</v>
      </c>
    </row>
    <row r="901" spans="1:5" x14ac:dyDescent="0.35">
      <c r="A901" s="6">
        <v>60000</v>
      </c>
      <c r="B901">
        <v>294</v>
      </c>
      <c r="D901" s="6">
        <v>60000</v>
      </c>
      <c r="E901">
        <v>1</v>
      </c>
    </row>
    <row r="902" spans="1:5" x14ac:dyDescent="0.35">
      <c r="A902" s="6">
        <v>30000</v>
      </c>
      <c r="B902">
        <v>168</v>
      </c>
      <c r="D902" s="6">
        <v>20000</v>
      </c>
      <c r="E902">
        <v>0</v>
      </c>
    </row>
    <row r="903" spans="1:5" x14ac:dyDescent="0.35">
      <c r="A903" s="6">
        <v>7000</v>
      </c>
      <c r="B903">
        <v>1436</v>
      </c>
      <c r="D903" s="6">
        <v>1000</v>
      </c>
      <c r="E903">
        <v>0</v>
      </c>
    </row>
    <row r="904" spans="1:5" x14ac:dyDescent="0.35">
      <c r="A904" s="6">
        <v>10000</v>
      </c>
      <c r="B904">
        <v>157</v>
      </c>
      <c r="D904" s="6">
        <v>25000</v>
      </c>
      <c r="E904">
        <v>0</v>
      </c>
    </row>
    <row r="905" spans="1:5" x14ac:dyDescent="0.35">
      <c r="A905" s="6">
        <v>70000</v>
      </c>
      <c r="B905">
        <v>118</v>
      </c>
      <c r="D905" s="6">
        <v>3000</v>
      </c>
      <c r="E905">
        <v>0</v>
      </c>
    </row>
    <row r="906" spans="1:5" x14ac:dyDescent="0.35">
      <c r="A906" s="6">
        <v>10000</v>
      </c>
      <c r="B906">
        <v>1105</v>
      </c>
      <c r="D906" s="6">
        <v>16870</v>
      </c>
      <c r="E906">
        <v>15</v>
      </c>
    </row>
    <row r="907" spans="1:5" x14ac:dyDescent="0.35">
      <c r="A907" s="6">
        <v>10000</v>
      </c>
      <c r="B907">
        <v>193</v>
      </c>
      <c r="D907" s="6">
        <v>6000</v>
      </c>
      <c r="E907">
        <v>0</v>
      </c>
    </row>
    <row r="908" spans="1:5" x14ac:dyDescent="0.35">
      <c r="A908" s="6">
        <v>19000</v>
      </c>
      <c r="B908">
        <v>127</v>
      </c>
      <c r="D908" s="6">
        <v>500</v>
      </c>
      <c r="E908">
        <v>0</v>
      </c>
    </row>
    <row r="909" spans="1:5" x14ac:dyDescent="0.35">
      <c r="A909" s="6">
        <v>89200</v>
      </c>
      <c r="B909">
        <v>260</v>
      </c>
      <c r="D909" s="6">
        <v>60000</v>
      </c>
      <c r="E909">
        <v>0</v>
      </c>
    </row>
    <row r="910" spans="1:5" x14ac:dyDescent="0.35">
      <c r="A910" s="6">
        <v>5000</v>
      </c>
      <c r="B910">
        <v>262</v>
      </c>
      <c r="D910" s="6">
        <v>25000</v>
      </c>
      <c r="E910">
        <v>1</v>
      </c>
    </row>
    <row r="911" spans="1:5" x14ac:dyDescent="0.35">
      <c r="A911" s="6">
        <v>100000</v>
      </c>
      <c r="B911">
        <v>207</v>
      </c>
      <c r="D911" s="6">
        <v>3500</v>
      </c>
      <c r="E911">
        <v>0</v>
      </c>
    </row>
    <row r="912" spans="1:5" x14ac:dyDescent="0.35">
      <c r="A912" s="6">
        <v>20000</v>
      </c>
      <c r="B912">
        <v>370</v>
      </c>
      <c r="D912" s="6">
        <v>20000</v>
      </c>
      <c r="E912">
        <v>0</v>
      </c>
    </row>
    <row r="913" spans="1:5" x14ac:dyDescent="0.35">
      <c r="A913" s="6">
        <v>50000</v>
      </c>
      <c r="B913">
        <v>285</v>
      </c>
      <c r="D913" s="6">
        <v>50000</v>
      </c>
      <c r="E913">
        <v>0</v>
      </c>
    </row>
    <row r="914" spans="1:5" x14ac:dyDescent="0.35">
      <c r="A914" s="6">
        <v>20000</v>
      </c>
      <c r="B914">
        <v>579</v>
      </c>
      <c r="D914" s="6">
        <v>35000</v>
      </c>
      <c r="E914">
        <v>0</v>
      </c>
    </row>
    <row r="915" spans="1:5" x14ac:dyDescent="0.35">
      <c r="A915" s="6">
        <v>5000</v>
      </c>
      <c r="B915">
        <v>1132</v>
      </c>
      <c r="D915" s="6">
        <v>140000</v>
      </c>
      <c r="E915">
        <v>1</v>
      </c>
    </row>
    <row r="916" spans="1:5" x14ac:dyDescent="0.35">
      <c r="A916" s="6">
        <v>400000</v>
      </c>
      <c r="B916">
        <v>263</v>
      </c>
      <c r="D916" s="6">
        <v>3000</v>
      </c>
      <c r="E916">
        <v>1</v>
      </c>
    </row>
    <row r="917" spans="1:5" x14ac:dyDescent="0.35">
      <c r="A917" s="6">
        <v>2500</v>
      </c>
      <c r="B917">
        <v>674</v>
      </c>
      <c r="D917" s="6">
        <v>100000</v>
      </c>
      <c r="E917">
        <v>0</v>
      </c>
    </row>
    <row r="918" spans="1:5" x14ac:dyDescent="0.35">
      <c r="A918" s="6">
        <v>198000</v>
      </c>
      <c r="B918">
        <v>257</v>
      </c>
      <c r="D918" s="6">
        <v>14000</v>
      </c>
      <c r="E918">
        <v>0</v>
      </c>
    </row>
    <row r="919" spans="1:5" x14ac:dyDescent="0.35">
      <c r="A919" s="6">
        <v>20000</v>
      </c>
      <c r="B919">
        <v>375</v>
      </c>
      <c r="D919" s="6">
        <v>10000</v>
      </c>
      <c r="E919">
        <v>0</v>
      </c>
    </row>
    <row r="920" spans="1:5" x14ac:dyDescent="0.35">
      <c r="A920" s="6">
        <v>16000</v>
      </c>
      <c r="B920">
        <v>209</v>
      </c>
      <c r="D920" s="6">
        <v>20000</v>
      </c>
      <c r="E920">
        <v>0</v>
      </c>
    </row>
    <row r="921" spans="1:5" x14ac:dyDescent="0.35">
      <c r="A921" s="6">
        <v>4000</v>
      </c>
      <c r="B921">
        <v>347</v>
      </c>
      <c r="D921" s="6">
        <v>250000</v>
      </c>
      <c r="E921">
        <v>0</v>
      </c>
    </row>
    <row r="922" spans="1:5" x14ac:dyDescent="0.35">
      <c r="A922" s="6">
        <v>50000</v>
      </c>
      <c r="B922">
        <v>402</v>
      </c>
      <c r="D922" s="6">
        <v>117000</v>
      </c>
      <c r="E922">
        <v>0</v>
      </c>
    </row>
    <row r="923" spans="1:5" x14ac:dyDescent="0.35">
      <c r="A923" s="6">
        <v>50000</v>
      </c>
      <c r="B923">
        <v>1027</v>
      </c>
      <c r="D923" s="6">
        <v>8000</v>
      </c>
      <c r="E923">
        <v>0</v>
      </c>
    </row>
    <row r="924" spans="1:5" x14ac:dyDescent="0.35">
      <c r="A924" s="6">
        <v>200000</v>
      </c>
      <c r="B924">
        <v>115</v>
      </c>
      <c r="D924" s="6">
        <v>15000</v>
      </c>
      <c r="E924">
        <v>0</v>
      </c>
    </row>
    <row r="925" spans="1:5" x14ac:dyDescent="0.35">
      <c r="A925" s="6">
        <v>50000</v>
      </c>
      <c r="B925">
        <v>355</v>
      </c>
      <c r="D925" s="6">
        <v>10000</v>
      </c>
      <c r="E925">
        <v>0</v>
      </c>
    </row>
    <row r="926" spans="1:5" x14ac:dyDescent="0.35">
      <c r="A926" s="6">
        <v>55000</v>
      </c>
      <c r="B926">
        <v>382</v>
      </c>
      <c r="D926" s="6">
        <v>5000</v>
      </c>
      <c r="E926">
        <v>0</v>
      </c>
    </row>
    <row r="927" spans="1:5" x14ac:dyDescent="0.35">
      <c r="A927" s="6">
        <v>50000</v>
      </c>
      <c r="B927">
        <v>217</v>
      </c>
      <c r="D927" s="6">
        <v>11000</v>
      </c>
      <c r="E927">
        <v>3</v>
      </c>
    </row>
    <row r="928" spans="1:5" x14ac:dyDescent="0.35">
      <c r="A928" s="6">
        <v>500</v>
      </c>
      <c r="B928">
        <v>312</v>
      </c>
      <c r="D928" s="6">
        <v>110000</v>
      </c>
      <c r="E928">
        <v>0</v>
      </c>
    </row>
    <row r="929" spans="1:5" x14ac:dyDescent="0.35">
      <c r="A929" s="6">
        <v>50000</v>
      </c>
      <c r="B929">
        <v>234</v>
      </c>
      <c r="D929" s="6">
        <v>10000</v>
      </c>
      <c r="E929">
        <v>0</v>
      </c>
    </row>
    <row r="930" spans="1:5" x14ac:dyDescent="0.35">
      <c r="A930" s="6">
        <v>30000</v>
      </c>
      <c r="B930">
        <v>124</v>
      </c>
      <c r="D930" s="6">
        <v>35000</v>
      </c>
      <c r="E930">
        <v>0</v>
      </c>
    </row>
    <row r="931" spans="1:5" x14ac:dyDescent="0.35">
      <c r="A931" s="6">
        <v>50000</v>
      </c>
      <c r="B931">
        <v>248</v>
      </c>
      <c r="D931" s="6">
        <v>7000</v>
      </c>
      <c r="E931">
        <v>0</v>
      </c>
    </row>
    <row r="932" spans="1:5" x14ac:dyDescent="0.35">
      <c r="A932" s="6">
        <v>10000</v>
      </c>
      <c r="B932">
        <v>116</v>
      </c>
      <c r="D932" s="6">
        <v>5000</v>
      </c>
      <c r="E932">
        <v>1</v>
      </c>
    </row>
    <row r="933" spans="1:5" x14ac:dyDescent="0.35">
      <c r="A933" s="6">
        <v>1570.79</v>
      </c>
      <c r="B933">
        <v>117</v>
      </c>
      <c r="D933" s="6">
        <v>42850</v>
      </c>
      <c r="E933">
        <v>0</v>
      </c>
    </row>
    <row r="934" spans="1:5" x14ac:dyDescent="0.35">
      <c r="A934" s="6">
        <v>50000</v>
      </c>
      <c r="B934">
        <v>305</v>
      </c>
      <c r="D934" s="6">
        <v>20000</v>
      </c>
      <c r="E934">
        <v>0</v>
      </c>
    </row>
    <row r="935" spans="1:5" x14ac:dyDescent="0.35">
      <c r="A935" s="6">
        <v>30000</v>
      </c>
      <c r="B935">
        <v>320</v>
      </c>
      <c r="D935" s="6">
        <v>95000</v>
      </c>
      <c r="E935">
        <v>1</v>
      </c>
    </row>
    <row r="936" spans="1:5" x14ac:dyDescent="0.35">
      <c r="A936" s="6">
        <v>50000</v>
      </c>
      <c r="B936">
        <v>820</v>
      </c>
      <c r="D936" s="6">
        <v>50000</v>
      </c>
      <c r="E936">
        <v>0</v>
      </c>
    </row>
    <row r="937" spans="1:5" x14ac:dyDescent="0.35">
      <c r="A937" s="6">
        <v>5000</v>
      </c>
      <c r="B937">
        <v>235</v>
      </c>
      <c r="D937" s="6">
        <v>100000</v>
      </c>
      <c r="E937">
        <v>0</v>
      </c>
    </row>
    <row r="938" spans="1:5" x14ac:dyDescent="0.35">
      <c r="A938" s="6">
        <v>160000</v>
      </c>
      <c r="B938">
        <v>495</v>
      </c>
      <c r="D938" s="6">
        <v>1150</v>
      </c>
      <c r="E938">
        <v>0</v>
      </c>
    </row>
    <row r="939" spans="1:5" x14ac:dyDescent="0.35">
      <c r="A939" s="6">
        <v>30000</v>
      </c>
      <c r="B939">
        <v>7814</v>
      </c>
      <c r="D939" s="6">
        <v>180000</v>
      </c>
      <c r="E939">
        <v>0</v>
      </c>
    </row>
    <row r="940" spans="1:5" x14ac:dyDescent="0.35">
      <c r="A940" s="6">
        <v>7200</v>
      </c>
      <c r="B940">
        <v>113</v>
      </c>
      <c r="D940" s="6">
        <v>12000</v>
      </c>
      <c r="E940">
        <v>2</v>
      </c>
    </row>
    <row r="941" spans="1:5" x14ac:dyDescent="0.35">
      <c r="A941" s="6">
        <v>10000</v>
      </c>
      <c r="B941">
        <v>922</v>
      </c>
      <c r="D941" s="6">
        <v>5000</v>
      </c>
      <c r="E941">
        <v>19</v>
      </c>
    </row>
    <row r="942" spans="1:5" x14ac:dyDescent="0.35">
      <c r="A942" s="6">
        <v>25000</v>
      </c>
      <c r="B942">
        <v>125</v>
      </c>
      <c r="D942" s="6">
        <v>22000</v>
      </c>
      <c r="E942">
        <v>0</v>
      </c>
    </row>
    <row r="943" spans="1:5" x14ac:dyDescent="0.35">
      <c r="A943" s="6">
        <v>65000</v>
      </c>
      <c r="B943">
        <v>102</v>
      </c>
      <c r="D943" s="6">
        <v>18000</v>
      </c>
      <c r="E943">
        <v>10</v>
      </c>
    </row>
    <row r="944" spans="1:5" x14ac:dyDescent="0.35">
      <c r="A944" s="6">
        <v>40000</v>
      </c>
      <c r="B944">
        <v>485</v>
      </c>
      <c r="D944" s="6">
        <v>5000</v>
      </c>
      <c r="E944">
        <v>0</v>
      </c>
    </row>
    <row r="945" spans="1:5" x14ac:dyDescent="0.35">
      <c r="A945" s="6">
        <v>1500</v>
      </c>
      <c r="B945">
        <v>192</v>
      </c>
      <c r="D945" s="6">
        <v>150000</v>
      </c>
      <c r="E945">
        <v>0</v>
      </c>
    </row>
    <row r="946" spans="1:5" x14ac:dyDescent="0.35">
      <c r="A946" s="6">
        <v>5000</v>
      </c>
      <c r="B946">
        <v>281</v>
      </c>
      <c r="D946" s="6">
        <v>100000</v>
      </c>
      <c r="E946">
        <v>0</v>
      </c>
    </row>
    <row r="947" spans="1:5" x14ac:dyDescent="0.35">
      <c r="A947" s="6">
        <v>100000</v>
      </c>
      <c r="B947">
        <v>125</v>
      </c>
      <c r="D947" s="6">
        <v>5000</v>
      </c>
      <c r="E947">
        <v>11</v>
      </c>
    </row>
    <row r="948" spans="1:5" x14ac:dyDescent="0.35">
      <c r="A948" s="6">
        <v>100000</v>
      </c>
      <c r="B948">
        <v>161</v>
      </c>
      <c r="D948" s="6">
        <v>90000</v>
      </c>
      <c r="E948">
        <v>0</v>
      </c>
    </row>
    <row r="949" spans="1:5" x14ac:dyDescent="0.35">
      <c r="A949" s="6">
        <v>4000</v>
      </c>
      <c r="B949">
        <v>585</v>
      </c>
      <c r="D949" s="6">
        <v>1000</v>
      </c>
      <c r="E949">
        <v>1</v>
      </c>
    </row>
    <row r="950" spans="1:5" x14ac:dyDescent="0.35">
      <c r="A950" s="6">
        <v>80000</v>
      </c>
      <c r="B950">
        <v>201</v>
      </c>
      <c r="D950" s="6">
        <v>10000</v>
      </c>
      <c r="E950">
        <v>0</v>
      </c>
    </row>
    <row r="951" spans="1:5" x14ac:dyDescent="0.35">
      <c r="A951" s="6">
        <v>25000</v>
      </c>
      <c r="B951">
        <v>133</v>
      </c>
      <c r="D951" s="6">
        <v>30000</v>
      </c>
      <c r="E951">
        <v>0</v>
      </c>
    </row>
    <row r="952" spans="1:5" x14ac:dyDescent="0.35">
      <c r="A952" s="6">
        <v>100000</v>
      </c>
      <c r="B952">
        <v>120</v>
      </c>
      <c r="D952" s="6">
        <v>3000</v>
      </c>
      <c r="E952">
        <v>0</v>
      </c>
    </row>
    <row r="953" spans="1:5" x14ac:dyDescent="0.35">
      <c r="A953" s="6">
        <v>3000</v>
      </c>
      <c r="B953">
        <v>126</v>
      </c>
      <c r="D953" s="6">
        <v>50000</v>
      </c>
      <c r="E953">
        <v>2</v>
      </c>
    </row>
    <row r="954" spans="1:5" x14ac:dyDescent="0.35">
      <c r="A954" s="6">
        <v>2500</v>
      </c>
      <c r="B954">
        <v>361</v>
      </c>
      <c r="D954" s="6">
        <v>6000</v>
      </c>
      <c r="E954">
        <v>4</v>
      </c>
    </row>
    <row r="955" spans="1:5" x14ac:dyDescent="0.35">
      <c r="A955" s="6">
        <v>32768</v>
      </c>
      <c r="B955">
        <v>226</v>
      </c>
      <c r="D955" s="6">
        <v>50000</v>
      </c>
      <c r="E955">
        <v>0</v>
      </c>
    </row>
    <row r="956" spans="1:5" x14ac:dyDescent="0.35">
      <c r="A956" s="6">
        <v>50000</v>
      </c>
      <c r="B956">
        <v>120</v>
      </c>
      <c r="D956" s="6">
        <v>3000</v>
      </c>
      <c r="E956">
        <v>0</v>
      </c>
    </row>
    <row r="957" spans="1:5" x14ac:dyDescent="0.35">
      <c r="A957" s="6">
        <v>25000</v>
      </c>
      <c r="B957">
        <v>304</v>
      </c>
      <c r="D957" s="6">
        <v>1500</v>
      </c>
      <c r="E957">
        <v>2</v>
      </c>
    </row>
    <row r="958" spans="1:5" x14ac:dyDescent="0.35">
      <c r="A958" s="6">
        <v>25000</v>
      </c>
      <c r="B958">
        <v>179</v>
      </c>
      <c r="D958" s="6">
        <v>30000</v>
      </c>
      <c r="E958">
        <v>0</v>
      </c>
    </row>
    <row r="959" spans="1:5" x14ac:dyDescent="0.35">
      <c r="A959" s="6">
        <v>78000</v>
      </c>
      <c r="B959">
        <v>387</v>
      </c>
      <c r="D959" s="6">
        <v>10000</v>
      </c>
      <c r="E959">
        <v>0</v>
      </c>
    </row>
    <row r="960" spans="1:5" x14ac:dyDescent="0.35">
      <c r="A960" s="6">
        <v>80000</v>
      </c>
      <c r="B960">
        <v>211</v>
      </c>
      <c r="D960" s="6">
        <v>80000</v>
      </c>
      <c r="E960">
        <v>0</v>
      </c>
    </row>
    <row r="961" spans="1:5" x14ac:dyDescent="0.35">
      <c r="A961" s="6">
        <v>30000</v>
      </c>
      <c r="B961">
        <v>132</v>
      </c>
      <c r="D961" s="6">
        <v>15000</v>
      </c>
      <c r="E961">
        <v>12</v>
      </c>
    </row>
    <row r="962" spans="1:5" x14ac:dyDescent="0.35">
      <c r="A962" s="6">
        <v>10000</v>
      </c>
      <c r="B962">
        <v>300</v>
      </c>
      <c r="D962" s="6">
        <v>35000</v>
      </c>
      <c r="E962">
        <v>24</v>
      </c>
    </row>
    <row r="963" spans="1:5" x14ac:dyDescent="0.35">
      <c r="A963" s="6">
        <v>8000</v>
      </c>
      <c r="B963">
        <v>421</v>
      </c>
      <c r="D963" s="6">
        <v>1500</v>
      </c>
      <c r="E963">
        <v>6</v>
      </c>
    </row>
    <row r="964" spans="1:5" x14ac:dyDescent="0.35">
      <c r="A964" s="6">
        <v>125000</v>
      </c>
      <c r="B964">
        <v>136</v>
      </c>
      <c r="D964" s="6">
        <v>3000</v>
      </c>
      <c r="E964">
        <v>39</v>
      </c>
    </row>
    <row r="965" spans="1:5" x14ac:dyDescent="0.35">
      <c r="A965" s="6">
        <v>3000</v>
      </c>
      <c r="B965">
        <v>248</v>
      </c>
      <c r="D965" s="6">
        <v>9041</v>
      </c>
      <c r="E965">
        <v>1</v>
      </c>
    </row>
    <row r="966" spans="1:5" x14ac:dyDescent="0.35">
      <c r="A966" s="6">
        <v>9500</v>
      </c>
      <c r="B966">
        <v>182</v>
      </c>
      <c r="D966" s="6">
        <v>50000</v>
      </c>
      <c r="E966">
        <v>7</v>
      </c>
    </row>
    <row r="967" spans="1:5" x14ac:dyDescent="0.35">
      <c r="A967" s="6">
        <v>10000</v>
      </c>
      <c r="B967">
        <v>124</v>
      </c>
      <c r="D967" s="6">
        <v>1500</v>
      </c>
      <c r="E967">
        <v>1</v>
      </c>
    </row>
    <row r="968" spans="1:5" x14ac:dyDescent="0.35">
      <c r="A968" s="6">
        <v>1385</v>
      </c>
      <c r="B968">
        <v>506</v>
      </c>
      <c r="D968" s="6">
        <v>500000</v>
      </c>
      <c r="E968">
        <v>0</v>
      </c>
    </row>
    <row r="969" spans="1:5" x14ac:dyDescent="0.35">
      <c r="A969" s="6">
        <v>15000</v>
      </c>
      <c r="B969">
        <v>108</v>
      </c>
      <c r="D969" s="6">
        <v>38888</v>
      </c>
      <c r="E969">
        <v>6</v>
      </c>
    </row>
    <row r="970" spans="1:5" x14ac:dyDescent="0.35">
      <c r="A970" s="6">
        <v>4900</v>
      </c>
      <c r="B970">
        <v>819</v>
      </c>
      <c r="D970" s="6">
        <v>25000</v>
      </c>
      <c r="E970">
        <v>11</v>
      </c>
    </row>
    <row r="971" spans="1:5" x14ac:dyDescent="0.35">
      <c r="A971" s="6">
        <v>10000</v>
      </c>
      <c r="B971">
        <v>121</v>
      </c>
      <c r="D971" s="6">
        <v>10000</v>
      </c>
      <c r="E971">
        <v>33</v>
      </c>
    </row>
    <row r="972" spans="1:5" x14ac:dyDescent="0.35">
      <c r="A972" s="6">
        <v>98000</v>
      </c>
      <c r="B972">
        <v>103</v>
      </c>
      <c r="D972" s="6">
        <v>40000</v>
      </c>
      <c r="E972">
        <v>28</v>
      </c>
    </row>
    <row r="973" spans="1:5" x14ac:dyDescent="0.35">
      <c r="A973" s="6">
        <v>85000</v>
      </c>
      <c r="B973">
        <v>148</v>
      </c>
      <c r="D973" s="6">
        <v>35000</v>
      </c>
      <c r="E973">
        <v>63</v>
      </c>
    </row>
    <row r="974" spans="1:5" x14ac:dyDescent="0.35">
      <c r="A974" s="6">
        <v>50000</v>
      </c>
      <c r="B974">
        <v>120</v>
      </c>
      <c r="D974" s="6">
        <v>25000</v>
      </c>
      <c r="E974">
        <v>8</v>
      </c>
    </row>
    <row r="975" spans="1:5" x14ac:dyDescent="0.35">
      <c r="A975" s="6">
        <v>10000</v>
      </c>
      <c r="B975">
        <v>473</v>
      </c>
      <c r="D975" s="6">
        <v>2100</v>
      </c>
      <c r="E975">
        <v>50</v>
      </c>
    </row>
    <row r="976" spans="1:5" x14ac:dyDescent="0.35">
      <c r="A976" s="6">
        <v>8000</v>
      </c>
      <c r="B976">
        <v>130</v>
      </c>
      <c r="D976" s="6">
        <v>19500</v>
      </c>
      <c r="E976">
        <v>18</v>
      </c>
    </row>
    <row r="977" spans="1:5" x14ac:dyDescent="0.35">
      <c r="A977" s="6">
        <v>50000</v>
      </c>
      <c r="B977">
        <v>353</v>
      </c>
      <c r="D977" s="6">
        <v>8000000</v>
      </c>
      <c r="E977">
        <v>0</v>
      </c>
    </row>
    <row r="978" spans="1:5" x14ac:dyDescent="0.35">
      <c r="A978" s="6">
        <v>5000</v>
      </c>
      <c r="B978">
        <v>101</v>
      </c>
      <c r="D978" s="6">
        <v>40000</v>
      </c>
      <c r="E978">
        <v>0</v>
      </c>
    </row>
    <row r="979" spans="1:5" x14ac:dyDescent="0.35">
      <c r="A979" s="6">
        <v>35000</v>
      </c>
      <c r="B979">
        <v>114</v>
      </c>
      <c r="D979" s="6">
        <v>32000</v>
      </c>
      <c r="E979">
        <v>1</v>
      </c>
    </row>
    <row r="980" spans="1:5" x14ac:dyDescent="0.35">
      <c r="A980" s="6">
        <v>6000</v>
      </c>
      <c r="B980">
        <v>167</v>
      </c>
      <c r="D980" s="6">
        <v>8000</v>
      </c>
      <c r="E980">
        <v>1</v>
      </c>
    </row>
    <row r="981" spans="1:5" x14ac:dyDescent="0.35">
      <c r="A981" s="6">
        <v>50000</v>
      </c>
      <c r="B981">
        <v>153</v>
      </c>
      <c r="D981" s="6">
        <v>6000</v>
      </c>
      <c r="E981">
        <v>28</v>
      </c>
    </row>
    <row r="982" spans="1:5" x14ac:dyDescent="0.35">
      <c r="A982" s="6">
        <v>15000</v>
      </c>
      <c r="B982">
        <v>202</v>
      </c>
      <c r="D982" s="6">
        <v>15000</v>
      </c>
      <c r="E982">
        <v>0</v>
      </c>
    </row>
    <row r="983" spans="1:5" x14ac:dyDescent="0.35">
      <c r="A983" s="6">
        <v>2560</v>
      </c>
      <c r="B983">
        <v>168</v>
      </c>
      <c r="D983" s="6">
        <v>70000</v>
      </c>
      <c r="E983">
        <v>1</v>
      </c>
    </row>
    <row r="984" spans="1:5" x14ac:dyDescent="0.35">
      <c r="A984" s="6">
        <v>30000</v>
      </c>
      <c r="B984">
        <v>143</v>
      </c>
      <c r="D984" s="6">
        <v>50000</v>
      </c>
      <c r="E984">
        <v>0</v>
      </c>
    </row>
    <row r="985" spans="1:5" x14ac:dyDescent="0.35">
      <c r="A985" s="6">
        <v>25000</v>
      </c>
      <c r="B985">
        <v>196</v>
      </c>
      <c r="D985" s="6">
        <v>30000</v>
      </c>
      <c r="E985">
        <v>0</v>
      </c>
    </row>
    <row r="986" spans="1:5" x14ac:dyDescent="0.35">
      <c r="A986" s="6">
        <v>5000</v>
      </c>
      <c r="B986">
        <v>108</v>
      </c>
      <c r="D986" s="6">
        <v>15000</v>
      </c>
      <c r="E986">
        <v>0</v>
      </c>
    </row>
    <row r="987" spans="1:5" x14ac:dyDescent="0.35">
      <c r="A987" s="6">
        <v>100000</v>
      </c>
      <c r="B987">
        <v>115</v>
      </c>
      <c r="D987" s="6">
        <v>50000</v>
      </c>
      <c r="E987">
        <v>0</v>
      </c>
    </row>
    <row r="988" spans="1:5" x14ac:dyDescent="0.35">
      <c r="A988" s="6">
        <v>4000</v>
      </c>
      <c r="B988">
        <v>148</v>
      </c>
      <c r="D988" s="6">
        <v>35000</v>
      </c>
      <c r="E988">
        <v>0</v>
      </c>
    </row>
    <row r="989" spans="1:5" x14ac:dyDescent="0.35">
      <c r="A989" s="6">
        <v>261962</v>
      </c>
      <c r="B989">
        <v>191</v>
      </c>
      <c r="D989" s="6">
        <v>80000</v>
      </c>
      <c r="E989">
        <v>11</v>
      </c>
    </row>
    <row r="990" spans="1:5" x14ac:dyDescent="0.35">
      <c r="A990" s="6">
        <v>40000</v>
      </c>
      <c r="B990">
        <v>199</v>
      </c>
      <c r="D990" s="6">
        <v>65000</v>
      </c>
      <c r="E990">
        <v>0</v>
      </c>
    </row>
    <row r="991" spans="1:5" x14ac:dyDescent="0.35">
      <c r="A991" s="6">
        <v>2000</v>
      </c>
      <c r="B991">
        <v>219</v>
      </c>
      <c r="D991" s="6">
        <v>3500</v>
      </c>
      <c r="E991">
        <v>1</v>
      </c>
    </row>
    <row r="992" spans="1:5" x14ac:dyDescent="0.35">
      <c r="A992" s="6">
        <v>495</v>
      </c>
      <c r="B992">
        <v>127</v>
      </c>
      <c r="D992" s="6">
        <v>5000</v>
      </c>
      <c r="E992">
        <v>1</v>
      </c>
    </row>
    <row r="993" spans="1:5" x14ac:dyDescent="0.35">
      <c r="A993" s="6">
        <v>25000</v>
      </c>
      <c r="B993">
        <v>105</v>
      </c>
      <c r="D993" s="6">
        <v>30000</v>
      </c>
      <c r="E993">
        <v>0</v>
      </c>
    </row>
    <row r="994" spans="1:5" x14ac:dyDescent="0.35">
      <c r="A994" s="6">
        <v>50000</v>
      </c>
      <c r="B994">
        <v>128</v>
      </c>
      <c r="D994" s="6">
        <v>15000</v>
      </c>
      <c r="E994">
        <v>0</v>
      </c>
    </row>
    <row r="995" spans="1:5" x14ac:dyDescent="0.35">
      <c r="A995" s="6">
        <v>125000</v>
      </c>
      <c r="B995">
        <v>317</v>
      </c>
      <c r="D995" s="6">
        <v>60000</v>
      </c>
      <c r="E995">
        <v>6</v>
      </c>
    </row>
    <row r="996" spans="1:5" x14ac:dyDescent="0.35">
      <c r="A996" s="6">
        <v>20000</v>
      </c>
      <c r="B996">
        <v>281</v>
      </c>
      <c r="D996" s="6">
        <v>23000</v>
      </c>
      <c r="E996">
        <v>26</v>
      </c>
    </row>
    <row r="997" spans="1:5" x14ac:dyDescent="0.35">
      <c r="A997" s="6">
        <v>71500</v>
      </c>
      <c r="B997">
        <v>111</v>
      </c>
      <c r="D997" s="6">
        <v>8000</v>
      </c>
      <c r="E997">
        <v>0</v>
      </c>
    </row>
    <row r="998" spans="1:5" x14ac:dyDescent="0.35">
      <c r="A998" s="6">
        <v>100000</v>
      </c>
      <c r="B998">
        <v>153</v>
      </c>
      <c r="D998" s="6">
        <v>2</v>
      </c>
      <c r="E998">
        <v>0</v>
      </c>
    </row>
    <row r="999" spans="1:5" x14ac:dyDescent="0.35">
      <c r="A999" s="6">
        <v>600</v>
      </c>
      <c r="B999">
        <v>103</v>
      </c>
      <c r="D999" s="6">
        <v>9999</v>
      </c>
      <c r="E999">
        <v>1</v>
      </c>
    </row>
    <row r="1000" spans="1:5" x14ac:dyDescent="0.35">
      <c r="A1000" s="6">
        <v>9999</v>
      </c>
      <c r="B1000">
        <v>1678</v>
      </c>
      <c r="D1000" s="6">
        <v>8000</v>
      </c>
      <c r="E1000">
        <v>0</v>
      </c>
    </row>
    <row r="1001" spans="1:5" x14ac:dyDescent="0.35">
      <c r="A1001" s="6">
        <v>179000</v>
      </c>
      <c r="B1001">
        <v>543</v>
      </c>
      <c r="D1001" s="6">
        <v>2500</v>
      </c>
      <c r="E1001">
        <v>29</v>
      </c>
    </row>
    <row r="1002" spans="1:5" x14ac:dyDescent="0.35">
      <c r="A1002" s="6">
        <v>50000</v>
      </c>
      <c r="B1002">
        <v>116</v>
      </c>
      <c r="D1002" s="6">
        <v>5999</v>
      </c>
      <c r="E1002">
        <v>0</v>
      </c>
    </row>
    <row r="1003" spans="1:5" x14ac:dyDescent="0.35">
      <c r="A1003" s="6">
        <v>20000</v>
      </c>
      <c r="B1003">
        <v>131</v>
      </c>
      <c r="D1003" s="6">
        <v>16000</v>
      </c>
      <c r="E1003">
        <v>5</v>
      </c>
    </row>
    <row r="1004" spans="1:5" x14ac:dyDescent="0.35">
      <c r="A1004" s="6">
        <v>10000</v>
      </c>
      <c r="B1004">
        <v>288</v>
      </c>
      <c r="D1004" s="6">
        <v>8000</v>
      </c>
      <c r="E1004">
        <v>22</v>
      </c>
    </row>
    <row r="1005" spans="1:5" x14ac:dyDescent="0.35">
      <c r="A1005" s="6">
        <v>1000</v>
      </c>
      <c r="B1005">
        <v>508</v>
      </c>
      <c r="D1005" s="6">
        <v>3000</v>
      </c>
      <c r="E1005">
        <v>27</v>
      </c>
    </row>
    <row r="1006" spans="1:5" x14ac:dyDescent="0.35">
      <c r="A1006" s="6">
        <v>3500</v>
      </c>
      <c r="B1006">
        <v>115</v>
      </c>
      <c r="D1006" s="6">
        <v>500</v>
      </c>
      <c r="E1006">
        <v>28</v>
      </c>
    </row>
    <row r="1007" spans="1:5" x14ac:dyDescent="0.35">
      <c r="A1007" s="6">
        <v>1500</v>
      </c>
      <c r="B1007">
        <v>111</v>
      </c>
      <c r="D1007" s="6">
        <v>5000</v>
      </c>
      <c r="E1007">
        <v>1</v>
      </c>
    </row>
    <row r="1008" spans="1:5" x14ac:dyDescent="0.35">
      <c r="A1008" s="6">
        <v>750</v>
      </c>
      <c r="B1008">
        <v>113</v>
      </c>
      <c r="D1008" s="6">
        <v>10000</v>
      </c>
      <c r="E1008">
        <v>1</v>
      </c>
    </row>
    <row r="1009" spans="1:5" x14ac:dyDescent="0.35">
      <c r="A1009" s="6">
        <v>3000</v>
      </c>
      <c r="B1009">
        <v>108</v>
      </c>
      <c r="D1009" s="6">
        <v>1999</v>
      </c>
      <c r="E1009">
        <v>0</v>
      </c>
    </row>
    <row r="1010" spans="1:5" x14ac:dyDescent="0.35">
      <c r="A1010" s="6">
        <v>6000</v>
      </c>
      <c r="B1010">
        <v>124</v>
      </c>
      <c r="D1010" s="6">
        <v>3274</v>
      </c>
      <c r="E1010">
        <v>0</v>
      </c>
    </row>
    <row r="1011" spans="1:5" x14ac:dyDescent="0.35">
      <c r="A1011" s="6">
        <v>4000</v>
      </c>
      <c r="B1011">
        <v>101</v>
      </c>
      <c r="D1011" s="6">
        <v>4800</v>
      </c>
      <c r="E1011">
        <v>11</v>
      </c>
    </row>
    <row r="1012" spans="1:5" x14ac:dyDescent="0.35">
      <c r="A1012" s="6">
        <v>1500</v>
      </c>
      <c r="B1012">
        <v>104</v>
      </c>
      <c r="D1012" s="6">
        <v>2000</v>
      </c>
      <c r="E1012">
        <v>19</v>
      </c>
    </row>
    <row r="1013" spans="1:5" x14ac:dyDescent="0.35">
      <c r="A1013" s="6">
        <v>3000</v>
      </c>
      <c r="B1013">
        <v>116</v>
      </c>
      <c r="D1013" s="6">
        <v>10000</v>
      </c>
      <c r="E1013">
        <v>0</v>
      </c>
    </row>
    <row r="1014" spans="1:5" x14ac:dyDescent="0.35">
      <c r="A1014" s="6">
        <v>2500</v>
      </c>
      <c r="B1014">
        <v>120</v>
      </c>
      <c r="D1014" s="6">
        <v>500</v>
      </c>
      <c r="E1014">
        <v>52</v>
      </c>
    </row>
    <row r="1015" spans="1:5" x14ac:dyDescent="0.35">
      <c r="A1015" s="6">
        <v>8000</v>
      </c>
      <c r="B1015">
        <v>115</v>
      </c>
      <c r="D1015" s="6">
        <v>10000</v>
      </c>
      <c r="E1015">
        <v>10</v>
      </c>
    </row>
    <row r="1016" spans="1:5" x14ac:dyDescent="0.35">
      <c r="A1016" s="6">
        <v>18000</v>
      </c>
      <c r="B1016">
        <v>120</v>
      </c>
      <c r="D1016" s="6">
        <v>1500</v>
      </c>
      <c r="E1016">
        <v>1</v>
      </c>
    </row>
    <row r="1017" spans="1:5" x14ac:dyDescent="0.35">
      <c r="A1017" s="6">
        <v>6000</v>
      </c>
      <c r="B1017">
        <v>101</v>
      </c>
      <c r="D1017" s="6">
        <v>2000</v>
      </c>
      <c r="E1017">
        <v>12</v>
      </c>
    </row>
    <row r="1018" spans="1:5" x14ac:dyDescent="0.35">
      <c r="A1018" s="6">
        <v>1500</v>
      </c>
      <c r="B1018">
        <v>102</v>
      </c>
      <c r="D1018" s="6">
        <v>1000</v>
      </c>
      <c r="E1018">
        <v>11</v>
      </c>
    </row>
    <row r="1019" spans="1:5" x14ac:dyDescent="0.35">
      <c r="A1019" s="6">
        <v>3500</v>
      </c>
      <c r="B1019">
        <v>121</v>
      </c>
      <c r="D1019" s="6">
        <v>5000</v>
      </c>
      <c r="E1019">
        <v>0</v>
      </c>
    </row>
    <row r="1020" spans="1:5" x14ac:dyDescent="0.35">
      <c r="A1020" s="6">
        <v>2500</v>
      </c>
      <c r="B1020">
        <v>100</v>
      </c>
      <c r="D1020" s="6">
        <v>5000</v>
      </c>
      <c r="E1020">
        <v>1</v>
      </c>
    </row>
    <row r="1021" spans="1:5" x14ac:dyDescent="0.35">
      <c r="A1021" s="6">
        <v>600</v>
      </c>
      <c r="B1021">
        <v>102</v>
      </c>
      <c r="D1021" s="6">
        <v>3250</v>
      </c>
      <c r="E1021">
        <v>1</v>
      </c>
    </row>
    <row r="1022" spans="1:5" x14ac:dyDescent="0.35">
      <c r="A1022" s="6">
        <v>3000</v>
      </c>
      <c r="B1022">
        <v>100</v>
      </c>
      <c r="D1022" s="6">
        <v>39400</v>
      </c>
      <c r="E1022">
        <v>0</v>
      </c>
    </row>
    <row r="1023" spans="1:5" x14ac:dyDescent="0.35">
      <c r="A1023" s="6">
        <v>6000</v>
      </c>
      <c r="B1023">
        <v>100</v>
      </c>
      <c r="D1023" s="6">
        <v>4000</v>
      </c>
      <c r="E1023">
        <v>1</v>
      </c>
    </row>
    <row r="1024" spans="1:5" x14ac:dyDescent="0.35">
      <c r="A1024" s="6">
        <v>3000</v>
      </c>
      <c r="B1024">
        <v>132</v>
      </c>
      <c r="D1024" s="6">
        <v>4000</v>
      </c>
      <c r="E1024">
        <v>0</v>
      </c>
    </row>
    <row r="1025" spans="1:5" x14ac:dyDescent="0.35">
      <c r="A1025" s="6">
        <v>600</v>
      </c>
      <c r="B1025">
        <v>137</v>
      </c>
      <c r="D1025" s="6">
        <v>5000</v>
      </c>
      <c r="E1025">
        <v>2</v>
      </c>
    </row>
    <row r="1026" spans="1:5" x14ac:dyDescent="0.35">
      <c r="A1026" s="6">
        <v>2000</v>
      </c>
      <c r="B1026">
        <v>113</v>
      </c>
      <c r="D1026" s="6">
        <v>4000</v>
      </c>
      <c r="E1026">
        <v>1</v>
      </c>
    </row>
    <row r="1027" spans="1:5" x14ac:dyDescent="0.35">
      <c r="A1027" s="6">
        <v>1000</v>
      </c>
      <c r="B1027">
        <v>136</v>
      </c>
      <c r="D1027" s="6">
        <v>7000</v>
      </c>
      <c r="E1027">
        <v>14</v>
      </c>
    </row>
    <row r="1028" spans="1:5" x14ac:dyDescent="0.35">
      <c r="A1028" s="6">
        <v>7777</v>
      </c>
      <c r="B1028">
        <v>146</v>
      </c>
      <c r="D1028" s="6">
        <v>800</v>
      </c>
      <c r="E1028">
        <v>0</v>
      </c>
    </row>
    <row r="1029" spans="1:5" x14ac:dyDescent="0.35">
      <c r="A1029" s="6">
        <v>800</v>
      </c>
      <c r="B1029">
        <v>130</v>
      </c>
      <c r="D1029" s="6">
        <v>20000</v>
      </c>
      <c r="E1029">
        <v>10</v>
      </c>
    </row>
    <row r="1030" spans="1:5" x14ac:dyDescent="0.35">
      <c r="A1030" s="6">
        <v>2000</v>
      </c>
      <c r="B1030">
        <v>254</v>
      </c>
      <c r="D1030" s="6">
        <v>19980</v>
      </c>
      <c r="E1030">
        <v>0</v>
      </c>
    </row>
    <row r="1031" spans="1:5" x14ac:dyDescent="0.35">
      <c r="A1031" s="6">
        <v>2200</v>
      </c>
      <c r="B1031">
        <v>107</v>
      </c>
      <c r="D1031" s="6">
        <v>8000</v>
      </c>
      <c r="E1031">
        <v>0</v>
      </c>
    </row>
    <row r="1032" spans="1:5" x14ac:dyDescent="0.35">
      <c r="A1032" s="6">
        <v>2000</v>
      </c>
      <c r="B1032">
        <v>108</v>
      </c>
      <c r="D1032" s="6">
        <v>530</v>
      </c>
      <c r="E1032">
        <v>0</v>
      </c>
    </row>
    <row r="1033" spans="1:5" x14ac:dyDescent="0.35">
      <c r="A1033" s="6">
        <v>16000</v>
      </c>
      <c r="B1033">
        <v>107</v>
      </c>
      <c r="D1033" s="6">
        <v>4000</v>
      </c>
      <c r="E1033">
        <v>14</v>
      </c>
    </row>
    <row r="1034" spans="1:5" x14ac:dyDescent="0.35">
      <c r="A1034" s="6">
        <v>4000</v>
      </c>
      <c r="B1034">
        <v>107</v>
      </c>
      <c r="D1034" s="6">
        <v>5000</v>
      </c>
      <c r="E1034">
        <v>3</v>
      </c>
    </row>
    <row r="1035" spans="1:5" x14ac:dyDescent="0.35">
      <c r="A1035" s="6">
        <v>2000</v>
      </c>
      <c r="B1035">
        <v>100</v>
      </c>
      <c r="D1035" s="6">
        <v>21000</v>
      </c>
      <c r="E1035">
        <v>8</v>
      </c>
    </row>
    <row r="1036" spans="1:5" x14ac:dyDescent="0.35">
      <c r="A1036" s="6">
        <v>2000</v>
      </c>
      <c r="B1036">
        <v>107</v>
      </c>
      <c r="D1036" s="6">
        <v>3000</v>
      </c>
      <c r="E1036">
        <v>0</v>
      </c>
    </row>
    <row r="1037" spans="1:5" x14ac:dyDescent="0.35">
      <c r="A1037" s="6">
        <v>300</v>
      </c>
      <c r="B1037">
        <v>100</v>
      </c>
      <c r="D1037" s="6">
        <v>5500</v>
      </c>
      <c r="E1037">
        <v>26</v>
      </c>
    </row>
    <row r="1038" spans="1:5" x14ac:dyDescent="0.35">
      <c r="A1038" s="6">
        <v>7000</v>
      </c>
      <c r="B1038">
        <v>105</v>
      </c>
      <c r="D1038" s="6">
        <v>2500</v>
      </c>
      <c r="E1038">
        <v>2</v>
      </c>
    </row>
    <row r="1039" spans="1:5" x14ac:dyDescent="0.35">
      <c r="A1039" s="6">
        <v>5000</v>
      </c>
      <c r="B1039">
        <v>105</v>
      </c>
      <c r="D1039" s="6">
        <v>100000</v>
      </c>
      <c r="E1039">
        <v>0</v>
      </c>
    </row>
    <row r="1040" spans="1:5" x14ac:dyDescent="0.35">
      <c r="A1040" s="6">
        <v>1500</v>
      </c>
      <c r="B1040">
        <v>226</v>
      </c>
      <c r="D1040" s="6">
        <v>1000</v>
      </c>
      <c r="E1040">
        <v>1</v>
      </c>
    </row>
    <row r="1041" spans="1:5" x14ac:dyDescent="0.35">
      <c r="A1041" s="6">
        <v>48000</v>
      </c>
      <c r="B1041">
        <v>101</v>
      </c>
      <c r="D1041" s="6">
        <v>1500</v>
      </c>
      <c r="E1041">
        <v>0</v>
      </c>
    </row>
    <row r="1042" spans="1:5" x14ac:dyDescent="0.35">
      <c r="A1042" s="6">
        <v>1200</v>
      </c>
      <c r="B1042">
        <v>148</v>
      </c>
      <c r="D1042" s="6">
        <v>1200</v>
      </c>
      <c r="E1042">
        <v>0</v>
      </c>
    </row>
    <row r="1043" spans="1:5" x14ac:dyDescent="0.35">
      <c r="A1043" s="6">
        <v>1000</v>
      </c>
      <c r="B1043">
        <v>135</v>
      </c>
      <c r="D1043" s="6">
        <v>550</v>
      </c>
      <c r="E1043">
        <v>5</v>
      </c>
    </row>
    <row r="1044" spans="1:5" x14ac:dyDescent="0.35">
      <c r="A1044" s="6">
        <v>2000</v>
      </c>
      <c r="B1044">
        <v>101</v>
      </c>
      <c r="D1044" s="6">
        <v>7500</v>
      </c>
      <c r="E1044">
        <v>32</v>
      </c>
    </row>
    <row r="1045" spans="1:5" x14ac:dyDescent="0.35">
      <c r="A1045" s="6">
        <v>8000</v>
      </c>
      <c r="B1045">
        <v>101</v>
      </c>
      <c r="D1045" s="6">
        <v>8000</v>
      </c>
      <c r="E1045">
        <v>0</v>
      </c>
    </row>
    <row r="1046" spans="1:5" x14ac:dyDescent="0.35">
      <c r="A1046" s="6">
        <v>400</v>
      </c>
      <c r="B1046">
        <v>116</v>
      </c>
      <c r="D1046" s="6">
        <v>2000</v>
      </c>
      <c r="E1046">
        <v>0</v>
      </c>
    </row>
    <row r="1047" spans="1:5" x14ac:dyDescent="0.35">
      <c r="A1047" s="6">
        <v>4500</v>
      </c>
      <c r="B1047">
        <v>112</v>
      </c>
      <c r="D1047" s="6">
        <v>35000</v>
      </c>
      <c r="E1047">
        <v>0</v>
      </c>
    </row>
    <row r="1048" spans="1:5" x14ac:dyDescent="0.35">
      <c r="A1048" s="6">
        <v>2500</v>
      </c>
      <c r="B1048">
        <v>132</v>
      </c>
      <c r="D1048" s="6">
        <v>500</v>
      </c>
      <c r="E1048">
        <v>1</v>
      </c>
    </row>
    <row r="1049" spans="1:5" x14ac:dyDescent="0.35">
      <c r="A1049" s="6">
        <v>5500</v>
      </c>
      <c r="B1049">
        <v>103</v>
      </c>
      <c r="D1049" s="6">
        <v>8000</v>
      </c>
      <c r="E1049">
        <v>4</v>
      </c>
    </row>
    <row r="1050" spans="1:5" x14ac:dyDescent="0.35">
      <c r="A1050" s="6">
        <v>2500</v>
      </c>
      <c r="B1050">
        <v>139</v>
      </c>
      <c r="D1050" s="6">
        <v>4500</v>
      </c>
      <c r="E1050">
        <v>0</v>
      </c>
    </row>
    <row r="1051" spans="1:5" x14ac:dyDescent="0.35">
      <c r="A1051" s="6">
        <v>2000</v>
      </c>
      <c r="B1051">
        <v>147</v>
      </c>
      <c r="D1051" s="6">
        <v>5000</v>
      </c>
      <c r="E1051">
        <v>2</v>
      </c>
    </row>
    <row r="1052" spans="1:5" x14ac:dyDescent="0.35">
      <c r="A1052" s="6">
        <v>150</v>
      </c>
      <c r="B1052">
        <v>120</v>
      </c>
      <c r="D1052" s="6">
        <v>9500</v>
      </c>
      <c r="E1052">
        <v>0</v>
      </c>
    </row>
    <row r="1053" spans="1:5" x14ac:dyDescent="0.35">
      <c r="A1053" s="6">
        <v>18000</v>
      </c>
      <c r="B1053">
        <v>122</v>
      </c>
      <c r="D1053" s="6">
        <v>1000</v>
      </c>
      <c r="E1053">
        <v>42</v>
      </c>
    </row>
    <row r="1054" spans="1:5" x14ac:dyDescent="0.35">
      <c r="A1054" s="6">
        <v>153</v>
      </c>
      <c r="B1054">
        <v>100</v>
      </c>
      <c r="D1054" s="6">
        <v>600</v>
      </c>
      <c r="E1054">
        <v>50</v>
      </c>
    </row>
    <row r="1055" spans="1:5" x14ac:dyDescent="0.35">
      <c r="A1055" s="6">
        <v>350</v>
      </c>
      <c r="B1055">
        <v>181</v>
      </c>
      <c r="D1055" s="6">
        <v>3000</v>
      </c>
      <c r="E1055">
        <v>5</v>
      </c>
    </row>
    <row r="1056" spans="1:5" x14ac:dyDescent="0.35">
      <c r="A1056" s="6">
        <v>4000</v>
      </c>
      <c r="B1056">
        <v>106</v>
      </c>
      <c r="D1056" s="6">
        <v>38000</v>
      </c>
      <c r="E1056">
        <v>20</v>
      </c>
    </row>
    <row r="1057" spans="1:5" x14ac:dyDescent="0.35">
      <c r="A1057" s="6">
        <v>1000</v>
      </c>
      <c r="B1057">
        <v>100</v>
      </c>
      <c r="D1057" s="6">
        <v>1000</v>
      </c>
      <c r="E1057">
        <v>0</v>
      </c>
    </row>
    <row r="1058" spans="1:5" x14ac:dyDescent="0.35">
      <c r="A1058" s="6">
        <v>4200</v>
      </c>
      <c r="B1058">
        <v>127</v>
      </c>
      <c r="D1058" s="6">
        <v>2000</v>
      </c>
      <c r="E1058">
        <v>2</v>
      </c>
    </row>
    <row r="1059" spans="1:5" x14ac:dyDescent="0.35">
      <c r="A1059" s="6">
        <v>4000</v>
      </c>
      <c r="B1059">
        <v>103</v>
      </c>
      <c r="D1059" s="6">
        <v>4000</v>
      </c>
      <c r="E1059">
        <v>7</v>
      </c>
    </row>
    <row r="1060" spans="1:5" x14ac:dyDescent="0.35">
      <c r="A1060" s="6">
        <v>700</v>
      </c>
      <c r="B1060">
        <v>250</v>
      </c>
      <c r="D1060" s="6">
        <v>250</v>
      </c>
      <c r="E1060">
        <v>32</v>
      </c>
    </row>
    <row r="1061" spans="1:5" x14ac:dyDescent="0.35">
      <c r="A1061" s="6">
        <v>5000</v>
      </c>
      <c r="B1061">
        <v>126</v>
      </c>
      <c r="D1061" s="6">
        <v>12700</v>
      </c>
      <c r="E1061">
        <v>0</v>
      </c>
    </row>
    <row r="1062" spans="1:5" x14ac:dyDescent="0.35">
      <c r="A1062" s="6">
        <v>2500</v>
      </c>
      <c r="B1062">
        <v>100</v>
      </c>
      <c r="D1062" s="6">
        <v>50000</v>
      </c>
      <c r="E1062">
        <v>0</v>
      </c>
    </row>
    <row r="1063" spans="1:5" x14ac:dyDescent="0.35">
      <c r="A1063" s="6">
        <v>25000</v>
      </c>
      <c r="B1063">
        <v>139</v>
      </c>
      <c r="D1063" s="6">
        <v>2500</v>
      </c>
      <c r="E1063">
        <v>2</v>
      </c>
    </row>
    <row r="1064" spans="1:5" x14ac:dyDescent="0.35">
      <c r="A1064" s="6">
        <v>1000</v>
      </c>
      <c r="B1064">
        <v>161</v>
      </c>
      <c r="D1064" s="6">
        <v>2888</v>
      </c>
      <c r="E1064">
        <v>0</v>
      </c>
    </row>
    <row r="1065" spans="1:5" x14ac:dyDescent="0.35">
      <c r="A1065" s="6">
        <v>5000</v>
      </c>
      <c r="B1065">
        <v>107</v>
      </c>
      <c r="D1065" s="6">
        <v>5000</v>
      </c>
      <c r="E1065">
        <v>1</v>
      </c>
    </row>
    <row r="1066" spans="1:5" x14ac:dyDescent="0.35">
      <c r="A1066" s="6">
        <v>2000</v>
      </c>
      <c r="B1066">
        <v>153</v>
      </c>
      <c r="D1066" s="6">
        <v>2500</v>
      </c>
      <c r="E1066">
        <v>20</v>
      </c>
    </row>
    <row r="1067" spans="1:5" x14ac:dyDescent="0.35">
      <c r="A1067" s="6">
        <v>3000</v>
      </c>
      <c r="B1067">
        <v>524</v>
      </c>
      <c r="D1067" s="6">
        <v>15000</v>
      </c>
      <c r="E1067">
        <v>42</v>
      </c>
    </row>
    <row r="1068" spans="1:5" x14ac:dyDescent="0.35">
      <c r="A1068" s="6">
        <v>1800</v>
      </c>
      <c r="B1068">
        <v>489</v>
      </c>
      <c r="D1068" s="6">
        <v>20000</v>
      </c>
      <c r="E1068">
        <v>1</v>
      </c>
    </row>
    <row r="1069" spans="1:5" x14ac:dyDescent="0.35">
      <c r="A1069" s="6">
        <v>10000</v>
      </c>
      <c r="B1069">
        <v>285</v>
      </c>
      <c r="D1069" s="6">
        <v>5000</v>
      </c>
      <c r="E1069">
        <v>15</v>
      </c>
    </row>
    <row r="1070" spans="1:5" x14ac:dyDescent="0.35">
      <c r="A1070" s="6">
        <v>5000</v>
      </c>
      <c r="B1070">
        <v>1857</v>
      </c>
      <c r="D1070" s="6">
        <v>10000</v>
      </c>
      <c r="E1070">
        <v>5</v>
      </c>
    </row>
    <row r="1071" spans="1:5" x14ac:dyDescent="0.35">
      <c r="A1071" s="6">
        <v>20000</v>
      </c>
      <c r="B1071">
        <v>110</v>
      </c>
      <c r="D1071" s="6">
        <v>3000</v>
      </c>
      <c r="E1071">
        <v>0</v>
      </c>
    </row>
    <row r="1072" spans="1:5" x14ac:dyDescent="0.35">
      <c r="A1072" s="6">
        <v>20000</v>
      </c>
      <c r="B1072">
        <v>1015</v>
      </c>
      <c r="D1072" s="6">
        <v>2500</v>
      </c>
      <c r="E1072">
        <v>38</v>
      </c>
    </row>
    <row r="1073" spans="1:5" x14ac:dyDescent="0.35">
      <c r="A1073" s="6">
        <v>5494</v>
      </c>
      <c r="B1073">
        <v>412</v>
      </c>
      <c r="D1073" s="6">
        <v>5000</v>
      </c>
      <c r="E1073">
        <v>5</v>
      </c>
    </row>
    <row r="1074" spans="1:5" x14ac:dyDescent="0.35">
      <c r="A1074" s="6">
        <v>1200</v>
      </c>
      <c r="B1074">
        <v>503</v>
      </c>
      <c r="D1074" s="6">
        <v>20000</v>
      </c>
      <c r="E1074">
        <v>0</v>
      </c>
    </row>
    <row r="1075" spans="1:5" x14ac:dyDescent="0.35">
      <c r="A1075" s="6">
        <v>19000</v>
      </c>
      <c r="B1075">
        <v>185</v>
      </c>
      <c r="D1075" s="6">
        <v>150000</v>
      </c>
      <c r="E1075">
        <v>0</v>
      </c>
    </row>
    <row r="1076" spans="1:5" x14ac:dyDescent="0.35">
      <c r="A1076" s="6">
        <v>750</v>
      </c>
      <c r="B1076">
        <v>120</v>
      </c>
      <c r="D1076" s="6">
        <v>6000</v>
      </c>
      <c r="E1076">
        <v>11</v>
      </c>
    </row>
    <row r="1077" spans="1:5" x14ac:dyDescent="0.35">
      <c r="A1077" s="6">
        <v>12000</v>
      </c>
      <c r="B1077">
        <v>1081</v>
      </c>
      <c r="D1077" s="6">
        <v>3000</v>
      </c>
      <c r="E1077">
        <v>2</v>
      </c>
    </row>
    <row r="1078" spans="1:5" x14ac:dyDescent="0.35">
      <c r="A1078" s="6">
        <v>15000</v>
      </c>
      <c r="B1078">
        <v>452</v>
      </c>
      <c r="D1078" s="6">
        <v>11200</v>
      </c>
      <c r="E1078">
        <v>0</v>
      </c>
    </row>
    <row r="1079" spans="1:5" x14ac:dyDescent="0.35">
      <c r="A1079" s="6">
        <v>10000</v>
      </c>
      <c r="B1079">
        <v>537</v>
      </c>
      <c r="D1079" s="6">
        <v>12000</v>
      </c>
      <c r="E1079">
        <v>23</v>
      </c>
    </row>
    <row r="1080" spans="1:5" x14ac:dyDescent="0.35">
      <c r="A1080" s="6">
        <v>4600</v>
      </c>
      <c r="B1080">
        <v>120</v>
      </c>
      <c r="D1080" s="6">
        <v>5500</v>
      </c>
      <c r="E1080">
        <v>0</v>
      </c>
    </row>
    <row r="1081" spans="1:5" x14ac:dyDescent="0.35">
      <c r="A1081" s="6">
        <v>14000</v>
      </c>
      <c r="B1081">
        <v>114</v>
      </c>
      <c r="D1081" s="6">
        <v>750</v>
      </c>
      <c r="E1081">
        <v>34</v>
      </c>
    </row>
    <row r="1082" spans="1:5" x14ac:dyDescent="0.35">
      <c r="A1082" s="6">
        <v>30000</v>
      </c>
      <c r="B1082">
        <v>951</v>
      </c>
      <c r="D1082" s="6">
        <v>10000</v>
      </c>
      <c r="E1082">
        <v>19</v>
      </c>
    </row>
    <row r="1083" spans="1:5" x14ac:dyDescent="0.35">
      <c r="A1083" s="6">
        <v>40000</v>
      </c>
      <c r="B1083">
        <v>133</v>
      </c>
      <c r="D1083" s="6">
        <v>45000</v>
      </c>
      <c r="E1083">
        <v>0</v>
      </c>
    </row>
    <row r="1084" spans="1:5" x14ac:dyDescent="0.35">
      <c r="A1084" s="6">
        <v>9000</v>
      </c>
      <c r="B1084">
        <v>147</v>
      </c>
      <c r="D1084" s="6">
        <v>400</v>
      </c>
      <c r="E1084">
        <v>33</v>
      </c>
    </row>
    <row r="1085" spans="1:5" x14ac:dyDescent="0.35">
      <c r="A1085" s="6">
        <v>2000</v>
      </c>
      <c r="B1085">
        <v>542</v>
      </c>
      <c r="D1085" s="6">
        <v>200</v>
      </c>
      <c r="E1085">
        <v>5</v>
      </c>
    </row>
    <row r="1086" spans="1:5" x14ac:dyDescent="0.35">
      <c r="A1086" s="6">
        <v>110</v>
      </c>
      <c r="B1086">
        <v>383</v>
      </c>
      <c r="D1086" s="6">
        <v>3000</v>
      </c>
      <c r="E1086">
        <v>0</v>
      </c>
    </row>
    <row r="1087" spans="1:5" x14ac:dyDescent="0.35">
      <c r="A1087" s="6">
        <v>4000</v>
      </c>
      <c r="B1087">
        <v>704</v>
      </c>
      <c r="D1087" s="6">
        <v>30000</v>
      </c>
      <c r="E1087">
        <v>0</v>
      </c>
    </row>
    <row r="1088" spans="1:5" x14ac:dyDescent="0.35">
      <c r="A1088" s="6">
        <v>2000</v>
      </c>
      <c r="B1088">
        <v>110</v>
      </c>
      <c r="D1088" s="6">
        <v>3000</v>
      </c>
      <c r="E1088">
        <v>38</v>
      </c>
    </row>
    <row r="1089" spans="1:5" x14ac:dyDescent="0.35">
      <c r="A1089" s="6">
        <v>1500</v>
      </c>
      <c r="B1089">
        <v>133</v>
      </c>
      <c r="D1089" s="6">
        <v>2000</v>
      </c>
      <c r="E1089">
        <v>1</v>
      </c>
    </row>
    <row r="1090" spans="1:5" x14ac:dyDescent="0.35">
      <c r="A1090" s="6">
        <v>750</v>
      </c>
      <c r="B1090">
        <v>152</v>
      </c>
      <c r="D1090" s="6">
        <v>10000</v>
      </c>
      <c r="E1090">
        <v>3</v>
      </c>
    </row>
    <row r="1091" spans="1:5" x14ac:dyDescent="0.35">
      <c r="A1091" s="6">
        <v>1100</v>
      </c>
      <c r="B1091">
        <v>103</v>
      </c>
      <c r="D1091" s="6">
        <v>5500</v>
      </c>
      <c r="E1091">
        <v>9</v>
      </c>
    </row>
    <row r="1092" spans="1:5" x14ac:dyDescent="0.35">
      <c r="A1092" s="6">
        <v>2000</v>
      </c>
      <c r="B1092">
        <v>100</v>
      </c>
      <c r="D1092" s="6">
        <v>5000</v>
      </c>
      <c r="E1092">
        <v>1</v>
      </c>
    </row>
    <row r="1093" spans="1:5" x14ac:dyDescent="0.35">
      <c r="A1093" s="6">
        <v>1000</v>
      </c>
      <c r="B1093">
        <v>102</v>
      </c>
      <c r="D1093" s="6">
        <v>50000</v>
      </c>
      <c r="E1093">
        <v>0</v>
      </c>
    </row>
    <row r="1094" spans="1:5" x14ac:dyDescent="0.35">
      <c r="A1094" s="6">
        <v>500</v>
      </c>
      <c r="B1094">
        <v>151</v>
      </c>
      <c r="D1094" s="6">
        <v>500</v>
      </c>
      <c r="E1094">
        <v>5</v>
      </c>
    </row>
    <row r="1095" spans="1:5" x14ac:dyDescent="0.35">
      <c r="A1095" s="6">
        <v>4000</v>
      </c>
      <c r="B1095">
        <v>111</v>
      </c>
      <c r="D1095" s="6">
        <v>3000</v>
      </c>
      <c r="E1095">
        <v>21</v>
      </c>
    </row>
    <row r="1096" spans="1:5" x14ac:dyDescent="0.35">
      <c r="A1096" s="6">
        <v>2500</v>
      </c>
      <c r="B1096">
        <v>196</v>
      </c>
      <c r="D1096" s="6">
        <v>12000</v>
      </c>
      <c r="E1096">
        <v>5</v>
      </c>
    </row>
    <row r="1097" spans="1:5" x14ac:dyDescent="0.35">
      <c r="A1097" s="6">
        <v>6000</v>
      </c>
      <c r="B1097">
        <v>114</v>
      </c>
      <c r="D1097" s="6">
        <v>7500</v>
      </c>
      <c r="E1097">
        <v>4</v>
      </c>
    </row>
    <row r="1098" spans="1:5" x14ac:dyDescent="0.35">
      <c r="A1098" s="6">
        <v>5</v>
      </c>
      <c r="B1098">
        <v>200</v>
      </c>
      <c r="D1098" s="6">
        <v>10000</v>
      </c>
      <c r="E1098">
        <v>0</v>
      </c>
    </row>
    <row r="1099" spans="1:5" x14ac:dyDescent="0.35">
      <c r="A1099" s="6">
        <v>600</v>
      </c>
      <c r="B1099">
        <v>293</v>
      </c>
      <c r="D1099" s="6">
        <v>5500</v>
      </c>
      <c r="E1099">
        <v>62</v>
      </c>
    </row>
    <row r="1100" spans="1:5" x14ac:dyDescent="0.35">
      <c r="A1100" s="6">
        <v>550</v>
      </c>
      <c r="B1100">
        <v>156</v>
      </c>
      <c r="D1100" s="6">
        <v>750</v>
      </c>
      <c r="E1100">
        <v>1</v>
      </c>
    </row>
    <row r="1101" spans="1:5" x14ac:dyDescent="0.35">
      <c r="A1101" s="6">
        <v>300</v>
      </c>
      <c r="B1101">
        <v>106</v>
      </c>
      <c r="D1101" s="6">
        <v>150000</v>
      </c>
      <c r="E1101">
        <v>0</v>
      </c>
    </row>
    <row r="1102" spans="1:5" x14ac:dyDescent="0.35">
      <c r="A1102" s="6">
        <v>420</v>
      </c>
      <c r="B1102">
        <v>101</v>
      </c>
      <c r="D1102" s="6">
        <v>5000</v>
      </c>
      <c r="E1102">
        <v>1</v>
      </c>
    </row>
    <row r="1103" spans="1:5" x14ac:dyDescent="0.35">
      <c r="A1103" s="6">
        <v>2000</v>
      </c>
      <c r="B1103">
        <v>123</v>
      </c>
      <c r="D1103" s="6">
        <v>1500</v>
      </c>
      <c r="E1103">
        <v>5</v>
      </c>
    </row>
    <row r="1104" spans="1:5" x14ac:dyDescent="0.35">
      <c r="A1104" s="6">
        <v>1000</v>
      </c>
      <c r="B1104">
        <v>102</v>
      </c>
      <c r="D1104" s="6">
        <v>3500</v>
      </c>
      <c r="E1104">
        <v>18</v>
      </c>
    </row>
    <row r="1105" spans="1:5" x14ac:dyDescent="0.35">
      <c r="A1105" s="6">
        <v>3500</v>
      </c>
      <c r="B1105">
        <v>101</v>
      </c>
      <c r="D1105" s="6">
        <v>6000</v>
      </c>
      <c r="E1105">
        <v>9</v>
      </c>
    </row>
    <row r="1106" spans="1:5" x14ac:dyDescent="0.35">
      <c r="A1106" s="6">
        <v>7500</v>
      </c>
      <c r="B1106">
        <v>108</v>
      </c>
      <c r="D1106" s="6">
        <v>2500</v>
      </c>
      <c r="E1106">
        <v>0</v>
      </c>
    </row>
    <row r="1107" spans="1:5" x14ac:dyDescent="0.35">
      <c r="A1107" s="6">
        <v>500</v>
      </c>
      <c r="B1107">
        <v>163</v>
      </c>
      <c r="D1107" s="6">
        <v>9600</v>
      </c>
      <c r="E1107">
        <v>3</v>
      </c>
    </row>
    <row r="1108" spans="1:5" x14ac:dyDescent="0.35">
      <c r="A1108" s="6">
        <v>19500</v>
      </c>
      <c r="B1108">
        <v>106</v>
      </c>
      <c r="D1108" s="6">
        <v>180000</v>
      </c>
      <c r="E1108">
        <v>0</v>
      </c>
    </row>
    <row r="1109" spans="1:5" x14ac:dyDescent="0.35">
      <c r="A1109" s="6">
        <v>10000</v>
      </c>
      <c r="B1109">
        <v>243</v>
      </c>
      <c r="D1109" s="6">
        <v>30000</v>
      </c>
      <c r="E1109">
        <v>0</v>
      </c>
    </row>
    <row r="1110" spans="1:5" x14ac:dyDescent="0.35">
      <c r="A1110" s="6">
        <v>21000</v>
      </c>
      <c r="B1110">
        <v>945</v>
      </c>
      <c r="D1110" s="6">
        <v>1800</v>
      </c>
      <c r="E1110">
        <v>37</v>
      </c>
    </row>
    <row r="1111" spans="1:5" x14ac:dyDescent="0.35">
      <c r="A1111" s="6">
        <v>18000</v>
      </c>
      <c r="B1111">
        <v>108</v>
      </c>
      <c r="D1111" s="6">
        <v>14440</v>
      </c>
      <c r="E1111">
        <v>14</v>
      </c>
    </row>
    <row r="1112" spans="1:5" x14ac:dyDescent="0.35">
      <c r="A1112" s="6">
        <v>13000</v>
      </c>
      <c r="B1112">
        <v>157</v>
      </c>
      <c r="D1112" s="6">
        <v>10000</v>
      </c>
      <c r="E1112">
        <v>0</v>
      </c>
    </row>
    <row r="1113" spans="1:5" x14ac:dyDescent="0.35">
      <c r="A1113" s="6">
        <v>1000</v>
      </c>
      <c r="B1113">
        <v>1174</v>
      </c>
      <c r="D1113" s="6">
        <v>25000</v>
      </c>
      <c r="E1113">
        <v>0</v>
      </c>
    </row>
    <row r="1114" spans="1:5" x14ac:dyDescent="0.35">
      <c r="A1114" s="6">
        <v>8012</v>
      </c>
      <c r="B1114">
        <v>171</v>
      </c>
      <c r="D1114" s="6">
        <v>1000</v>
      </c>
      <c r="E1114">
        <v>61</v>
      </c>
    </row>
    <row r="1115" spans="1:5" x14ac:dyDescent="0.35">
      <c r="A1115" s="6">
        <v>8500</v>
      </c>
      <c r="B1115">
        <v>126</v>
      </c>
      <c r="D1115" s="6">
        <v>1850</v>
      </c>
      <c r="E1115">
        <v>8</v>
      </c>
    </row>
    <row r="1116" spans="1:5" x14ac:dyDescent="0.35">
      <c r="A1116" s="6">
        <v>2500</v>
      </c>
      <c r="B1116">
        <v>1212</v>
      </c>
      <c r="D1116" s="6">
        <v>2000</v>
      </c>
      <c r="E1116">
        <v>22</v>
      </c>
    </row>
    <row r="1117" spans="1:5" x14ac:dyDescent="0.35">
      <c r="A1117" s="6">
        <v>5000</v>
      </c>
      <c r="B1117">
        <v>496</v>
      </c>
      <c r="D1117" s="6">
        <v>5000</v>
      </c>
      <c r="E1117">
        <v>27</v>
      </c>
    </row>
    <row r="1118" spans="1:5" x14ac:dyDescent="0.35">
      <c r="A1118" s="6">
        <v>2500</v>
      </c>
      <c r="B1118">
        <v>332</v>
      </c>
      <c r="D1118" s="6">
        <v>600</v>
      </c>
      <c r="E1118">
        <v>9</v>
      </c>
    </row>
    <row r="1119" spans="1:5" x14ac:dyDescent="0.35">
      <c r="A1119" s="6">
        <v>100</v>
      </c>
      <c r="B1119">
        <v>1165</v>
      </c>
      <c r="D1119" s="6">
        <v>2500</v>
      </c>
      <c r="E1119">
        <v>27</v>
      </c>
    </row>
    <row r="1120" spans="1:5" x14ac:dyDescent="0.35">
      <c r="A1120" s="6">
        <v>13000</v>
      </c>
      <c r="B1120">
        <v>153</v>
      </c>
      <c r="D1120" s="6">
        <v>25000</v>
      </c>
      <c r="E1120">
        <v>0</v>
      </c>
    </row>
    <row r="1121" spans="1:5" x14ac:dyDescent="0.35">
      <c r="A1121" s="6">
        <v>2800</v>
      </c>
      <c r="B1121">
        <v>537</v>
      </c>
      <c r="D1121" s="6">
        <v>200000</v>
      </c>
      <c r="E1121">
        <v>20</v>
      </c>
    </row>
    <row r="1122" spans="1:5" x14ac:dyDescent="0.35">
      <c r="A1122" s="6">
        <v>18000</v>
      </c>
      <c r="B1122">
        <v>353</v>
      </c>
      <c r="D1122" s="6">
        <v>3000</v>
      </c>
      <c r="E1122">
        <v>0</v>
      </c>
    </row>
    <row r="1123" spans="1:5" x14ac:dyDescent="0.35">
      <c r="A1123" s="6">
        <v>4000</v>
      </c>
      <c r="B1123">
        <v>137</v>
      </c>
      <c r="D1123" s="6">
        <v>10000</v>
      </c>
      <c r="E1123">
        <v>1</v>
      </c>
    </row>
    <row r="1124" spans="1:5" x14ac:dyDescent="0.35">
      <c r="A1124" s="6">
        <v>25000</v>
      </c>
      <c r="B1124">
        <v>128</v>
      </c>
      <c r="D1124" s="6">
        <v>50000</v>
      </c>
      <c r="E1124">
        <v>0</v>
      </c>
    </row>
    <row r="1125" spans="1:5" x14ac:dyDescent="0.35">
      <c r="A1125" s="6">
        <v>5000</v>
      </c>
      <c r="B1125">
        <v>271</v>
      </c>
      <c r="D1125" s="6">
        <v>2000</v>
      </c>
      <c r="E1125">
        <v>0</v>
      </c>
    </row>
    <row r="1126" spans="1:5" x14ac:dyDescent="0.35">
      <c r="A1126" s="6">
        <v>1000</v>
      </c>
      <c r="B1126">
        <v>806</v>
      </c>
      <c r="D1126" s="6">
        <v>25000</v>
      </c>
      <c r="E1126">
        <v>4</v>
      </c>
    </row>
    <row r="1127" spans="1:5" x14ac:dyDescent="0.35">
      <c r="A1127" s="6">
        <v>10000</v>
      </c>
      <c r="B1127">
        <v>1360</v>
      </c>
      <c r="D1127" s="6">
        <v>500000</v>
      </c>
      <c r="E1127">
        <v>0</v>
      </c>
    </row>
    <row r="1128" spans="1:5" x14ac:dyDescent="0.35">
      <c r="A1128" s="6">
        <v>1</v>
      </c>
      <c r="B1128">
        <v>930250</v>
      </c>
      <c r="D1128" s="6">
        <v>1000</v>
      </c>
      <c r="E1128">
        <v>3</v>
      </c>
    </row>
    <row r="1129" spans="1:5" x14ac:dyDescent="0.35">
      <c r="A1129" s="6">
        <v>5000</v>
      </c>
      <c r="B1129">
        <v>377</v>
      </c>
      <c r="D1129" s="6">
        <v>5000000</v>
      </c>
      <c r="E1129">
        <v>0</v>
      </c>
    </row>
    <row r="1130" spans="1:5" x14ac:dyDescent="0.35">
      <c r="A1130" s="6">
        <v>4000</v>
      </c>
      <c r="B1130">
        <v>2647</v>
      </c>
      <c r="D1130" s="6">
        <v>3500</v>
      </c>
      <c r="E1130">
        <v>24</v>
      </c>
    </row>
    <row r="1131" spans="1:5" x14ac:dyDescent="0.35">
      <c r="A1131" s="6">
        <v>2500</v>
      </c>
      <c r="B1131">
        <v>100</v>
      </c>
      <c r="D1131" s="6">
        <v>50000</v>
      </c>
      <c r="E1131">
        <v>0</v>
      </c>
    </row>
    <row r="1132" spans="1:5" x14ac:dyDescent="0.35">
      <c r="A1132" s="6">
        <v>18500</v>
      </c>
      <c r="B1132">
        <v>104</v>
      </c>
      <c r="D1132" s="6">
        <v>10000</v>
      </c>
      <c r="E1132">
        <v>0</v>
      </c>
    </row>
    <row r="1133" spans="1:5" x14ac:dyDescent="0.35">
      <c r="A1133" s="6">
        <v>7000</v>
      </c>
      <c r="B1133">
        <v>107</v>
      </c>
      <c r="D1133" s="6">
        <v>300</v>
      </c>
      <c r="E1133">
        <v>0</v>
      </c>
    </row>
    <row r="1134" spans="1:5" x14ac:dyDescent="0.35">
      <c r="A1134" s="6">
        <v>3500</v>
      </c>
      <c r="B1134">
        <v>169</v>
      </c>
      <c r="D1134" s="6">
        <v>20000</v>
      </c>
      <c r="E1134">
        <v>0</v>
      </c>
    </row>
    <row r="1135" spans="1:5" x14ac:dyDescent="0.35">
      <c r="A1135" s="6">
        <v>25000</v>
      </c>
      <c r="B1135">
        <v>975</v>
      </c>
      <c r="D1135" s="6">
        <v>25000</v>
      </c>
      <c r="E1135">
        <v>0</v>
      </c>
    </row>
    <row r="1136" spans="1:5" x14ac:dyDescent="0.35">
      <c r="A1136" s="6">
        <v>8500</v>
      </c>
      <c r="B1136">
        <v>134</v>
      </c>
      <c r="D1136" s="6">
        <v>50000</v>
      </c>
      <c r="E1136">
        <v>0</v>
      </c>
    </row>
    <row r="1137" spans="1:5" x14ac:dyDescent="0.35">
      <c r="A1137" s="6">
        <v>9000</v>
      </c>
      <c r="B1137">
        <v>272</v>
      </c>
      <c r="D1137" s="6">
        <v>18000</v>
      </c>
      <c r="E1137">
        <v>0</v>
      </c>
    </row>
    <row r="1138" spans="1:5" x14ac:dyDescent="0.35">
      <c r="A1138" s="6">
        <v>8000</v>
      </c>
      <c r="B1138">
        <v>113</v>
      </c>
      <c r="D1138" s="6">
        <v>15000</v>
      </c>
      <c r="E1138">
        <v>3</v>
      </c>
    </row>
    <row r="1139" spans="1:5" x14ac:dyDescent="0.35">
      <c r="A1139" s="6">
        <v>500</v>
      </c>
      <c r="B1139">
        <v>460</v>
      </c>
      <c r="D1139" s="6">
        <v>220000</v>
      </c>
      <c r="E1139">
        <v>0</v>
      </c>
    </row>
    <row r="1140" spans="1:5" x14ac:dyDescent="0.35">
      <c r="A1140" s="6">
        <v>3950</v>
      </c>
      <c r="B1140">
        <v>287</v>
      </c>
      <c r="D1140" s="6">
        <v>1000000</v>
      </c>
      <c r="E1140">
        <v>0</v>
      </c>
    </row>
    <row r="1141" spans="1:5" x14ac:dyDescent="0.35">
      <c r="A1141" s="6">
        <v>480</v>
      </c>
      <c r="B1141">
        <v>223</v>
      </c>
      <c r="D1141" s="6">
        <v>10000</v>
      </c>
      <c r="E1141">
        <v>67</v>
      </c>
    </row>
    <row r="1142" spans="1:5" x14ac:dyDescent="0.35">
      <c r="A1142" s="6">
        <v>2500</v>
      </c>
      <c r="B1142">
        <v>636</v>
      </c>
      <c r="D1142" s="6">
        <v>3000</v>
      </c>
      <c r="E1142">
        <v>20</v>
      </c>
    </row>
    <row r="1143" spans="1:5" x14ac:dyDescent="0.35">
      <c r="A1143" s="6">
        <v>2200</v>
      </c>
      <c r="B1143">
        <v>147</v>
      </c>
      <c r="D1143" s="6">
        <v>75000</v>
      </c>
      <c r="E1143">
        <v>11</v>
      </c>
    </row>
    <row r="1144" spans="1:5" x14ac:dyDescent="0.35">
      <c r="A1144" s="6">
        <v>1000</v>
      </c>
      <c r="B1144">
        <v>1867</v>
      </c>
      <c r="D1144" s="6">
        <v>25000</v>
      </c>
      <c r="E1144">
        <v>0</v>
      </c>
    </row>
    <row r="1145" spans="1:5" x14ac:dyDescent="0.35">
      <c r="A1145" s="6">
        <v>2500</v>
      </c>
      <c r="B1145">
        <v>327</v>
      </c>
      <c r="D1145" s="6">
        <v>350000</v>
      </c>
      <c r="E1145">
        <v>12</v>
      </c>
    </row>
    <row r="1146" spans="1:5" x14ac:dyDescent="0.35">
      <c r="A1146" s="6">
        <v>1000</v>
      </c>
      <c r="B1146">
        <v>780</v>
      </c>
      <c r="D1146" s="6">
        <v>8000</v>
      </c>
      <c r="E1146">
        <v>3</v>
      </c>
    </row>
    <row r="1147" spans="1:5" x14ac:dyDescent="0.35">
      <c r="A1147" s="6">
        <v>3300</v>
      </c>
      <c r="B1147">
        <v>154</v>
      </c>
      <c r="D1147" s="6">
        <v>250000</v>
      </c>
      <c r="E1147">
        <v>0</v>
      </c>
    </row>
    <row r="1148" spans="1:5" x14ac:dyDescent="0.35">
      <c r="A1148" s="6">
        <v>7500</v>
      </c>
      <c r="B1148">
        <v>116</v>
      </c>
      <c r="D1148" s="6">
        <v>1000</v>
      </c>
      <c r="E1148">
        <v>14</v>
      </c>
    </row>
    <row r="1149" spans="1:5" x14ac:dyDescent="0.35">
      <c r="A1149" s="6">
        <v>6000</v>
      </c>
      <c r="B1149">
        <v>180</v>
      </c>
      <c r="D1149" s="6">
        <v>10000</v>
      </c>
      <c r="E1149">
        <v>3</v>
      </c>
    </row>
    <row r="1150" spans="1:5" x14ac:dyDescent="0.35">
      <c r="A1150" s="6">
        <v>200</v>
      </c>
      <c r="B1150">
        <v>299</v>
      </c>
      <c r="D1150" s="6">
        <v>12000</v>
      </c>
      <c r="E1150">
        <v>60</v>
      </c>
    </row>
    <row r="1151" spans="1:5" x14ac:dyDescent="0.35">
      <c r="A1151" s="6">
        <v>1500</v>
      </c>
      <c r="B1151">
        <v>320</v>
      </c>
      <c r="D1151" s="6">
        <v>12000</v>
      </c>
      <c r="E1151">
        <v>0</v>
      </c>
    </row>
    <row r="1152" spans="1:5" x14ac:dyDescent="0.35">
      <c r="A1152" s="6">
        <v>20000</v>
      </c>
      <c r="B1152">
        <v>381</v>
      </c>
      <c r="D1152" s="6">
        <v>2800000</v>
      </c>
      <c r="E1152">
        <v>0</v>
      </c>
    </row>
    <row r="1153" spans="1:5" x14ac:dyDescent="0.35">
      <c r="A1153" s="6">
        <v>28000</v>
      </c>
      <c r="B1153">
        <v>103</v>
      </c>
      <c r="D1153" s="6">
        <v>25000</v>
      </c>
      <c r="E1153">
        <v>0</v>
      </c>
    </row>
    <row r="1154" spans="1:5" x14ac:dyDescent="0.35">
      <c r="A1154" s="6">
        <v>2500</v>
      </c>
      <c r="B1154">
        <v>1802</v>
      </c>
      <c r="D1154" s="6">
        <v>15000</v>
      </c>
      <c r="E1154">
        <v>9</v>
      </c>
    </row>
    <row r="1155" spans="1:5" x14ac:dyDescent="0.35">
      <c r="A1155" s="6">
        <v>25000</v>
      </c>
      <c r="B1155">
        <v>720</v>
      </c>
      <c r="D1155" s="6">
        <v>10000</v>
      </c>
      <c r="E1155">
        <v>15</v>
      </c>
    </row>
    <row r="1156" spans="1:5" x14ac:dyDescent="0.35">
      <c r="A1156" s="6">
        <v>20000</v>
      </c>
      <c r="B1156">
        <v>283</v>
      </c>
      <c r="D1156" s="6">
        <v>22000</v>
      </c>
      <c r="E1156">
        <v>0</v>
      </c>
    </row>
    <row r="1157" spans="1:5" x14ac:dyDescent="0.35">
      <c r="A1157" s="6">
        <v>1000</v>
      </c>
      <c r="B1157">
        <v>1357</v>
      </c>
      <c r="D1157" s="6">
        <v>60000</v>
      </c>
      <c r="E1157">
        <v>0</v>
      </c>
    </row>
    <row r="1158" spans="1:5" x14ac:dyDescent="0.35">
      <c r="A1158" s="6">
        <v>2500</v>
      </c>
      <c r="B1158">
        <v>220</v>
      </c>
      <c r="D1158" s="6">
        <v>1333666</v>
      </c>
      <c r="E1158">
        <v>1</v>
      </c>
    </row>
    <row r="1159" spans="1:5" x14ac:dyDescent="0.35">
      <c r="A1159" s="6">
        <v>2500</v>
      </c>
      <c r="B1159">
        <v>120</v>
      </c>
      <c r="D1159" s="6">
        <v>2000000</v>
      </c>
      <c r="E1159">
        <v>0</v>
      </c>
    </row>
    <row r="1160" spans="1:5" x14ac:dyDescent="0.35">
      <c r="A1160" s="6">
        <v>650</v>
      </c>
      <c r="B1160">
        <v>408</v>
      </c>
      <c r="D1160" s="6">
        <v>1000000</v>
      </c>
      <c r="E1160">
        <v>0</v>
      </c>
    </row>
    <row r="1161" spans="1:5" x14ac:dyDescent="0.35">
      <c r="A1161" s="6">
        <v>4589</v>
      </c>
      <c r="B1161">
        <v>106</v>
      </c>
      <c r="D1161" s="6">
        <v>9000</v>
      </c>
      <c r="E1161">
        <v>0</v>
      </c>
    </row>
    <row r="1162" spans="1:5" x14ac:dyDescent="0.35">
      <c r="A1162" s="6">
        <v>8500</v>
      </c>
      <c r="B1162">
        <v>141</v>
      </c>
      <c r="D1162" s="6">
        <v>20000</v>
      </c>
      <c r="E1162">
        <v>0</v>
      </c>
    </row>
    <row r="1163" spans="1:5" x14ac:dyDescent="0.35">
      <c r="A1163" s="6">
        <v>2000</v>
      </c>
      <c r="B1163">
        <v>271</v>
      </c>
      <c r="D1163" s="6">
        <v>4059</v>
      </c>
      <c r="E1163">
        <v>12</v>
      </c>
    </row>
    <row r="1164" spans="1:5" x14ac:dyDescent="0.35">
      <c r="A1164" s="6">
        <v>1000</v>
      </c>
      <c r="B1164">
        <v>154</v>
      </c>
      <c r="D1164" s="6">
        <v>25000</v>
      </c>
      <c r="E1164">
        <v>2</v>
      </c>
    </row>
    <row r="1165" spans="1:5" x14ac:dyDescent="0.35">
      <c r="A1165" s="6">
        <v>9800</v>
      </c>
      <c r="B1165">
        <v>404</v>
      </c>
      <c r="D1165" s="6">
        <v>20000</v>
      </c>
      <c r="E1165">
        <v>0</v>
      </c>
    </row>
    <row r="1166" spans="1:5" x14ac:dyDescent="0.35">
      <c r="A1166" s="6">
        <v>300</v>
      </c>
      <c r="B1166">
        <v>185</v>
      </c>
      <c r="D1166" s="6">
        <v>20000</v>
      </c>
      <c r="E1166">
        <v>1</v>
      </c>
    </row>
    <row r="1167" spans="1:5" x14ac:dyDescent="0.35">
      <c r="A1167" s="6">
        <v>750</v>
      </c>
      <c r="B1167">
        <v>185</v>
      </c>
      <c r="D1167" s="6">
        <v>65000</v>
      </c>
      <c r="E1167">
        <v>0</v>
      </c>
    </row>
    <row r="1168" spans="1:5" x14ac:dyDescent="0.35">
      <c r="A1168" s="6">
        <v>3000</v>
      </c>
      <c r="B1168">
        <v>101</v>
      </c>
      <c r="D1168" s="6">
        <v>25000</v>
      </c>
      <c r="E1168">
        <v>23</v>
      </c>
    </row>
    <row r="1169" spans="1:5" x14ac:dyDescent="0.35">
      <c r="A1169" s="6">
        <v>6000</v>
      </c>
      <c r="B1169">
        <v>106</v>
      </c>
      <c r="D1169" s="6">
        <v>225000</v>
      </c>
      <c r="E1169">
        <v>5</v>
      </c>
    </row>
    <row r="1170" spans="1:5" x14ac:dyDescent="0.35">
      <c r="A1170" s="6">
        <v>3000</v>
      </c>
      <c r="B1170">
        <v>121</v>
      </c>
      <c r="D1170" s="6">
        <v>5000</v>
      </c>
      <c r="E1170">
        <v>16</v>
      </c>
    </row>
    <row r="1171" spans="1:5" x14ac:dyDescent="0.35">
      <c r="A1171" s="6">
        <v>1500</v>
      </c>
      <c r="B1171">
        <v>100</v>
      </c>
      <c r="D1171" s="6">
        <v>100000</v>
      </c>
      <c r="E1171">
        <v>1</v>
      </c>
    </row>
    <row r="1172" spans="1:5" x14ac:dyDescent="0.35">
      <c r="A1172" s="6">
        <v>4500</v>
      </c>
      <c r="B1172">
        <v>120</v>
      </c>
      <c r="D1172" s="6">
        <v>4000</v>
      </c>
      <c r="E1172">
        <v>23</v>
      </c>
    </row>
    <row r="1173" spans="1:5" x14ac:dyDescent="0.35">
      <c r="A1173" s="6">
        <v>1000</v>
      </c>
      <c r="B1173">
        <v>100</v>
      </c>
      <c r="D1173" s="6">
        <v>100000</v>
      </c>
      <c r="E1173">
        <v>0</v>
      </c>
    </row>
    <row r="1174" spans="1:5" x14ac:dyDescent="0.35">
      <c r="A1174" s="6">
        <v>1500</v>
      </c>
      <c r="B1174">
        <v>107</v>
      </c>
      <c r="D1174" s="6">
        <v>14920</v>
      </c>
      <c r="E1174">
        <v>0</v>
      </c>
    </row>
    <row r="1175" spans="1:5" x14ac:dyDescent="0.35">
      <c r="A1175" s="6">
        <v>1500</v>
      </c>
      <c r="B1175">
        <v>104</v>
      </c>
      <c r="D1175" s="6">
        <v>20000</v>
      </c>
      <c r="E1175">
        <v>4</v>
      </c>
    </row>
    <row r="1176" spans="1:5" x14ac:dyDescent="0.35">
      <c r="A1176" s="6">
        <v>2500</v>
      </c>
      <c r="B1176">
        <v>173</v>
      </c>
      <c r="D1176" s="6">
        <v>10000</v>
      </c>
      <c r="E1176">
        <v>17</v>
      </c>
    </row>
    <row r="1177" spans="1:5" x14ac:dyDescent="0.35">
      <c r="A1177" s="6">
        <v>2000</v>
      </c>
      <c r="B1177">
        <v>107</v>
      </c>
      <c r="D1177" s="6">
        <v>48725</v>
      </c>
      <c r="E1177">
        <v>4</v>
      </c>
    </row>
    <row r="1178" spans="1:5" x14ac:dyDescent="0.35">
      <c r="A1178" s="6">
        <v>850</v>
      </c>
      <c r="B1178">
        <v>108</v>
      </c>
      <c r="D1178" s="6">
        <v>2000</v>
      </c>
      <c r="E1178">
        <v>14</v>
      </c>
    </row>
    <row r="1179" spans="1:5" x14ac:dyDescent="0.35">
      <c r="A1179" s="6">
        <v>5000</v>
      </c>
      <c r="B1179">
        <v>146</v>
      </c>
      <c r="D1179" s="6">
        <v>12000</v>
      </c>
      <c r="E1179">
        <v>15</v>
      </c>
    </row>
    <row r="1180" spans="1:5" x14ac:dyDescent="0.35">
      <c r="A1180" s="6">
        <v>1200</v>
      </c>
      <c r="B1180">
        <v>125</v>
      </c>
      <c r="D1180" s="6">
        <v>2500</v>
      </c>
      <c r="E1180">
        <v>12</v>
      </c>
    </row>
    <row r="1181" spans="1:5" x14ac:dyDescent="0.35">
      <c r="A1181" s="6">
        <v>7000</v>
      </c>
      <c r="B1181">
        <v>149</v>
      </c>
      <c r="D1181" s="6">
        <v>16000</v>
      </c>
      <c r="E1181">
        <v>39</v>
      </c>
    </row>
    <row r="1182" spans="1:5" x14ac:dyDescent="0.35">
      <c r="A1182" s="6">
        <v>1000</v>
      </c>
      <c r="B1182">
        <v>101</v>
      </c>
      <c r="D1182" s="6">
        <v>4100</v>
      </c>
      <c r="E1182">
        <v>0</v>
      </c>
    </row>
    <row r="1183" spans="1:5" x14ac:dyDescent="0.35">
      <c r="A1183" s="6">
        <v>30000</v>
      </c>
      <c r="B1183">
        <v>105</v>
      </c>
      <c r="D1183" s="6">
        <v>4000</v>
      </c>
      <c r="E1183">
        <v>30</v>
      </c>
    </row>
    <row r="1184" spans="1:5" x14ac:dyDescent="0.35">
      <c r="A1184" s="6">
        <v>300</v>
      </c>
      <c r="B1184">
        <v>350</v>
      </c>
      <c r="D1184" s="6">
        <v>5845</v>
      </c>
      <c r="E1184">
        <v>42</v>
      </c>
    </row>
    <row r="1185" spans="1:5" x14ac:dyDescent="0.35">
      <c r="A1185" s="6">
        <v>800</v>
      </c>
      <c r="B1185">
        <v>101</v>
      </c>
      <c r="D1185" s="6">
        <v>1000</v>
      </c>
      <c r="E1185">
        <v>4</v>
      </c>
    </row>
    <row r="1186" spans="1:5" x14ac:dyDescent="0.35">
      <c r="A1186" s="6">
        <v>5000</v>
      </c>
      <c r="B1186">
        <v>134</v>
      </c>
      <c r="D1186" s="6">
        <v>40000</v>
      </c>
      <c r="E1186">
        <v>20</v>
      </c>
    </row>
    <row r="1187" spans="1:5" x14ac:dyDescent="0.35">
      <c r="A1187" s="6">
        <v>2300</v>
      </c>
      <c r="B1187">
        <v>171</v>
      </c>
      <c r="D1187" s="6">
        <v>50000</v>
      </c>
      <c r="E1187">
        <v>0</v>
      </c>
    </row>
    <row r="1188" spans="1:5" x14ac:dyDescent="0.35">
      <c r="A1188" s="6">
        <v>6450</v>
      </c>
      <c r="B1188">
        <v>109</v>
      </c>
      <c r="D1188" s="6">
        <v>26500</v>
      </c>
      <c r="E1188">
        <v>25</v>
      </c>
    </row>
    <row r="1189" spans="1:5" x14ac:dyDescent="0.35">
      <c r="A1189" s="6">
        <v>6000</v>
      </c>
      <c r="B1189">
        <v>101</v>
      </c>
      <c r="D1189" s="6">
        <v>25000</v>
      </c>
      <c r="E1189">
        <v>0</v>
      </c>
    </row>
    <row r="1190" spans="1:5" x14ac:dyDescent="0.35">
      <c r="A1190" s="6">
        <v>18000</v>
      </c>
      <c r="B1190">
        <v>101</v>
      </c>
      <c r="D1190" s="6">
        <v>20000</v>
      </c>
      <c r="E1190">
        <v>27</v>
      </c>
    </row>
    <row r="1191" spans="1:5" x14ac:dyDescent="0.35">
      <c r="A1191" s="6">
        <v>3500</v>
      </c>
      <c r="B1191">
        <v>107</v>
      </c>
      <c r="D1191" s="6">
        <v>11000</v>
      </c>
      <c r="E1191">
        <v>5</v>
      </c>
    </row>
    <row r="1192" spans="1:5" x14ac:dyDescent="0.35">
      <c r="A1192" s="6">
        <v>1964.47</v>
      </c>
      <c r="B1192">
        <v>107</v>
      </c>
      <c r="D1192" s="6">
        <v>109225</v>
      </c>
      <c r="E1192">
        <v>4</v>
      </c>
    </row>
    <row r="1193" spans="1:5" x14ac:dyDescent="0.35">
      <c r="A1193" s="6">
        <v>50000</v>
      </c>
      <c r="B1193">
        <v>101</v>
      </c>
      <c r="D1193" s="6">
        <v>75000</v>
      </c>
      <c r="E1193">
        <v>0</v>
      </c>
    </row>
    <row r="1194" spans="1:5" x14ac:dyDescent="0.35">
      <c r="A1194" s="6">
        <v>6000</v>
      </c>
      <c r="B1194">
        <v>107</v>
      </c>
      <c r="D1194" s="6">
        <v>10000</v>
      </c>
      <c r="E1194">
        <v>3</v>
      </c>
    </row>
    <row r="1195" spans="1:5" x14ac:dyDescent="0.35">
      <c r="A1195" s="6">
        <v>18500</v>
      </c>
      <c r="B1195">
        <v>429</v>
      </c>
      <c r="D1195" s="6">
        <v>750</v>
      </c>
      <c r="E1195">
        <v>57</v>
      </c>
    </row>
    <row r="1196" spans="1:5" x14ac:dyDescent="0.35">
      <c r="A1196" s="6">
        <v>9000</v>
      </c>
      <c r="B1196">
        <v>104</v>
      </c>
      <c r="D1196" s="6">
        <v>1000</v>
      </c>
      <c r="E1196">
        <v>0</v>
      </c>
    </row>
    <row r="1197" spans="1:5" x14ac:dyDescent="0.35">
      <c r="A1197" s="6">
        <v>3000</v>
      </c>
      <c r="B1197">
        <v>108</v>
      </c>
      <c r="D1197" s="6">
        <v>500000</v>
      </c>
      <c r="E1197">
        <v>0</v>
      </c>
    </row>
    <row r="1198" spans="1:5" x14ac:dyDescent="0.35">
      <c r="A1198" s="6">
        <v>5000</v>
      </c>
      <c r="B1198">
        <v>176</v>
      </c>
      <c r="D1198" s="6">
        <v>10000</v>
      </c>
      <c r="E1198">
        <v>0</v>
      </c>
    </row>
    <row r="1199" spans="1:5" x14ac:dyDescent="0.35">
      <c r="A1199" s="6">
        <v>1200</v>
      </c>
      <c r="B1199">
        <v>157</v>
      </c>
      <c r="D1199" s="6">
        <v>1300000</v>
      </c>
      <c r="E1199">
        <v>0</v>
      </c>
    </row>
    <row r="1200" spans="1:5" x14ac:dyDescent="0.35">
      <c r="A1200" s="6">
        <v>2500</v>
      </c>
      <c r="B1200">
        <v>103</v>
      </c>
      <c r="D1200" s="6">
        <v>200</v>
      </c>
      <c r="E1200">
        <v>65</v>
      </c>
    </row>
    <row r="1201" spans="1:5" x14ac:dyDescent="0.35">
      <c r="A1201" s="6">
        <v>15000</v>
      </c>
      <c r="B1201">
        <v>104</v>
      </c>
      <c r="D1201" s="6">
        <v>55000</v>
      </c>
      <c r="E1201">
        <v>12</v>
      </c>
    </row>
    <row r="1202" spans="1:5" x14ac:dyDescent="0.35">
      <c r="A1202" s="6">
        <v>400</v>
      </c>
      <c r="B1202">
        <v>104</v>
      </c>
      <c r="D1202" s="6">
        <v>4000</v>
      </c>
      <c r="E1202">
        <v>0</v>
      </c>
    </row>
    <row r="1203" spans="1:5" x14ac:dyDescent="0.35">
      <c r="A1203" s="6">
        <v>5000</v>
      </c>
      <c r="B1203">
        <v>121</v>
      </c>
      <c r="D1203" s="6">
        <v>3750</v>
      </c>
      <c r="E1203">
        <v>4</v>
      </c>
    </row>
    <row r="1204" spans="1:5" x14ac:dyDescent="0.35">
      <c r="A1204" s="6">
        <v>3000</v>
      </c>
      <c r="B1204">
        <v>108</v>
      </c>
      <c r="D1204" s="6">
        <v>10000</v>
      </c>
      <c r="E1204">
        <v>1</v>
      </c>
    </row>
    <row r="1205" spans="1:5" x14ac:dyDescent="0.35">
      <c r="A1205" s="6">
        <v>5000</v>
      </c>
      <c r="B1205">
        <v>109</v>
      </c>
      <c r="D1205" s="6">
        <v>5000</v>
      </c>
      <c r="E1205">
        <v>12</v>
      </c>
    </row>
    <row r="1206" spans="1:5" x14ac:dyDescent="0.35">
      <c r="A1206" s="6">
        <v>35000</v>
      </c>
      <c r="B1206">
        <v>526</v>
      </c>
      <c r="D1206" s="6">
        <v>11000</v>
      </c>
      <c r="E1206">
        <v>0</v>
      </c>
    </row>
    <row r="1207" spans="1:5" x14ac:dyDescent="0.35">
      <c r="A1207" s="6">
        <v>10000</v>
      </c>
      <c r="B1207">
        <v>254</v>
      </c>
      <c r="D1207" s="6">
        <v>3500</v>
      </c>
      <c r="E1207">
        <v>59</v>
      </c>
    </row>
    <row r="1208" spans="1:5" x14ac:dyDescent="0.35">
      <c r="A1208" s="6">
        <v>25000</v>
      </c>
      <c r="B1208">
        <v>106</v>
      </c>
      <c r="D1208" s="6">
        <v>3000000</v>
      </c>
      <c r="E1208">
        <v>0</v>
      </c>
    </row>
    <row r="1209" spans="1:5" x14ac:dyDescent="0.35">
      <c r="A1209" s="6">
        <v>35000</v>
      </c>
      <c r="B1209">
        <v>102</v>
      </c>
      <c r="D1209" s="6">
        <v>10000</v>
      </c>
      <c r="E1209">
        <v>11</v>
      </c>
    </row>
    <row r="1210" spans="1:5" x14ac:dyDescent="0.35">
      <c r="A1210" s="6">
        <v>8000</v>
      </c>
      <c r="B1210">
        <v>144</v>
      </c>
      <c r="D1210" s="6">
        <v>30000</v>
      </c>
      <c r="E1210">
        <v>0</v>
      </c>
    </row>
    <row r="1211" spans="1:5" x14ac:dyDescent="0.35">
      <c r="A1211" s="6">
        <v>25000</v>
      </c>
      <c r="B1211">
        <v>106</v>
      </c>
      <c r="D1211" s="6">
        <v>5000</v>
      </c>
      <c r="E1211">
        <v>52</v>
      </c>
    </row>
    <row r="1212" spans="1:5" x14ac:dyDescent="0.35">
      <c r="A1212" s="6">
        <v>600</v>
      </c>
      <c r="B1212">
        <v>212</v>
      </c>
      <c r="D1212" s="6">
        <v>50000</v>
      </c>
      <c r="E1212">
        <v>0</v>
      </c>
    </row>
    <row r="1213" spans="1:5" x14ac:dyDescent="0.35">
      <c r="A1213" s="6">
        <v>4000</v>
      </c>
      <c r="B1213">
        <v>102</v>
      </c>
      <c r="D1213" s="6">
        <v>2000</v>
      </c>
      <c r="E1213">
        <v>1</v>
      </c>
    </row>
    <row r="1214" spans="1:5" x14ac:dyDescent="0.35">
      <c r="A1214" s="6">
        <v>25000</v>
      </c>
      <c r="B1214">
        <v>102</v>
      </c>
      <c r="D1214" s="6">
        <v>5000</v>
      </c>
      <c r="E1214">
        <v>55</v>
      </c>
    </row>
    <row r="1215" spans="1:5" x14ac:dyDescent="0.35">
      <c r="A1215" s="6">
        <v>20000</v>
      </c>
      <c r="B1215">
        <v>521</v>
      </c>
      <c r="D1215" s="6">
        <v>1000</v>
      </c>
      <c r="E1215">
        <v>25</v>
      </c>
    </row>
    <row r="1216" spans="1:5" x14ac:dyDescent="0.35">
      <c r="A1216" s="6">
        <v>12000</v>
      </c>
      <c r="B1216">
        <v>111</v>
      </c>
      <c r="D1216" s="6">
        <v>500</v>
      </c>
      <c r="E1216">
        <v>0</v>
      </c>
    </row>
    <row r="1217" spans="1:5" x14ac:dyDescent="0.35">
      <c r="A1217" s="6">
        <v>15000</v>
      </c>
      <c r="B1217">
        <v>101</v>
      </c>
      <c r="D1217" s="6">
        <v>8000</v>
      </c>
      <c r="E1217">
        <v>3</v>
      </c>
    </row>
    <row r="1218" spans="1:5" x14ac:dyDescent="0.35">
      <c r="A1218" s="6">
        <v>25000</v>
      </c>
      <c r="B1218">
        <v>294</v>
      </c>
      <c r="D1218" s="6">
        <v>5000</v>
      </c>
      <c r="E1218">
        <v>0</v>
      </c>
    </row>
    <row r="1219" spans="1:5" x14ac:dyDescent="0.35">
      <c r="A1219" s="6">
        <v>40000</v>
      </c>
      <c r="B1219">
        <v>106</v>
      </c>
      <c r="D1219" s="6">
        <v>5500</v>
      </c>
      <c r="E1219">
        <v>46</v>
      </c>
    </row>
    <row r="1220" spans="1:5" x14ac:dyDescent="0.35">
      <c r="A1220" s="6">
        <v>7500</v>
      </c>
      <c r="B1220">
        <v>108</v>
      </c>
      <c r="D1220" s="6">
        <v>100000</v>
      </c>
      <c r="E1220">
        <v>0</v>
      </c>
    </row>
    <row r="1221" spans="1:5" x14ac:dyDescent="0.35">
      <c r="A1221" s="6">
        <v>24000</v>
      </c>
      <c r="B1221">
        <v>126</v>
      </c>
      <c r="D1221" s="6">
        <v>1000000</v>
      </c>
      <c r="E1221">
        <v>0</v>
      </c>
    </row>
    <row r="1222" spans="1:5" x14ac:dyDescent="0.35">
      <c r="A1222" s="6">
        <v>20000</v>
      </c>
      <c r="B1222">
        <v>203</v>
      </c>
      <c r="D1222" s="6">
        <v>3000</v>
      </c>
      <c r="E1222">
        <v>0</v>
      </c>
    </row>
    <row r="1223" spans="1:5" x14ac:dyDescent="0.35">
      <c r="A1223" s="6">
        <v>3000</v>
      </c>
      <c r="B1223">
        <v>109</v>
      </c>
      <c r="D1223" s="6">
        <v>17100</v>
      </c>
      <c r="E1223">
        <v>51</v>
      </c>
    </row>
    <row r="1224" spans="1:5" x14ac:dyDescent="0.35">
      <c r="A1224" s="6">
        <v>5000</v>
      </c>
      <c r="B1224">
        <v>173</v>
      </c>
      <c r="D1224" s="6">
        <v>500</v>
      </c>
      <c r="E1224">
        <v>20</v>
      </c>
    </row>
    <row r="1225" spans="1:5" x14ac:dyDescent="0.35">
      <c r="A1225" s="6">
        <v>5000</v>
      </c>
      <c r="B1225">
        <v>168</v>
      </c>
      <c r="D1225" s="6">
        <v>5000</v>
      </c>
      <c r="E1225">
        <v>35</v>
      </c>
    </row>
    <row r="1226" spans="1:5" x14ac:dyDescent="0.35">
      <c r="A1226" s="6">
        <v>2500</v>
      </c>
      <c r="B1226">
        <v>427</v>
      </c>
      <c r="D1226" s="6">
        <v>75000</v>
      </c>
      <c r="E1226">
        <v>4</v>
      </c>
    </row>
    <row r="1227" spans="1:5" x14ac:dyDescent="0.35">
      <c r="A1227" s="6">
        <v>400</v>
      </c>
      <c r="B1227">
        <v>108</v>
      </c>
      <c r="D1227" s="6">
        <v>3500</v>
      </c>
      <c r="E1227">
        <v>36</v>
      </c>
    </row>
    <row r="1228" spans="1:5" x14ac:dyDescent="0.35">
      <c r="A1228" s="6">
        <v>10000</v>
      </c>
      <c r="B1228">
        <v>108</v>
      </c>
      <c r="D1228" s="6">
        <v>150000</v>
      </c>
      <c r="E1228">
        <v>0</v>
      </c>
    </row>
    <row r="1229" spans="1:5" x14ac:dyDescent="0.35">
      <c r="A1229" s="6">
        <v>15000</v>
      </c>
      <c r="B1229">
        <v>102</v>
      </c>
      <c r="D1229" s="6">
        <v>3000</v>
      </c>
      <c r="E1229">
        <v>31</v>
      </c>
    </row>
    <row r="1230" spans="1:5" x14ac:dyDescent="0.35">
      <c r="A1230" s="6">
        <v>10000</v>
      </c>
      <c r="B1230">
        <v>115</v>
      </c>
      <c r="D1230" s="6">
        <v>3300</v>
      </c>
      <c r="E1230">
        <v>7</v>
      </c>
    </row>
    <row r="1231" spans="1:5" x14ac:dyDescent="0.35">
      <c r="A1231" s="6">
        <v>600</v>
      </c>
      <c r="B1231">
        <v>134</v>
      </c>
      <c r="D1231" s="6">
        <v>25000</v>
      </c>
      <c r="E1231">
        <v>0</v>
      </c>
    </row>
    <row r="1232" spans="1:5" x14ac:dyDescent="0.35">
      <c r="A1232" s="6">
        <v>3000</v>
      </c>
      <c r="B1232">
        <v>155</v>
      </c>
      <c r="D1232" s="6">
        <v>1000</v>
      </c>
      <c r="E1232">
        <v>6</v>
      </c>
    </row>
    <row r="1233" spans="1:5" x14ac:dyDescent="0.35">
      <c r="A1233" s="6">
        <v>35000</v>
      </c>
      <c r="B1233">
        <v>101</v>
      </c>
      <c r="D1233" s="6">
        <v>3000</v>
      </c>
      <c r="E1233">
        <v>0</v>
      </c>
    </row>
    <row r="1234" spans="1:5" x14ac:dyDescent="0.35">
      <c r="A1234" s="6">
        <v>300</v>
      </c>
      <c r="B1234">
        <v>182</v>
      </c>
      <c r="D1234" s="6">
        <v>700</v>
      </c>
      <c r="E1234">
        <v>2</v>
      </c>
    </row>
    <row r="1235" spans="1:5" x14ac:dyDescent="0.35">
      <c r="A1235" s="6">
        <v>1500</v>
      </c>
      <c r="B1235">
        <v>181</v>
      </c>
      <c r="D1235" s="6">
        <v>25000</v>
      </c>
      <c r="E1235">
        <v>0</v>
      </c>
    </row>
    <row r="1236" spans="1:5" x14ac:dyDescent="0.35">
      <c r="A1236" s="6">
        <v>23000</v>
      </c>
      <c r="B1236">
        <v>102</v>
      </c>
      <c r="D1236" s="6">
        <v>5000</v>
      </c>
      <c r="E1236">
        <v>16</v>
      </c>
    </row>
    <row r="1237" spans="1:5" x14ac:dyDescent="0.35">
      <c r="A1237" s="6">
        <v>5000</v>
      </c>
      <c r="B1237">
        <v>110</v>
      </c>
      <c r="D1237" s="6">
        <v>1000</v>
      </c>
      <c r="E1237">
        <v>0</v>
      </c>
    </row>
    <row r="1238" spans="1:5" x14ac:dyDescent="0.35">
      <c r="A1238" s="6">
        <v>30000</v>
      </c>
      <c r="B1238">
        <v>102</v>
      </c>
      <c r="D1238" s="6">
        <v>10000</v>
      </c>
      <c r="E1238">
        <v>5</v>
      </c>
    </row>
    <row r="1239" spans="1:5" x14ac:dyDescent="0.35">
      <c r="A1239" s="6">
        <v>8500</v>
      </c>
      <c r="B1239">
        <v>101</v>
      </c>
      <c r="D1239" s="6">
        <v>500</v>
      </c>
      <c r="E1239">
        <v>6</v>
      </c>
    </row>
    <row r="1240" spans="1:5" x14ac:dyDescent="0.35">
      <c r="A1240" s="6">
        <v>7500</v>
      </c>
      <c r="B1240">
        <v>104</v>
      </c>
      <c r="D1240" s="6">
        <v>20000</v>
      </c>
      <c r="E1240">
        <v>9</v>
      </c>
    </row>
    <row r="1241" spans="1:5" x14ac:dyDescent="0.35">
      <c r="A1241" s="6">
        <v>3000</v>
      </c>
      <c r="B1241">
        <v>111</v>
      </c>
      <c r="D1241" s="6">
        <v>5000</v>
      </c>
      <c r="E1241">
        <v>7</v>
      </c>
    </row>
    <row r="1242" spans="1:5" x14ac:dyDescent="0.35">
      <c r="A1242" s="6">
        <v>2000</v>
      </c>
      <c r="B1242">
        <v>116</v>
      </c>
      <c r="D1242" s="6">
        <v>1000</v>
      </c>
      <c r="E1242">
        <v>10</v>
      </c>
    </row>
    <row r="1243" spans="1:5" x14ac:dyDescent="0.35">
      <c r="A1243" s="6">
        <v>2000</v>
      </c>
      <c r="B1243">
        <v>111</v>
      </c>
      <c r="D1243" s="6">
        <v>5500</v>
      </c>
      <c r="E1243">
        <v>11</v>
      </c>
    </row>
    <row r="1244" spans="1:5" x14ac:dyDescent="0.35">
      <c r="A1244" s="6">
        <v>700</v>
      </c>
      <c r="B1244">
        <v>180</v>
      </c>
      <c r="D1244" s="6">
        <v>850</v>
      </c>
      <c r="E1244">
        <v>15</v>
      </c>
    </row>
    <row r="1245" spans="1:5" x14ac:dyDescent="0.35">
      <c r="A1245" s="6">
        <v>2500</v>
      </c>
      <c r="B1245">
        <v>100</v>
      </c>
      <c r="D1245" s="6">
        <v>1500</v>
      </c>
      <c r="E1245">
        <v>0</v>
      </c>
    </row>
    <row r="1246" spans="1:5" x14ac:dyDescent="0.35">
      <c r="A1246" s="6">
        <v>1000</v>
      </c>
      <c r="B1246">
        <v>119</v>
      </c>
      <c r="D1246" s="6">
        <v>1500</v>
      </c>
      <c r="E1246">
        <v>28</v>
      </c>
    </row>
    <row r="1247" spans="1:5" x14ac:dyDescent="0.35">
      <c r="A1247" s="6">
        <v>2000</v>
      </c>
      <c r="B1247">
        <v>107</v>
      </c>
      <c r="D1247" s="6">
        <v>150</v>
      </c>
      <c r="E1247">
        <v>13</v>
      </c>
    </row>
    <row r="1248" spans="1:5" x14ac:dyDescent="0.35">
      <c r="A1248" s="6">
        <v>1200</v>
      </c>
      <c r="B1248">
        <v>114</v>
      </c>
      <c r="D1248" s="6">
        <v>1500</v>
      </c>
      <c r="E1248">
        <v>1</v>
      </c>
    </row>
    <row r="1249" spans="1:5" x14ac:dyDescent="0.35">
      <c r="A1249" s="6">
        <v>1000</v>
      </c>
      <c r="B1249">
        <v>103</v>
      </c>
      <c r="D1249" s="6">
        <v>700</v>
      </c>
      <c r="E1249">
        <v>21</v>
      </c>
    </row>
    <row r="1250" spans="1:5" x14ac:dyDescent="0.35">
      <c r="A1250" s="6">
        <v>500</v>
      </c>
      <c r="B1250">
        <v>128</v>
      </c>
      <c r="D1250" s="6">
        <v>1500</v>
      </c>
      <c r="E1250">
        <v>18</v>
      </c>
    </row>
    <row r="1251" spans="1:5" x14ac:dyDescent="0.35">
      <c r="A1251" s="6">
        <v>7500</v>
      </c>
      <c r="B1251">
        <v>136</v>
      </c>
      <c r="D1251" s="6">
        <v>4000</v>
      </c>
      <c r="E1251">
        <v>20</v>
      </c>
    </row>
    <row r="1252" spans="1:5" x14ac:dyDescent="0.35">
      <c r="A1252" s="6">
        <v>2000</v>
      </c>
      <c r="B1252">
        <v>100</v>
      </c>
      <c r="D1252" s="6">
        <v>2000</v>
      </c>
      <c r="E1252">
        <v>18</v>
      </c>
    </row>
    <row r="1253" spans="1:5" x14ac:dyDescent="0.35">
      <c r="A1253" s="6">
        <v>5000</v>
      </c>
      <c r="B1253">
        <v>100</v>
      </c>
      <c r="D1253" s="6">
        <v>20000</v>
      </c>
      <c r="E1253">
        <v>0</v>
      </c>
    </row>
    <row r="1254" spans="1:5" x14ac:dyDescent="0.35">
      <c r="A1254" s="6">
        <v>2500</v>
      </c>
      <c r="B1254">
        <v>105</v>
      </c>
      <c r="D1254" s="6">
        <v>5000</v>
      </c>
      <c r="E1254">
        <v>2</v>
      </c>
    </row>
    <row r="1255" spans="1:5" x14ac:dyDescent="0.35">
      <c r="A1255" s="6">
        <v>3200</v>
      </c>
      <c r="B1255">
        <v>105</v>
      </c>
      <c r="D1255" s="6">
        <v>2200</v>
      </c>
      <c r="E1255">
        <v>0</v>
      </c>
    </row>
    <row r="1256" spans="1:5" x14ac:dyDescent="0.35">
      <c r="A1256" s="6">
        <v>750</v>
      </c>
      <c r="B1256">
        <v>171</v>
      </c>
      <c r="D1256" s="6">
        <v>1200</v>
      </c>
      <c r="E1256">
        <v>0</v>
      </c>
    </row>
    <row r="1257" spans="1:5" x14ac:dyDescent="0.35">
      <c r="A1257" s="6">
        <v>8000</v>
      </c>
      <c r="B1257">
        <v>128</v>
      </c>
      <c r="D1257" s="6">
        <v>100</v>
      </c>
      <c r="E1257">
        <v>10</v>
      </c>
    </row>
    <row r="1258" spans="1:5" x14ac:dyDescent="0.35">
      <c r="A1258" s="6">
        <v>300</v>
      </c>
      <c r="B1258">
        <v>133</v>
      </c>
      <c r="D1258" s="6">
        <v>8500</v>
      </c>
      <c r="E1258">
        <v>2</v>
      </c>
    </row>
    <row r="1259" spans="1:5" x14ac:dyDescent="0.35">
      <c r="A1259" s="6">
        <v>2000</v>
      </c>
      <c r="B1259">
        <v>100</v>
      </c>
      <c r="D1259" s="6">
        <v>2500</v>
      </c>
      <c r="E1259">
        <v>1</v>
      </c>
    </row>
    <row r="1260" spans="1:5" x14ac:dyDescent="0.35">
      <c r="A1260" s="6">
        <v>4000</v>
      </c>
      <c r="B1260">
        <v>113</v>
      </c>
      <c r="D1260" s="6">
        <v>75000</v>
      </c>
      <c r="E1260">
        <v>1</v>
      </c>
    </row>
    <row r="1261" spans="1:5" x14ac:dyDescent="0.35">
      <c r="A1261" s="6">
        <v>1000</v>
      </c>
      <c r="B1261">
        <v>100</v>
      </c>
      <c r="D1261" s="6">
        <v>3550</v>
      </c>
      <c r="E1261">
        <v>3</v>
      </c>
    </row>
    <row r="1262" spans="1:5" x14ac:dyDescent="0.35">
      <c r="A1262" s="6">
        <v>1100</v>
      </c>
      <c r="B1262">
        <v>114</v>
      </c>
      <c r="D1262" s="6">
        <v>15000</v>
      </c>
      <c r="E1262">
        <v>0</v>
      </c>
    </row>
    <row r="1263" spans="1:5" x14ac:dyDescent="0.35">
      <c r="A1263" s="6">
        <v>3500</v>
      </c>
      <c r="B1263">
        <v>119</v>
      </c>
      <c r="D1263" s="6">
        <v>1500</v>
      </c>
      <c r="E1263">
        <v>0</v>
      </c>
    </row>
    <row r="1264" spans="1:5" x14ac:dyDescent="0.35">
      <c r="A1264" s="6">
        <v>2000</v>
      </c>
      <c r="B1264">
        <v>103</v>
      </c>
      <c r="D1264" s="6">
        <v>12500</v>
      </c>
      <c r="E1264">
        <v>0</v>
      </c>
    </row>
    <row r="1265" spans="1:5" x14ac:dyDescent="0.35">
      <c r="A1265" s="6">
        <v>300</v>
      </c>
      <c r="B1265">
        <v>266</v>
      </c>
      <c r="D1265" s="6">
        <v>7000</v>
      </c>
      <c r="E1265">
        <v>60</v>
      </c>
    </row>
    <row r="1266" spans="1:5" x14ac:dyDescent="0.35">
      <c r="A1266" s="6">
        <v>1500</v>
      </c>
      <c r="B1266">
        <v>100</v>
      </c>
      <c r="D1266" s="6">
        <v>5000</v>
      </c>
      <c r="E1266">
        <v>1</v>
      </c>
    </row>
    <row r="1267" spans="1:5" x14ac:dyDescent="0.35">
      <c r="A1267" s="6">
        <v>3000</v>
      </c>
      <c r="B1267">
        <v>107</v>
      </c>
      <c r="D1267" s="6">
        <v>600</v>
      </c>
      <c r="E1267">
        <v>2</v>
      </c>
    </row>
    <row r="1268" spans="1:5" x14ac:dyDescent="0.35">
      <c r="A1268" s="6">
        <v>3500</v>
      </c>
      <c r="B1268">
        <v>134</v>
      </c>
      <c r="D1268" s="6">
        <v>22500</v>
      </c>
      <c r="E1268">
        <v>0</v>
      </c>
    </row>
    <row r="1269" spans="1:5" x14ac:dyDescent="0.35">
      <c r="A1269" s="6">
        <v>500</v>
      </c>
      <c r="B1269">
        <v>121</v>
      </c>
      <c r="D1269" s="6">
        <v>6000</v>
      </c>
      <c r="E1269">
        <v>90</v>
      </c>
    </row>
    <row r="1270" spans="1:5" x14ac:dyDescent="0.35">
      <c r="A1270" s="6">
        <v>500</v>
      </c>
      <c r="B1270">
        <v>103</v>
      </c>
      <c r="D1270" s="6">
        <v>70000</v>
      </c>
      <c r="E1270">
        <v>1</v>
      </c>
    </row>
    <row r="1271" spans="1:5" x14ac:dyDescent="0.35">
      <c r="A1271" s="6">
        <v>600</v>
      </c>
      <c r="B1271">
        <v>125</v>
      </c>
      <c r="D1271" s="6">
        <v>10000</v>
      </c>
      <c r="E1271">
        <v>4</v>
      </c>
    </row>
    <row r="1272" spans="1:5" x14ac:dyDescent="0.35">
      <c r="A1272" s="6">
        <v>20000</v>
      </c>
      <c r="B1272">
        <v>129</v>
      </c>
      <c r="D1272" s="6">
        <v>22000</v>
      </c>
      <c r="E1272">
        <v>4</v>
      </c>
    </row>
    <row r="1273" spans="1:5" x14ac:dyDescent="0.35">
      <c r="A1273" s="6">
        <v>1500</v>
      </c>
      <c r="B1273">
        <v>101</v>
      </c>
      <c r="D1273" s="6">
        <v>5000</v>
      </c>
      <c r="E1273">
        <v>9</v>
      </c>
    </row>
    <row r="1274" spans="1:5" x14ac:dyDescent="0.35">
      <c r="A1274" s="6">
        <v>1500</v>
      </c>
      <c r="B1274">
        <v>128</v>
      </c>
      <c r="D1274" s="6">
        <v>3000</v>
      </c>
      <c r="E1274">
        <v>0</v>
      </c>
    </row>
    <row r="1275" spans="1:5" x14ac:dyDescent="0.35">
      <c r="A1275" s="6">
        <v>6000</v>
      </c>
      <c r="B1275">
        <v>100</v>
      </c>
      <c r="D1275" s="6">
        <v>12000</v>
      </c>
      <c r="E1275">
        <v>20</v>
      </c>
    </row>
    <row r="1276" spans="1:5" x14ac:dyDescent="0.35">
      <c r="A1276" s="6">
        <v>4000</v>
      </c>
      <c r="B1276">
        <v>113</v>
      </c>
      <c r="D1276" s="6">
        <v>8000</v>
      </c>
      <c r="E1276">
        <v>0</v>
      </c>
    </row>
    <row r="1277" spans="1:5" x14ac:dyDescent="0.35">
      <c r="A1277" s="6">
        <v>1000</v>
      </c>
      <c r="B1277">
        <v>106</v>
      </c>
      <c r="D1277" s="6">
        <v>150000</v>
      </c>
      <c r="E1277">
        <v>0</v>
      </c>
    </row>
    <row r="1278" spans="1:5" x14ac:dyDescent="0.35">
      <c r="A1278" s="6">
        <v>4000</v>
      </c>
      <c r="B1278">
        <v>203</v>
      </c>
      <c r="D1278" s="6">
        <v>7500</v>
      </c>
      <c r="E1278">
        <v>0</v>
      </c>
    </row>
    <row r="1279" spans="1:5" x14ac:dyDescent="0.35">
      <c r="A1279" s="6">
        <v>600</v>
      </c>
      <c r="B1279">
        <v>113</v>
      </c>
      <c r="D1279" s="6">
        <v>1500</v>
      </c>
      <c r="E1279">
        <v>30</v>
      </c>
    </row>
    <row r="1280" spans="1:5" x14ac:dyDescent="0.35">
      <c r="A1280" s="6">
        <v>12500</v>
      </c>
      <c r="B1280">
        <v>109</v>
      </c>
      <c r="D1280" s="6">
        <v>10000</v>
      </c>
      <c r="E1280">
        <v>9</v>
      </c>
    </row>
    <row r="1281" spans="1:5" x14ac:dyDescent="0.35">
      <c r="A1281" s="6">
        <v>5000</v>
      </c>
      <c r="B1281">
        <v>100</v>
      </c>
      <c r="D1281" s="6">
        <v>5000</v>
      </c>
      <c r="E1281">
        <v>22</v>
      </c>
    </row>
    <row r="1282" spans="1:5" x14ac:dyDescent="0.35">
      <c r="A1282" s="6">
        <v>900</v>
      </c>
      <c r="B1282">
        <v>156</v>
      </c>
      <c r="D1282" s="6">
        <v>5000</v>
      </c>
      <c r="E1282">
        <v>21</v>
      </c>
    </row>
    <row r="1283" spans="1:5" x14ac:dyDescent="0.35">
      <c r="A1283" s="6">
        <v>7500</v>
      </c>
      <c r="B1283">
        <v>102</v>
      </c>
      <c r="D1283" s="6">
        <v>9800</v>
      </c>
      <c r="E1283">
        <v>41</v>
      </c>
    </row>
    <row r="1284" spans="1:5" x14ac:dyDescent="0.35">
      <c r="A1284" s="6">
        <v>8000</v>
      </c>
      <c r="B1284">
        <v>100</v>
      </c>
      <c r="D1284" s="6">
        <v>40000</v>
      </c>
      <c r="E1284">
        <v>2</v>
      </c>
    </row>
    <row r="1285" spans="1:5" x14ac:dyDescent="0.35">
      <c r="A1285" s="6">
        <v>4000</v>
      </c>
      <c r="B1285">
        <v>113</v>
      </c>
      <c r="D1285" s="6">
        <v>7000</v>
      </c>
      <c r="E1285">
        <v>3</v>
      </c>
    </row>
    <row r="1286" spans="1:5" x14ac:dyDescent="0.35">
      <c r="A1286" s="6">
        <v>4000</v>
      </c>
      <c r="B1286">
        <v>102</v>
      </c>
      <c r="D1286" s="6">
        <v>10500</v>
      </c>
      <c r="E1286">
        <v>16</v>
      </c>
    </row>
    <row r="1287" spans="1:5" x14ac:dyDescent="0.35">
      <c r="A1287" s="6">
        <v>4000</v>
      </c>
      <c r="B1287">
        <v>107</v>
      </c>
      <c r="D1287" s="6">
        <v>13000</v>
      </c>
      <c r="E1287">
        <v>16</v>
      </c>
    </row>
    <row r="1288" spans="1:5" x14ac:dyDescent="0.35">
      <c r="A1288" s="6">
        <v>6000</v>
      </c>
      <c r="B1288">
        <v>104</v>
      </c>
      <c r="D1288" s="6">
        <v>30000</v>
      </c>
      <c r="E1288">
        <v>7</v>
      </c>
    </row>
    <row r="1289" spans="1:5" x14ac:dyDescent="0.35">
      <c r="A1289" s="6">
        <v>6500</v>
      </c>
      <c r="B1289">
        <v>100</v>
      </c>
      <c r="D1289" s="6">
        <v>1000</v>
      </c>
      <c r="E1289">
        <v>4</v>
      </c>
    </row>
    <row r="1290" spans="1:5" x14ac:dyDescent="0.35">
      <c r="A1290" s="6">
        <v>4500</v>
      </c>
      <c r="B1290">
        <v>100</v>
      </c>
      <c r="D1290" s="6">
        <v>2500</v>
      </c>
      <c r="E1290">
        <v>34</v>
      </c>
    </row>
    <row r="1291" spans="1:5" x14ac:dyDescent="0.35">
      <c r="A1291" s="6">
        <v>4000</v>
      </c>
      <c r="B1291">
        <v>126</v>
      </c>
      <c r="D1291" s="6">
        <v>10000</v>
      </c>
      <c r="E1291">
        <v>0</v>
      </c>
    </row>
    <row r="1292" spans="1:5" x14ac:dyDescent="0.35">
      <c r="A1292" s="6">
        <v>7500</v>
      </c>
      <c r="B1292">
        <v>111</v>
      </c>
      <c r="D1292" s="6">
        <v>100000</v>
      </c>
      <c r="E1292">
        <v>0</v>
      </c>
    </row>
    <row r="1293" spans="1:5" x14ac:dyDescent="0.35">
      <c r="A1293" s="6">
        <v>2000</v>
      </c>
      <c r="B1293">
        <v>105</v>
      </c>
      <c r="D1293" s="6">
        <v>11000</v>
      </c>
      <c r="E1293">
        <v>16</v>
      </c>
    </row>
    <row r="1294" spans="1:5" x14ac:dyDescent="0.35">
      <c r="A1294" s="6">
        <v>20000</v>
      </c>
      <c r="B1294">
        <v>104</v>
      </c>
      <c r="D1294" s="6">
        <v>1000</v>
      </c>
      <c r="E1294">
        <v>3</v>
      </c>
    </row>
    <row r="1295" spans="1:5" x14ac:dyDescent="0.35">
      <c r="A1295" s="6">
        <v>25</v>
      </c>
      <c r="B1295">
        <v>116</v>
      </c>
      <c r="D1295" s="6">
        <v>5000</v>
      </c>
      <c r="E1295">
        <v>0</v>
      </c>
    </row>
    <row r="1296" spans="1:5" x14ac:dyDescent="0.35">
      <c r="A1296" s="6">
        <v>1000</v>
      </c>
      <c r="B1296">
        <v>110</v>
      </c>
      <c r="D1296" s="6">
        <v>5000</v>
      </c>
      <c r="E1296">
        <v>5</v>
      </c>
    </row>
    <row r="1297" spans="1:5" x14ac:dyDescent="0.35">
      <c r="A1297" s="6">
        <v>18000</v>
      </c>
      <c r="B1297">
        <v>113</v>
      </c>
      <c r="D1297" s="6">
        <v>500</v>
      </c>
      <c r="E1297">
        <v>2</v>
      </c>
    </row>
    <row r="1298" spans="1:5" x14ac:dyDescent="0.35">
      <c r="A1298" s="6">
        <v>10000</v>
      </c>
      <c r="B1298">
        <v>100</v>
      </c>
      <c r="D1298" s="6">
        <v>2500</v>
      </c>
      <c r="E1298">
        <v>0</v>
      </c>
    </row>
    <row r="1299" spans="1:5" x14ac:dyDescent="0.35">
      <c r="A1299" s="6">
        <v>2500</v>
      </c>
      <c r="B1299">
        <v>103</v>
      </c>
      <c r="D1299" s="6">
        <v>6000</v>
      </c>
      <c r="E1299">
        <v>18</v>
      </c>
    </row>
    <row r="1300" spans="1:5" x14ac:dyDescent="0.35">
      <c r="A1300" s="6">
        <v>3500</v>
      </c>
      <c r="B1300">
        <v>107</v>
      </c>
      <c r="D1300" s="6">
        <v>2000</v>
      </c>
      <c r="E1300">
        <v>5</v>
      </c>
    </row>
    <row r="1301" spans="1:5" x14ac:dyDescent="0.35">
      <c r="A1301" s="6">
        <v>700</v>
      </c>
      <c r="B1301">
        <v>104</v>
      </c>
      <c r="D1301" s="6">
        <v>7500</v>
      </c>
      <c r="E1301">
        <v>0</v>
      </c>
    </row>
    <row r="1302" spans="1:5" x14ac:dyDescent="0.35">
      <c r="A1302" s="6">
        <v>250</v>
      </c>
      <c r="B1302">
        <v>156</v>
      </c>
      <c r="D1302" s="6">
        <v>6000</v>
      </c>
      <c r="E1302">
        <v>0</v>
      </c>
    </row>
    <row r="1303" spans="1:5" x14ac:dyDescent="0.35">
      <c r="A1303" s="6">
        <v>5000</v>
      </c>
      <c r="B1303">
        <v>101</v>
      </c>
      <c r="D1303" s="6">
        <v>5000</v>
      </c>
      <c r="E1303">
        <v>1</v>
      </c>
    </row>
    <row r="1304" spans="1:5" x14ac:dyDescent="0.35">
      <c r="A1304" s="6">
        <v>2000</v>
      </c>
      <c r="B1304">
        <v>195</v>
      </c>
      <c r="D1304" s="6">
        <v>2413</v>
      </c>
      <c r="E1304">
        <v>27</v>
      </c>
    </row>
    <row r="1305" spans="1:5" x14ac:dyDescent="0.35">
      <c r="A1305" s="6">
        <v>3500</v>
      </c>
      <c r="B1305">
        <v>112</v>
      </c>
      <c r="D1305" s="6">
        <v>2000</v>
      </c>
      <c r="E1305">
        <v>1</v>
      </c>
    </row>
    <row r="1306" spans="1:5" x14ac:dyDescent="0.35">
      <c r="A1306" s="6">
        <v>5500</v>
      </c>
      <c r="B1306">
        <v>120</v>
      </c>
      <c r="D1306" s="6">
        <v>2000</v>
      </c>
      <c r="E1306">
        <v>13</v>
      </c>
    </row>
    <row r="1307" spans="1:5" x14ac:dyDescent="0.35">
      <c r="A1307" s="6">
        <v>6000</v>
      </c>
      <c r="B1307">
        <v>102</v>
      </c>
      <c r="D1307" s="6">
        <v>2000</v>
      </c>
      <c r="E1307">
        <v>27</v>
      </c>
    </row>
    <row r="1308" spans="1:5" x14ac:dyDescent="0.35">
      <c r="A1308" s="6">
        <v>1570</v>
      </c>
      <c r="B1308">
        <v>103</v>
      </c>
      <c r="D1308" s="6">
        <v>8000</v>
      </c>
      <c r="E1308">
        <v>1</v>
      </c>
    </row>
    <row r="1309" spans="1:5" x14ac:dyDescent="0.35">
      <c r="A1309" s="6">
        <v>6500</v>
      </c>
      <c r="B1309">
        <v>101</v>
      </c>
      <c r="D1309" s="6">
        <v>15000</v>
      </c>
      <c r="E1309">
        <v>17</v>
      </c>
    </row>
    <row r="1310" spans="1:5" x14ac:dyDescent="0.35">
      <c r="A1310" s="6">
        <v>3675</v>
      </c>
      <c r="B1310">
        <v>103</v>
      </c>
      <c r="D1310" s="6">
        <v>800</v>
      </c>
      <c r="E1310">
        <v>33</v>
      </c>
    </row>
    <row r="1311" spans="1:5" x14ac:dyDescent="0.35">
      <c r="A1311" s="6">
        <v>3000</v>
      </c>
      <c r="B1311">
        <v>107</v>
      </c>
      <c r="D1311" s="6">
        <v>1000</v>
      </c>
      <c r="E1311">
        <v>0</v>
      </c>
    </row>
    <row r="1312" spans="1:5" x14ac:dyDescent="0.35">
      <c r="A1312" s="6">
        <v>1500</v>
      </c>
      <c r="B1312">
        <v>156</v>
      </c>
      <c r="D1312" s="6">
        <v>50000</v>
      </c>
      <c r="E1312">
        <v>22</v>
      </c>
    </row>
    <row r="1313" spans="1:5" x14ac:dyDescent="0.35">
      <c r="A1313" s="6">
        <v>3000</v>
      </c>
      <c r="B1313">
        <v>123</v>
      </c>
      <c r="D1313" s="6">
        <v>15000</v>
      </c>
      <c r="E1313">
        <v>3</v>
      </c>
    </row>
    <row r="1314" spans="1:5" x14ac:dyDescent="0.35">
      <c r="A1314" s="6">
        <v>2000</v>
      </c>
      <c r="B1314">
        <v>107</v>
      </c>
      <c r="D1314" s="6">
        <v>1000</v>
      </c>
      <c r="E1314">
        <v>5</v>
      </c>
    </row>
    <row r="1315" spans="1:5" x14ac:dyDescent="0.35">
      <c r="A1315" s="6">
        <v>745</v>
      </c>
      <c r="B1315">
        <v>106</v>
      </c>
      <c r="D1315" s="6">
        <v>1600</v>
      </c>
      <c r="E1315">
        <v>11</v>
      </c>
    </row>
    <row r="1316" spans="1:5" x14ac:dyDescent="0.35">
      <c r="A1316" s="6">
        <v>900</v>
      </c>
      <c r="B1316">
        <v>118</v>
      </c>
      <c r="D1316" s="6">
        <v>2500</v>
      </c>
      <c r="E1316">
        <v>18</v>
      </c>
    </row>
    <row r="1317" spans="1:5" x14ac:dyDescent="0.35">
      <c r="A1317" s="6">
        <v>1250</v>
      </c>
      <c r="B1317">
        <v>109</v>
      </c>
      <c r="D1317" s="6">
        <v>2500</v>
      </c>
      <c r="E1317">
        <v>33</v>
      </c>
    </row>
    <row r="1318" spans="1:5" x14ac:dyDescent="0.35">
      <c r="A1318" s="6">
        <v>800</v>
      </c>
      <c r="B1318">
        <v>111</v>
      </c>
      <c r="D1318" s="6">
        <v>10000</v>
      </c>
      <c r="E1318">
        <v>1</v>
      </c>
    </row>
    <row r="1319" spans="1:5" x14ac:dyDescent="0.35">
      <c r="A1319" s="6">
        <v>3000</v>
      </c>
      <c r="B1319">
        <v>100</v>
      </c>
      <c r="D1319" s="6">
        <v>2500</v>
      </c>
      <c r="E1319">
        <v>5</v>
      </c>
    </row>
    <row r="1320" spans="1:5" x14ac:dyDescent="0.35">
      <c r="A1320" s="6">
        <v>500</v>
      </c>
      <c r="B1320">
        <v>661</v>
      </c>
      <c r="D1320" s="6">
        <v>3000</v>
      </c>
      <c r="E1320">
        <v>1</v>
      </c>
    </row>
    <row r="1321" spans="1:5" x14ac:dyDescent="0.35">
      <c r="A1321" s="6">
        <v>12000</v>
      </c>
      <c r="B1321">
        <v>326</v>
      </c>
      <c r="D1321" s="6">
        <v>3000</v>
      </c>
      <c r="E1321">
        <v>49</v>
      </c>
    </row>
    <row r="1322" spans="1:5" x14ac:dyDescent="0.35">
      <c r="A1322" s="6">
        <v>1750</v>
      </c>
      <c r="B1322">
        <v>101</v>
      </c>
      <c r="D1322" s="6">
        <v>1500</v>
      </c>
      <c r="E1322">
        <v>0</v>
      </c>
    </row>
    <row r="1323" spans="1:5" x14ac:dyDescent="0.35">
      <c r="A1323" s="6">
        <v>20000</v>
      </c>
      <c r="B1323">
        <v>104</v>
      </c>
      <c r="D1323" s="6">
        <v>10000</v>
      </c>
      <c r="E1323">
        <v>0</v>
      </c>
    </row>
    <row r="1324" spans="1:5" x14ac:dyDescent="0.35">
      <c r="A1324" s="6">
        <v>100000</v>
      </c>
      <c r="B1324">
        <v>107</v>
      </c>
      <c r="D1324" s="6">
        <v>1500</v>
      </c>
      <c r="E1324">
        <v>12</v>
      </c>
    </row>
    <row r="1325" spans="1:5" x14ac:dyDescent="0.35">
      <c r="A1325" s="6">
        <v>11000</v>
      </c>
      <c r="B1325">
        <v>110</v>
      </c>
      <c r="D1325" s="6">
        <v>1500</v>
      </c>
      <c r="E1325">
        <v>67</v>
      </c>
    </row>
    <row r="1326" spans="1:5" x14ac:dyDescent="0.35">
      <c r="A1326" s="6">
        <v>8000</v>
      </c>
      <c r="B1326">
        <v>408</v>
      </c>
      <c r="D1326" s="6">
        <v>1000</v>
      </c>
      <c r="E1326">
        <v>15</v>
      </c>
    </row>
    <row r="1327" spans="1:5" x14ac:dyDescent="0.35">
      <c r="A1327" s="6">
        <v>8000</v>
      </c>
      <c r="B1327">
        <v>224</v>
      </c>
      <c r="D1327" s="6">
        <v>750</v>
      </c>
      <c r="E1327">
        <v>9</v>
      </c>
    </row>
    <row r="1328" spans="1:5" x14ac:dyDescent="0.35">
      <c r="A1328" s="6">
        <v>35000</v>
      </c>
      <c r="B1328">
        <v>304</v>
      </c>
      <c r="D1328" s="6">
        <v>60000</v>
      </c>
      <c r="E1328">
        <v>0</v>
      </c>
    </row>
    <row r="1329" spans="1:5" x14ac:dyDescent="0.35">
      <c r="A1329" s="6">
        <v>22765</v>
      </c>
      <c r="B1329">
        <v>141</v>
      </c>
      <c r="D1329" s="6">
        <v>6000</v>
      </c>
      <c r="E1329">
        <v>3</v>
      </c>
    </row>
    <row r="1330" spans="1:5" x14ac:dyDescent="0.35">
      <c r="A1330" s="6">
        <v>11000</v>
      </c>
      <c r="B1330">
        <v>2791</v>
      </c>
      <c r="D1330" s="6">
        <v>8000</v>
      </c>
      <c r="E1330">
        <v>37</v>
      </c>
    </row>
    <row r="1331" spans="1:5" x14ac:dyDescent="0.35">
      <c r="A1331" s="6">
        <v>10000</v>
      </c>
      <c r="B1331">
        <v>172</v>
      </c>
      <c r="D1331" s="6">
        <v>15000</v>
      </c>
      <c r="E1331">
        <v>0</v>
      </c>
    </row>
    <row r="1332" spans="1:5" x14ac:dyDescent="0.35">
      <c r="A1332" s="6">
        <v>7500</v>
      </c>
      <c r="B1332">
        <v>101</v>
      </c>
      <c r="D1332" s="6">
        <v>10000</v>
      </c>
      <c r="E1332">
        <v>10</v>
      </c>
    </row>
    <row r="1333" spans="1:5" x14ac:dyDescent="0.35">
      <c r="A1333" s="6">
        <v>10500</v>
      </c>
      <c r="B1333">
        <v>102</v>
      </c>
      <c r="D1333" s="6">
        <v>2500</v>
      </c>
      <c r="E1333">
        <v>36</v>
      </c>
    </row>
    <row r="1334" spans="1:5" x14ac:dyDescent="0.35">
      <c r="A1334" s="6">
        <v>2001</v>
      </c>
      <c r="B1334">
        <v>170</v>
      </c>
      <c r="D1334" s="6">
        <v>1500</v>
      </c>
      <c r="E1334">
        <v>0</v>
      </c>
    </row>
    <row r="1335" spans="1:5" x14ac:dyDescent="0.35">
      <c r="A1335" s="6">
        <v>25000</v>
      </c>
      <c r="B1335">
        <v>115</v>
      </c>
      <c r="D1335" s="6">
        <v>2000</v>
      </c>
      <c r="E1335">
        <v>0</v>
      </c>
    </row>
    <row r="1336" spans="1:5" x14ac:dyDescent="0.35">
      <c r="A1336" s="6">
        <v>500</v>
      </c>
      <c r="B1336">
        <v>878</v>
      </c>
      <c r="D1336" s="6">
        <v>3500</v>
      </c>
      <c r="E1336">
        <v>0</v>
      </c>
    </row>
    <row r="1337" spans="1:5" x14ac:dyDescent="0.35">
      <c r="A1337" s="6">
        <v>15000</v>
      </c>
      <c r="B1337">
        <v>105</v>
      </c>
      <c r="D1337" s="6">
        <v>60000</v>
      </c>
      <c r="E1337">
        <v>0</v>
      </c>
    </row>
    <row r="1338" spans="1:5" x14ac:dyDescent="0.35">
      <c r="A1338" s="6">
        <v>1000</v>
      </c>
      <c r="B1338">
        <v>188</v>
      </c>
      <c r="D1338" s="6">
        <v>5000</v>
      </c>
      <c r="E1338">
        <v>2</v>
      </c>
    </row>
    <row r="1339" spans="1:5" x14ac:dyDescent="0.35">
      <c r="A1339" s="6">
        <v>65000</v>
      </c>
      <c r="B1339">
        <v>144</v>
      </c>
      <c r="D1339" s="6">
        <v>2500</v>
      </c>
      <c r="E1339">
        <v>5</v>
      </c>
    </row>
    <row r="1340" spans="1:5" x14ac:dyDescent="0.35">
      <c r="A1340" s="6">
        <v>15000</v>
      </c>
      <c r="B1340">
        <v>146</v>
      </c>
      <c r="D1340" s="6">
        <v>3000</v>
      </c>
      <c r="E1340">
        <v>0</v>
      </c>
    </row>
    <row r="1341" spans="1:5" x14ac:dyDescent="0.35">
      <c r="A1341" s="6">
        <v>1500</v>
      </c>
      <c r="B1341">
        <v>131</v>
      </c>
      <c r="D1341" s="6">
        <v>750</v>
      </c>
      <c r="E1341">
        <v>8</v>
      </c>
    </row>
    <row r="1342" spans="1:5" x14ac:dyDescent="0.35">
      <c r="A1342" s="6">
        <v>2000</v>
      </c>
      <c r="B1342">
        <v>114</v>
      </c>
      <c r="D1342" s="6">
        <v>11500</v>
      </c>
      <c r="E1342">
        <v>12</v>
      </c>
    </row>
    <row r="1343" spans="1:5" x14ac:dyDescent="0.35">
      <c r="A1343" s="6">
        <v>8000</v>
      </c>
      <c r="B1343">
        <v>1379</v>
      </c>
      <c r="D1343" s="6">
        <v>15000</v>
      </c>
      <c r="E1343">
        <v>15</v>
      </c>
    </row>
    <row r="1344" spans="1:5" x14ac:dyDescent="0.35">
      <c r="A1344" s="6">
        <v>150</v>
      </c>
      <c r="B1344">
        <v>956</v>
      </c>
      <c r="D1344" s="6">
        <v>150</v>
      </c>
      <c r="E1344">
        <v>10</v>
      </c>
    </row>
    <row r="1345" spans="1:5" x14ac:dyDescent="0.35">
      <c r="A1345" s="6">
        <v>2500</v>
      </c>
      <c r="B1345">
        <v>112</v>
      </c>
      <c r="D1345" s="6">
        <v>5000</v>
      </c>
      <c r="E1345">
        <v>0</v>
      </c>
    </row>
    <row r="1346" spans="1:5" x14ac:dyDescent="0.35">
      <c r="A1346" s="6">
        <v>150</v>
      </c>
      <c r="B1346">
        <v>647</v>
      </c>
      <c r="D1346" s="6">
        <v>2500</v>
      </c>
      <c r="E1346">
        <v>1</v>
      </c>
    </row>
    <row r="1347" spans="1:5" x14ac:dyDescent="0.35">
      <c r="A1347" s="6">
        <v>839</v>
      </c>
      <c r="B1347">
        <v>110</v>
      </c>
      <c r="D1347" s="6">
        <v>5000</v>
      </c>
      <c r="E1347">
        <v>13</v>
      </c>
    </row>
    <row r="1348" spans="1:5" x14ac:dyDescent="0.35">
      <c r="A1348" s="6">
        <v>5000</v>
      </c>
      <c r="B1348">
        <v>128</v>
      </c>
      <c r="D1348" s="6">
        <v>20000</v>
      </c>
      <c r="E1348">
        <v>2</v>
      </c>
    </row>
    <row r="1349" spans="1:5" x14ac:dyDescent="0.35">
      <c r="A1349" s="6">
        <v>2000</v>
      </c>
      <c r="B1349">
        <v>158</v>
      </c>
      <c r="D1349" s="6">
        <v>10000</v>
      </c>
      <c r="E1349">
        <v>0</v>
      </c>
    </row>
    <row r="1350" spans="1:5" x14ac:dyDescent="0.35">
      <c r="A1350" s="6">
        <v>20000</v>
      </c>
      <c r="B1350">
        <v>115</v>
      </c>
      <c r="D1350" s="6">
        <v>8000</v>
      </c>
      <c r="E1350">
        <v>0</v>
      </c>
    </row>
    <row r="1351" spans="1:5" x14ac:dyDescent="0.35">
      <c r="A1351" s="6">
        <v>1070</v>
      </c>
      <c r="B1351">
        <v>137</v>
      </c>
      <c r="D1351" s="6">
        <v>12000</v>
      </c>
      <c r="E1351">
        <v>0</v>
      </c>
    </row>
    <row r="1352" spans="1:5" x14ac:dyDescent="0.35">
      <c r="A1352" s="6">
        <v>5000</v>
      </c>
      <c r="B1352">
        <v>355</v>
      </c>
      <c r="D1352" s="6">
        <v>7000</v>
      </c>
      <c r="E1352">
        <v>16</v>
      </c>
    </row>
    <row r="1353" spans="1:5" x14ac:dyDescent="0.35">
      <c r="A1353" s="6">
        <v>930</v>
      </c>
      <c r="B1353">
        <v>106</v>
      </c>
      <c r="D1353" s="6">
        <v>5000</v>
      </c>
      <c r="E1353">
        <v>11</v>
      </c>
    </row>
    <row r="1354" spans="1:5" x14ac:dyDescent="0.35">
      <c r="A1354" s="6">
        <v>11500</v>
      </c>
      <c r="B1354">
        <v>100</v>
      </c>
      <c r="D1354" s="6">
        <v>3000</v>
      </c>
      <c r="E1354">
        <v>44</v>
      </c>
    </row>
    <row r="1355" spans="1:5" x14ac:dyDescent="0.35">
      <c r="A1355" s="6">
        <v>1000</v>
      </c>
      <c r="B1355">
        <v>187</v>
      </c>
      <c r="D1355" s="6">
        <v>20000</v>
      </c>
      <c r="E1355">
        <v>0</v>
      </c>
    </row>
    <row r="1356" spans="1:5" x14ac:dyDescent="0.35">
      <c r="A1356" s="6">
        <v>500</v>
      </c>
      <c r="B1356">
        <v>166</v>
      </c>
      <c r="D1356" s="6">
        <v>2885</v>
      </c>
      <c r="E1356">
        <v>86</v>
      </c>
    </row>
    <row r="1357" spans="1:5" x14ac:dyDescent="0.35">
      <c r="A1357" s="6">
        <v>347</v>
      </c>
      <c r="B1357">
        <v>102</v>
      </c>
      <c r="D1357" s="6">
        <v>3255</v>
      </c>
      <c r="E1357">
        <v>12</v>
      </c>
    </row>
    <row r="1358" spans="1:5" x14ac:dyDescent="0.35">
      <c r="A1358" s="6">
        <v>300</v>
      </c>
      <c r="B1358">
        <v>164</v>
      </c>
      <c r="D1358" s="6">
        <v>5000</v>
      </c>
      <c r="E1358">
        <v>0</v>
      </c>
    </row>
    <row r="1359" spans="1:5" x14ac:dyDescent="0.35">
      <c r="A1359" s="6">
        <v>3000</v>
      </c>
      <c r="B1359">
        <v>106</v>
      </c>
      <c r="D1359" s="6">
        <v>5000</v>
      </c>
      <c r="E1359">
        <v>0</v>
      </c>
    </row>
    <row r="1360" spans="1:5" x14ac:dyDescent="0.35">
      <c r="A1360" s="6">
        <v>5000</v>
      </c>
      <c r="B1360">
        <v>103</v>
      </c>
      <c r="D1360" s="6">
        <v>5500</v>
      </c>
      <c r="E1360">
        <v>1</v>
      </c>
    </row>
    <row r="1361" spans="1:5" x14ac:dyDescent="0.35">
      <c r="A1361" s="6">
        <v>20000</v>
      </c>
      <c r="B1361">
        <v>107</v>
      </c>
      <c r="D1361" s="6">
        <v>1200</v>
      </c>
      <c r="E1361">
        <v>0</v>
      </c>
    </row>
    <row r="1362" spans="1:5" x14ac:dyDescent="0.35">
      <c r="A1362" s="6">
        <v>20000</v>
      </c>
      <c r="B1362">
        <v>105</v>
      </c>
      <c r="D1362" s="6">
        <v>5000</v>
      </c>
      <c r="E1362">
        <v>36</v>
      </c>
    </row>
    <row r="1363" spans="1:5" x14ac:dyDescent="0.35">
      <c r="A1363" s="6">
        <v>17500</v>
      </c>
      <c r="B1363">
        <v>103</v>
      </c>
      <c r="D1363" s="6">
        <v>5000</v>
      </c>
      <c r="E1363">
        <v>0</v>
      </c>
    </row>
    <row r="1364" spans="1:5" x14ac:dyDescent="0.35">
      <c r="A1364" s="6">
        <v>3500</v>
      </c>
      <c r="B1364">
        <v>123</v>
      </c>
      <c r="D1364" s="6">
        <v>2000</v>
      </c>
      <c r="E1364">
        <v>0</v>
      </c>
    </row>
    <row r="1365" spans="1:5" x14ac:dyDescent="0.35">
      <c r="A1365" s="6">
        <v>10000</v>
      </c>
      <c r="B1365">
        <v>159</v>
      </c>
      <c r="D1365" s="6">
        <v>6000</v>
      </c>
      <c r="E1365">
        <v>3</v>
      </c>
    </row>
    <row r="1366" spans="1:5" x14ac:dyDescent="0.35">
      <c r="A1366" s="6">
        <v>1500</v>
      </c>
      <c r="B1366">
        <v>111</v>
      </c>
      <c r="D1366" s="6">
        <v>3000</v>
      </c>
      <c r="E1366">
        <v>3</v>
      </c>
    </row>
    <row r="1367" spans="1:5" x14ac:dyDescent="0.35">
      <c r="A1367" s="6">
        <v>1000</v>
      </c>
      <c r="B1367">
        <v>171</v>
      </c>
      <c r="D1367" s="6">
        <v>30000</v>
      </c>
      <c r="E1367">
        <v>0</v>
      </c>
    </row>
    <row r="1368" spans="1:5" x14ac:dyDescent="0.35">
      <c r="A1368" s="6">
        <v>800</v>
      </c>
      <c r="B1368">
        <v>125</v>
      </c>
      <c r="D1368" s="6">
        <v>10000</v>
      </c>
      <c r="E1368">
        <v>16</v>
      </c>
    </row>
    <row r="1369" spans="1:5" x14ac:dyDescent="0.35">
      <c r="A1369" s="6">
        <v>35000</v>
      </c>
      <c r="B1369">
        <v>112</v>
      </c>
      <c r="D1369" s="6">
        <v>4000</v>
      </c>
      <c r="E1369">
        <v>1</v>
      </c>
    </row>
    <row r="1370" spans="1:5" x14ac:dyDescent="0.35">
      <c r="A1370" s="6">
        <v>8000</v>
      </c>
      <c r="B1370">
        <v>351</v>
      </c>
      <c r="D1370" s="6">
        <v>200000</v>
      </c>
      <c r="E1370">
        <v>0</v>
      </c>
    </row>
    <row r="1371" spans="1:5" x14ac:dyDescent="0.35">
      <c r="A1371" s="6">
        <v>20000</v>
      </c>
      <c r="B1371">
        <v>233</v>
      </c>
      <c r="D1371" s="6">
        <v>26000</v>
      </c>
      <c r="E1371">
        <v>0</v>
      </c>
    </row>
    <row r="1372" spans="1:5" x14ac:dyDescent="0.35">
      <c r="A1372" s="6">
        <v>50000</v>
      </c>
      <c r="B1372">
        <v>102</v>
      </c>
      <c r="D1372" s="6">
        <v>17600</v>
      </c>
      <c r="E1372">
        <v>0</v>
      </c>
    </row>
    <row r="1373" spans="1:5" x14ac:dyDescent="0.35">
      <c r="A1373" s="6">
        <v>60000</v>
      </c>
      <c r="B1373">
        <v>154</v>
      </c>
      <c r="D1373" s="6">
        <v>25000</v>
      </c>
      <c r="E1373">
        <v>0</v>
      </c>
    </row>
    <row r="1374" spans="1:5" x14ac:dyDescent="0.35">
      <c r="A1374" s="6">
        <v>3910</v>
      </c>
      <c r="B1374">
        <v>101</v>
      </c>
      <c r="D1374" s="6">
        <v>1750</v>
      </c>
      <c r="E1374">
        <v>24</v>
      </c>
    </row>
    <row r="1375" spans="1:5" x14ac:dyDescent="0.35">
      <c r="A1375" s="6">
        <v>5500</v>
      </c>
      <c r="B1375">
        <v>131</v>
      </c>
      <c r="D1375" s="6">
        <v>5500</v>
      </c>
      <c r="E1375">
        <v>0</v>
      </c>
    </row>
    <row r="1376" spans="1:5" x14ac:dyDescent="0.35">
      <c r="A1376" s="6">
        <v>150000</v>
      </c>
      <c r="B1376">
        <v>102</v>
      </c>
      <c r="D1376" s="6">
        <v>28000</v>
      </c>
      <c r="E1376">
        <v>0</v>
      </c>
    </row>
    <row r="1377" spans="1:5" x14ac:dyDescent="0.35">
      <c r="A1377" s="6">
        <v>25000</v>
      </c>
      <c r="B1377">
        <v>116</v>
      </c>
      <c r="D1377" s="6">
        <v>2000</v>
      </c>
      <c r="E1377">
        <v>32</v>
      </c>
    </row>
    <row r="1378" spans="1:5" x14ac:dyDescent="0.35">
      <c r="A1378" s="6">
        <v>12000</v>
      </c>
      <c r="B1378">
        <v>265</v>
      </c>
      <c r="D1378" s="6">
        <v>1200</v>
      </c>
      <c r="E1378">
        <v>24</v>
      </c>
    </row>
    <row r="1379" spans="1:5" x14ac:dyDescent="0.35">
      <c r="A1379" s="6">
        <v>10000</v>
      </c>
      <c r="B1379">
        <v>120</v>
      </c>
      <c r="D1379" s="6">
        <v>3000</v>
      </c>
      <c r="E1379">
        <v>2</v>
      </c>
    </row>
    <row r="1380" spans="1:5" x14ac:dyDescent="0.35">
      <c r="A1380" s="6">
        <v>25000</v>
      </c>
      <c r="B1380">
        <v>120</v>
      </c>
      <c r="D1380" s="6">
        <v>5000</v>
      </c>
      <c r="E1380">
        <v>0</v>
      </c>
    </row>
    <row r="1381" spans="1:5" x14ac:dyDescent="0.35">
      <c r="A1381" s="6">
        <v>18000</v>
      </c>
      <c r="B1381">
        <v>104</v>
      </c>
      <c r="D1381" s="6">
        <v>1400</v>
      </c>
      <c r="E1381">
        <v>3</v>
      </c>
    </row>
    <row r="1382" spans="1:5" x14ac:dyDescent="0.35">
      <c r="A1382" s="6">
        <v>6000</v>
      </c>
      <c r="B1382">
        <v>109</v>
      </c>
      <c r="D1382" s="6">
        <v>10000</v>
      </c>
      <c r="E1382">
        <v>0</v>
      </c>
    </row>
    <row r="1383" spans="1:5" x14ac:dyDescent="0.35">
      <c r="A1383" s="6">
        <v>25000</v>
      </c>
      <c r="B1383">
        <v>118</v>
      </c>
      <c r="D1383" s="6">
        <v>2000</v>
      </c>
      <c r="E1383">
        <v>6</v>
      </c>
    </row>
    <row r="1384" spans="1:5" x14ac:dyDescent="0.35">
      <c r="A1384" s="6">
        <v>750</v>
      </c>
      <c r="B1384">
        <v>1462</v>
      </c>
      <c r="D1384" s="6">
        <v>2000</v>
      </c>
      <c r="E1384">
        <v>14</v>
      </c>
    </row>
    <row r="1385" spans="1:5" x14ac:dyDescent="0.35">
      <c r="A1385" s="6">
        <v>5000</v>
      </c>
      <c r="B1385">
        <v>253</v>
      </c>
      <c r="D1385" s="6">
        <v>7500</v>
      </c>
      <c r="E1385">
        <v>1</v>
      </c>
    </row>
    <row r="1386" spans="1:5" x14ac:dyDescent="0.35">
      <c r="A1386" s="6">
        <v>12000</v>
      </c>
      <c r="B1386">
        <v>140</v>
      </c>
      <c r="D1386" s="6">
        <v>1700</v>
      </c>
      <c r="E1386">
        <v>24</v>
      </c>
    </row>
    <row r="1387" spans="1:5" x14ac:dyDescent="0.35">
      <c r="A1387" s="6">
        <v>2468</v>
      </c>
      <c r="B1387">
        <v>297</v>
      </c>
      <c r="D1387" s="6">
        <v>5000</v>
      </c>
      <c r="E1387">
        <v>11</v>
      </c>
    </row>
    <row r="1388" spans="1:5" x14ac:dyDescent="0.35">
      <c r="A1388" s="6">
        <v>40000</v>
      </c>
      <c r="B1388">
        <v>145</v>
      </c>
      <c r="D1388" s="6">
        <v>2825</v>
      </c>
      <c r="E1388">
        <v>7</v>
      </c>
    </row>
    <row r="1389" spans="1:5" x14ac:dyDescent="0.35">
      <c r="A1389" s="6">
        <v>100000</v>
      </c>
      <c r="B1389">
        <v>106</v>
      </c>
      <c r="D1389" s="6">
        <v>15000</v>
      </c>
      <c r="E1389">
        <v>0</v>
      </c>
    </row>
    <row r="1390" spans="1:5" x14ac:dyDescent="0.35">
      <c r="A1390" s="6">
        <v>10000</v>
      </c>
      <c r="B1390">
        <v>493</v>
      </c>
      <c r="D1390" s="6">
        <v>14000</v>
      </c>
      <c r="E1390">
        <v>1</v>
      </c>
    </row>
    <row r="1391" spans="1:5" x14ac:dyDescent="0.35">
      <c r="A1391" s="6">
        <v>15000</v>
      </c>
      <c r="B1391">
        <v>202</v>
      </c>
      <c r="D1391" s="6">
        <v>1000</v>
      </c>
      <c r="E1391">
        <v>21</v>
      </c>
    </row>
    <row r="1392" spans="1:5" x14ac:dyDescent="0.35">
      <c r="A1392" s="6">
        <v>7500</v>
      </c>
      <c r="B1392">
        <v>104</v>
      </c>
      <c r="D1392" s="6">
        <v>5000</v>
      </c>
      <c r="E1392">
        <v>78</v>
      </c>
    </row>
    <row r="1393" spans="1:5" x14ac:dyDescent="0.35">
      <c r="A1393" s="6">
        <v>27000</v>
      </c>
      <c r="B1393">
        <v>170</v>
      </c>
      <c r="D1393" s="6">
        <v>1000</v>
      </c>
      <c r="E1393">
        <v>32</v>
      </c>
    </row>
    <row r="1394" spans="1:5" x14ac:dyDescent="0.35">
      <c r="A1394" s="6">
        <v>30000</v>
      </c>
      <c r="B1394">
        <v>104</v>
      </c>
      <c r="D1394" s="6">
        <v>678</v>
      </c>
      <c r="E1394">
        <v>0</v>
      </c>
    </row>
    <row r="1395" spans="1:5" x14ac:dyDescent="0.35">
      <c r="A1395" s="6">
        <v>12000</v>
      </c>
      <c r="B1395">
        <v>118</v>
      </c>
      <c r="D1395" s="6">
        <v>1300</v>
      </c>
      <c r="E1395">
        <v>48</v>
      </c>
    </row>
    <row r="1396" spans="1:5" x14ac:dyDescent="0.35">
      <c r="A1396" s="6">
        <v>50000</v>
      </c>
      <c r="B1396">
        <v>108</v>
      </c>
      <c r="D1396" s="6">
        <v>90000</v>
      </c>
      <c r="E1396">
        <v>1</v>
      </c>
    </row>
    <row r="1397" spans="1:5" x14ac:dyDescent="0.35">
      <c r="A1397" s="6">
        <v>1</v>
      </c>
      <c r="B1397">
        <v>2260300</v>
      </c>
      <c r="D1397" s="6">
        <v>2000</v>
      </c>
      <c r="E1397">
        <v>11</v>
      </c>
    </row>
    <row r="1398" spans="1:5" x14ac:dyDescent="0.35">
      <c r="A1398" s="6">
        <v>750</v>
      </c>
      <c r="B1398">
        <v>978</v>
      </c>
      <c r="D1398" s="6">
        <v>6000</v>
      </c>
      <c r="E1398">
        <v>2</v>
      </c>
    </row>
    <row r="1399" spans="1:5" x14ac:dyDescent="0.35">
      <c r="A1399" s="6">
        <v>8000</v>
      </c>
      <c r="B1399">
        <v>123</v>
      </c>
      <c r="D1399" s="6">
        <v>2500</v>
      </c>
      <c r="E1399">
        <v>18</v>
      </c>
    </row>
    <row r="1400" spans="1:5" x14ac:dyDescent="0.35">
      <c r="A1400" s="6">
        <v>30000</v>
      </c>
      <c r="B1400">
        <v>246</v>
      </c>
      <c r="D1400" s="6">
        <v>30000</v>
      </c>
      <c r="E1400">
        <v>4</v>
      </c>
    </row>
    <row r="1401" spans="1:5" x14ac:dyDescent="0.35">
      <c r="A1401" s="6">
        <v>5000</v>
      </c>
      <c r="B1401">
        <v>148</v>
      </c>
      <c r="D1401" s="6">
        <v>850</v>
      </c>
      <c r="E1401">
        <v>20</v>
      </c>
    </row>
    <row r="1402" spans="1:5" x14ac:dyDescent="0.35">
      <c r="A1402" s="6">
        <v>1100</v>
      </c>
      <c r="B1402">
        <v>384</v>
      </c>
      <c r="D1402" s="6">
        <v>11140</v>
      </c>
      <c r="E1402">
        <v>35</v>
      </c>
    </row>
    <row r="1403" spans="1:5" x14ac:dyDescent="0.35">
      <c r="A1403" s="6">
        <v>300</v>
      </c>
      <c r="B1403">
        <v>103</v>
      </c>
      <c r="D1403" s="6">
        <v>1500</v>
      </c>
      <c r="E1403">
        <v>6</v>
      </c>
    </row>
    <row r="1404" spans="1:5" x14ac:dyDescent="0.35">
      <c r="A1404" s="6">
        <v>1250</v>
      </c>
      <c r="B1404">
        <v>105</v>
      </c>
      <c r="D1404" s="6">
        <v>2000</v>
      </c>
      <c r="E1404">
        <v>32</v>
      </c>
    </row>
    <row r="1405" spans="1:5" x14ac:dyDescent="0.35">
      <c r="A1405" s="6">
        <v>1000</v>
      </c>
      <c r="B1405">
        <v>120</v>
      </c>
      <c r="D1405" s="6">
        <v>5000</v>
      </c>
      <c r="E1405">
        <v>10</v>
      </c>
    </row>
    <row r="1406" spans="1:5" x14ac:dyDescent="0.35">
      <c r="A1406" s="6">
        <v>1000</v>
      </c>
      <c r="B1406">
        <v>115</v>
      </c>
      <c r="D1406" s="6">
        <v>400</v>
      </c>
      <c r="E1406">
        <v>38</v>
      </c>
    </row>
    <row r="1407" spans="1:5" x14ac:dyDescent="0.35">
      <c r="A1407" s="6">
        <v>6000</v>
      </c>
      <c r="B1407">
        <v>119</v>
      </c>
      <c r="D1407" s="6">
        <v>1500</v>
      </c>
      <c r="E1407">
        <v>2</v>
      </c>
    </row>
    <row r="1408" spans="1:5" x14ac:dyDescent="0.35">
      <c r="A1408" s="6">
        <v>5000</v>
      </c>
      <c r="B1408">
        <v>105</v>
      </c>
      <c r="D1408" s="6">
        <v>3000</v>
      </c>
      <c r="E1408">
        <v>0</v>
      </c>
    </row>
    <row r="1409" spans="1:5" x14ac:dyDescent="0.35">
      <c r="A1409" s="6">
        <v>2500</v>
      </c>
      <c r="B1409">
        <v>118</v>
      </c>
      <c r="D1409" s="6">
        <v>1650</v>
      </c>
      <c r="E1409">
        <v>4</v>
      </c>
    </row>
    <row r="1410" spans="1:5" x14ac:dyDescent="0.35">
      <c r="A1410" s="6">
        <v>1000</v>
      </c>
      <c r="B1410">
        <v>120</v>
      </c>
      <c r="D1410" s="6">
        <v>500</v>
      </c>
      <c r="E1410">
        <v>20</v>
      </c>
    </row>
    <row r="1411" spans="1:5" x14ac:dyDescent="0.35">
      <c r="A1411" s="6">
        <v>2000</v>
      </c>
      <c r="B1411">
        <v>103</v>
      </c>
      <c r="D1411" s="6">
        <v>10000</v>
      </c>
      <c r="E1411">
        <v>5</v>
      </c>
    </row>
    <row r="1412" spans="1:5" x14ac:dyDescent="0.35">
      <c r="A1412" s="6">
        <v>3000</v>
      </c>
      <c r="B1412">
        <v>101</v>
      </c>
      <c r="D1412" s="6">
        <v>50000</v>
      </c>
      <c r="E1412">
        <v>0</v>
      </c>
    </row>
    <row r="1413" spans="1:5" x14ac:dyDescent="0.35">
      <c r="A1413" s="6">
        <v>3000</v>
      </c>
      <c r="B1413">
        <v>105</v>
      </c>
      <c r="D1413" s="6">
        <v>2000</v>
      </c>
      <c r="E1413">
        <v>0</v>
      </c>
    </row>
    <row r="1414" spans="1:5" x14ac:dyDescent="0.35">
      <c r="A1414" s="6">
        <v>2000</v>
      </c>
      <c r="B1414">
        <v>103</v>
      </c>
      <c r="D1414" s="6">
        <v>200</v>
      </c>
      <c r="E1414">
        <v>35</v>
      </c>
    </row>
    <row r="1415" spans="1:5" x14ac:dyDescent="0.35">
      <c r="A1415" s="6">
        <v>2000</v>
      </c>
      <c r="B1415">
        <v>108</v>
      </c>
      <c r="D1415" s="6">
        <v>3000</v>
      </c>
      <c r="E1415">
        <v>17</v>
      </c>
    </row>
    <row r="1416" spans="1:5" x14ac:dyDescent="0.35">
      <c r="A1416" s="6">
        <v>10000</v>
      </c>
      <c r="B1416">
        <v>111</v>
      </c>
      <c r="D1416" s="6">
        <v>3000</v>
      </c>
      <c r="E1416">
        <v>0</v>
      </c>
    </row>
    <row r="1417" spans="1:5" x14ac:dyDescent="0.35">
      <c r="A1417" s="6">
        <v>50</v>
      </c>
      <c r="B1417">
        <v>150</v>
      </c>
      <c r="D1417" s="6">
        <v>1250</v>
      </c>
      <c r="E1417">
        <v>57</v>
      </c>
    </row>
    <row r="1418" spans="1:5" x14ac:dyDescent="0.35">
      <c r="A1418" s="6">
        <v>700</v>
      </c>
      <c r="B1418">
        <v>104</v>
      </c>
      <c r="D1418" s="6">
        <v>7000</v>
      </c>
      <c r="E1418">
        <v>17</v>
      </c>
    </row>
    <row r="1419" spans="1:5" x14ac:dyDescent="0.35">
      <c r="A1419" s="6">
        <v>800</v>
      </c>
      <c r="B1419">
        <v>116</v>
      </c>
      <c r="D1419" s="6">
        <v>8000</v>
      </c>
      <c r="E1419">
        <v>0</v>
      </c>
    </row>
    <row r="1420" spans="1:5" x14ac:dyDescent="0.35">
      <c r="A1420" s="6">
        <v>8000</v>
      </c>
      <c r="B1420">
        <v>103</v>
      </c>
      <c r="D1420" s="6">
        <v>1200</v>
      </c>
      <c r="E1420">
        <v>38</v>
      </c>
    </row>
    <row r="1421" spans="1:5" x14ac:dyDescent="0.35">
      <c r="A1421" s="6">
        <v>5000</v>
      </c>
      <c r="B1421">
        <v>101</v>
      </c>
      <c r="D1421" s="6">
        <v>1250</v>
      </c>
      <c r="E1421">
        <v>2</v>
      </c>
    </row>
    <row r="1422" spans="1:5" x14ac:dyDescent="0.35">
      <c r="A1422" s="6">
        <v>5000</v>
      </c>
      <c r="B1422">
        <v>117</v>
      </c>
      <c r="D1422" s="6">
        <v>2000</v>
      </c>
      <c r="E1422">
        <v>10</v>
      </c>
    </row>
    <row r="1423" spans="1:5" x14ac:dyDescent="0.35">
      <c r="A1423" s="6">
        <v>1000</v>
      </c>
      <c r="B1423">
        <v>133</v>
      </c>
      <c r="D1423" s="6">
        <v>500</v>
      </c>
      <c r="E1423">
        <v>0</v>
      </c>
    </row>
    <row r="1424" spans="1:5" x14ac:dyDescent="0.35">
      <c r="A1424" s="6">
        <v>500</v>
      </c>
      <c r="B1424">
        <v>133</v>
      </c>
      <c r="D1424" s="6">
        <v>3000</v>
      </c>
      <c r="E1424">
        <v>1</v>
      </c>
    </row>
    <row r="1425" spans="1:5" x14ac:dyDescent="0.35">
      <c r="A1425" s="6">
        <v>3000</v>
      </c>
      <c r="B1425">
        <v>102</v>
      </c>
      <c r="D1425" s="6">
        <v>30000</v>
      </c>
      <c r="E1425">
        <v>0</v>
      </c>
    </row>
    <row r="1426" spans="1:5" x14ac:dyDescent="0.35">
      <c r="A1426" s="6">
        <v>10000</v>
      </c>
      <c r="B1426">
        <v>128</v>
      </c>
      <c r="D1426" s="6">
        <v>2000</v>
      </c>
      <c r="E1426">
        <v>0</v>
      </c>
    </row>
    <row r="1427" spans="1:5" x14ac:dyDescent="0.35">
      <c r="A1427" s="6">
        <v>1000</v>
      </c>
      <c r="B1427">
        <v>115</v>
      </c>
      <c r="D1427" s="6">
        <v>1000</v>
      </c>
      <c r="E1427">
        <v>6</v>
      </c>
    </row>
    <row r="1428" spans="1:5" x14ac:dyDescent="0.35">
      <c r="A1428" s="6">
        <v>400</v>
      </c>
      <c r="B1428">
        <v>110</v>
      </c>
      <c r="D1428" s="6">
        <v>1930</v>
      </c>
      <c r="E1428">
        <v>4</v>
      </c>
    </row>
    <row r="1429" spans="1:5" x14ac:dyDescent="0.35">
      <c r="A1429" s="6">
        <v>3000</v>
      </c>
      <c r="B1429">
        <v>112</v>
      </c>
      <c r="D1429" s="6">
        <v>7200</v>
      </c>
      <c r="E1429">
        <v>24</v>
      </c>
    </row>
    <row r="1430" spans="1:5" x14ac:dyDescent="0.35">
      <c r="A1430" s="6">
        <v>5000</v>
      </c>
      <c r="B1430">
        <v>126</v>
      </c>
      <c r="D1430" s="6">
        <v>250</v>
      </c>
      <c r="E1430">
        <v>8</v>
      </c>
    </row>
    <row r="1431" spans="1:5" x14ac:dyDescent="0.35">
      <c r="A1431" s="6">
        <v>4500</v>
      </c>
      <c r="B1431">
        <v>100</v>
      </c>
      <c r="D1431" s="6">
        <v>575</v>
      </c>
      <c r="E1431">
        <v>0</v>
      </c>
    </row>
    <row r="1432" spans="1:5" x14ac:dyDescent="0.35">
      <c r="A1432" s="6">
        <v>2500</v>
      </c>
      <c r="B1432">
        <v>102</v>
      </c>
      <c r="D1432" s="6">
        <v>2000</v>
      </c>
      <c r="E1432">
        <v>1</v>
      </c>
    </row>
    <row r="1433" spans="1:5" x14ac:dyDescent="0.35">
      <c r="A1433" s="6">
        <v>2500</v>
      </c>
      <c r="B1433">
        <v>108</v>
      </c>
      <c r="D1433" s="6">
        <v>9000</v>
      </c>
      <c r="E1433">
        <v>0</v>
      </c>
    </row>
    <row r="1434" spans="1:5" x14ac:dyDescent="0.35">
      <c r="A1434" s="6">
        <v>10000</v>
      </c>
      <c r="B1434">
        <v>100</v>
      </c>
      <c r="D1434" s="6">
        <v>7000</v>
      </c>
      <c r="E1434">
        <v>0</v>
      </c>
    </row>
    <row r="1435" spans="1:5" x14ac:dyDescent="0.35">
      <c r="A1435" s="6">
        <v>5000</v>
      </c>
      <c r="B1435">
        <v>113</v>
      </c>
      <c r="D1435" s="6">
        <v>500</v>
      </c>
      <c r="E1435">
        <v>14</v>
      </c>
    </row>
    <row r="1436" spans="1:5" x14ac:dyDescent="0.35">
      <c r="A1436" s="6">
        <v>2800</v>
      </c>
      <c r="B1436">
        <v>128</v>
      </c>
      <c r="D1436" s="6">
        <v>10000</v>
      </c>
      <c r="E1436">
        <v>1</v>
      </c>
    </row>
    <row r="1437" spans="1:5" x14ac:dyDescent="0.35">
      <c r="A1437" s="6">
        <v>1500</v>
      </c>
      <c r="B1437">
        <v>108</v>
      </c>
      <c r="D1437" s="6">
        <v>1500</v>
      </c>
      <c r="E1437">
        <v>9</v>
      </c>
    </row>
    <row r="1438" spans="1:5" x14ac:dyDescent="0.35">
      <c r="A1438" s="6">
        <v>250</v>
      </c>
      <c r="B1438">
        <v>242</v>
      </c>
      <c r="D1438" s="6">
        <v>3500</v>
      </c>
      <c r="E1438">
        <v>1</v>
      </c>
    </row>
    <row r="1439" spans="1:5" x14ac:dyDescent="0.35">
      <c r="A1439" s="6">
        <v>3000</v>
      </c>
      <c r="B1439">
        <v>142</v>
      </c>
      <c r="D1439" s="6">
        <v>600</v>
      </c>
      <c r="E1439">
        <v>17</v>
      </c>
    </row>
    <row r="1440" spans="1:5" x14ac:dyDescent="0.35">
      <c r="A1440" s="6">
        <v>600</v>
      </c>
      <c r="B1440">
        <v>130</v>
      </c>
      <c r="D1440" s="6">
        <v>15000</v>
      </c>
      <c r="E1440">
        <v>1</v>
      </c>
    </row>
    <row r="1441" spans="1:5" x14ac:dyDescent="0.35">
      <c r="A1441" s="6">
        <v>10000</v>
      </c>
      <c r="B1441">
        <v>106</v>
      </c>
      <c r="D1441" s="6">
        <v>18000</v>
      </c>
      <c r="E1441">
        <v>70</v>
      </c>
    </row>
    <row r="1442" spans="1:5" x14ac:dyDescent="0.35">
      <c r="A1442" s="6">
        <v>5000</v>
      </c>
      <c r="B1442">
        <v>105</v>
      </c>
      <c r="D1442" s="6">
        <v>7000</v>
      </c>
      <c r="E1442">
        <v>0</v>
      </c>
    </row>
    <row r="1443" spans="1:5" x14ac:dyDescent="0.35">
      <c r="A1443" s="6">
        <v>200</v>
      </c>
      <c r="B1443">
        <v>136</v>
      </c>
      <c r="D1443" s="6">
        <v>800</v>
      </c>
      <c r="E1443">
        <v>1</v>
      </c>
    </row>
    <row r="1444" spans="1:5" x14ac:dyDescent="0.35">
      <c r="A1444" s="6">
        <v>1000</v>
      </c>
      <c r="B1444">
        <v>100</v>
      </c>
      <c r="D1444" s="6">
        <v>5000</v>
      </c>
      <c r="E1444">
        <v>5</v>
      </c>
    </row>
    <row r="1445" spans="1:5" x14ac:dyDescent="0.35">
      <c r="A1445" s="6">
        <v>6000</v>
      </c>
      <c r="B1445">
        <v>100</v>
      </c>
      <c r="D1445" s="6">
        <v>4000</v>
      </c>
      <c r="E1445">
        <v>0</v>
      </c>
    </row>
    <row r="1446" spans="1:5" x14ac:dyDescent="0.35">
      <c r="A1446" s="6">
        <v>100</v>
      </c>
      <c r="B1446">
        <v>124</v>
      </c>
      <c r="D1446" s="6">
        <v>3000</v>
      </c>
      <c r="E1446">
        <v>7</v>
      </c>
    </row>
    <row r="1447" spans="1:5" x14ac:dyDescent="0.35">
      <c r="A1447" s="6">
        <v>650</v>
      </c>
      <c r="B1447">
        <v>117</v>
      </c>
      <c r="D1447" s="6">
        <v>2000</v>
      </c>
      <c r="E1447">
        <v>28</v>
      </c>
    </row>
    <row r="1448" spans="1:5" x14ac:dyDescent="0.35">
      <c r="A1448" s="6">
        <v>3000</v>
      </c>
      <c r="B1448">
        <v>103</v>
      </c>
      <c r="D1448" s="6">
        <v>20000</v>
      </c>
      <c r="E1448">
        <v>0</v>
      </c>
    </row>
    <row r="1449" spans="1:5" x14ac:dyDescent="0.35">
      <c r="A1449" s="6">
        <v>2000</v>
      </c>
      <c r="B1449">
        <v>108</v>
      </c>
      <c r="D1449" s="6">
        <v>2500</v>
      </c>
      <c r="E1449">
        <v>16</v>
      </c>
    </row>
    <row r="1450" spans="1:5" x14ac:dyDescent="0.35">
      <c r="A1450" s="6">
        <v>2000</v>
      </c>
      <c r="B1450">
        <v>120</v>
      </c>
      <c r="D1450" s="6">
        <v>5000</v>
      </c>
      <c r="E1450">
        <v>0</v>
      </c>
    </row>
    <row r="1451" spans="1:5" x14ac:dyDescent="0.35">
      <c r="A1451" s="6">
        <v>9500</v>
      </c>
      <c r="B1451">
        <v>100</v>
      </c>
      <c r="D1451" s="6">
        <v>6048</v>
      </c>
      <c r="E1451">
        <v>7</v>
      </c>
    </row>
    <row r="1452" spans="1:5" x14ac:dyDescent="0.35">
      <c r="A1452" s="6">
        <v>2500</v>
      </c>
      <c r="B1452">
        <v>107</v>
      </c>
      <c r="D1452" s="6">
        <v>23900</v>
      </c>
      <c r="E1452">
        <v>26</v>
      </c>
    </row>
    <row r="1453" spans="1:5" x14ac:dyDescent="0.35">
      <c r="A1453" s="6">
        <v>3000</v>
      </c>
      <c r="B1453">
        <v>100</v>
      </c>
      <c r="D1453" s="6">
        <v>13500</v>
      </c>
      <c r="E1453">
        <v>1</v>
      </c>
    </row>
    <row r="1454" spans="1:5" x14ac:dyDescent="0.35">
      <c r="A1454" s="6">
        <v>3000</v>
      </c>
      <c r="B1454">
        <v>111</v>
      </c>
      <c r="D1454" s="6">
        <v>10000</v>
      </c>
      <c r="E1454">
        <v>37</v>
      </c>
    </row>
    <row r="1455" spans="1:5" x14ac:dyDescent="0.35">
      <c r="A1455" s="6">
        <v>2500</v>
      </c>
      <c r="B1455">
        <v>115</v>
      </c>
      <c r="D1455" s="6">
        <v>6000</v>
      </c>
      <c r="E1455">
        <v>47</v>
      </c>
    </row>
    <row r="1456" spans="1:5" x14ac:dyDescent="0.35">
      <c r="A1456" s="6">
        <v>2700</v>
      </c>
      <c r="B1456">
        <v>108</v>
      </c>
      <c r="D1456" s="6">
        <v>700</v>
      </c>
      <c r="E1456">
        <v>11</v>
      </c>
    </row>
    <row r="1457" spans="1:5" x14ac:dyDescent="0.35">
      <c r="A1457" s="6">
        <v>800</v>
      </c>
      <c r="B1457">
        <v>170</v>
      </c>
      <c r="D1457" s="6">
        <v>2500</v>
      </c>
      <c r="E1457">
        <v>12</v>
      </c>
    </row>
    <row r="1458" spans="1:5" x14ac:dyDescent="0.35">
      <c r="A1458" s="6">
        <v>1000</v>
      </c>
      <c r="B1458">
        <v>187</v>
      </c>
      <c r="D1458" s="6">
        <v>500</v>
      </c>
      <c r="E1458">
        <v>60</v>
      </c>
    </row>
    <row r="1459" spans="1:5" x14ac:dyDescent="0.35">
      <c r="A1459" s="6">
        <v>450</v>
      </c>
      <c r="B1459">
        <v>108</v>
      </c>
      <c r="D1459" s="6">
        <v>8000</v>
      </c>
      <c r="E1459">
        <v>31</v>
      </c>
    </row>
    <row r="1460" spans="1:5" x14ac:dyDescent="0.35">
      <c r="A1460" s="6">
        <v>850</v>
      </c>
      <c r="B1460">
        <v>100</v>
      </c>
      <c r="D1460" s="6">
        <v>5000</v>
      </c>
      <c r="E1460">
        <v>0</v>
      </c>
    </row>
    <row r="1461" spans="1:5" x14ac:dyDescent="0.35">
      <c r="A1461" s="6">
        <v>2000</v>
      </c>
      <c r="B1461">
        <v>120</v>
      </c>
      <c r="D1461" s="6">
        <v>10000</v>
      </c>
      <c r="E1461">
        <v>0</v>
      </c>
    </row>
    <row r="1462" spans="1:5" x14ac:dyDescent="0.35">
      <c r="A1462" s="6">
        <v>3500</v>
      </c>
      <c r="B1462">
        <v>111</v>
      </c>
      <c r="D1462" s="6">
        <v>300</v>
      </c>
      <c r="E1462">
        <v>0</v>
      </c>
    </row>
    <row r="1463" spans="1:5" x14ac:dyDescent="0.35">
      <c r="A1463" s="6">
        <v>2500</v>
      </c>
      <c r="B1463">
        <v>104</v>
      </c>
      <c r="D1463" s="6">
        <v>600</v>
      </c>
      <c r="E1463">
        <v>38</v>
      </c>
    </row>
    <row r="1464" spans="1:5" x14ac:dyDescent="0.35">
      <c r="A1464" s="6">
        <v>100</v>
      </c>
      <c r="B1464">
        <v>129</v>
      </c>
      <c r="D1464" s="6">
        <v>5000</v>
      </c>
      <c r="E1464">
        <v>0</v>
      </c>
    </row>
    <row r="1465" spans="1:5" x14ac:dyDescent="0.35">
      <c r="A1465" s="6">
        <v>500</v>
      </c>
      <c r="B1465">
        <v>100</v>
      </c>
      <c r="D1465" s="6">
        <v>5600</v>
      </c>
      <c r="E1465">
        <v>8</v>
      </c>
    </row>
    <row r="1466" spans="1:5" x14ac:dyDescent="0.35">
      <c r="A1466" s="6">
        <v>300</v>
      </c>
      <c r="B1466">
        <v>100</v>
      </c>
      <c r="D1466" s="6">
        <v>5000</v>
      </c>
      <c r="E1466">
        <v>2</v>
      </c>
    </row>
    <row r="1467" spans="1:5" x14ac:dyDescent="0.35">
      <c r="A1467" s="6">
        <v>25000</v>
      </c>
      <c r="B1467">
        <v>103</v>
      </c>
      <c r="D1467" s="6">
        <v>17000</v>
      </c>
      <c r="E1467">
        <v>18</v>
      </c>
    </row>
    <row r="1468" spans="1:5" x14ac:dyDescent="0.35">
      <c r="A1468" s="6">
        <v>45000</v>
      </c>
      <c r="B1468">
        <v>102</v>
      </c>
      <c r="D1468" s="6">
        <v>20000</v>
      </c>
      <c r="E1468">
        <v>0</v>
      </c>
    </row>
    <row r="1469" spans="1:5" x14ac:dyDescent="0.35">
      <c r="A1469" s="6">
        <v>3000</v>
      </c>
      <c r="B1469">
        <v>125</v>
      </c>
      <c r="D1469" s="6">
        <v>1500</v>
      </c>
      <c r="E1469">
        <v>0</v>
      </c>
    </row>
    <row r="1470" spans="1:5" x14ac:dyDescent="0.35">
      <c r="A1470" s="6">
        <v>1800</v>
      </c>
      <c r="B1470">
        <v>131</v>
      </c>
      <c r="D1470" s="6">
        <v>500</v>
      </c>
      <c r="E1470">
        <v>0</v>
      </c>
    </row>
    <row r="1471" spans="1:5" x14ac:dyDescent="0.35">
      <c r="A1471" s="6">
        <v>1000</v>
      </c>
      <c r="B1471">
        <v>100</v>
      </c>
      <c r="D1471" s="6">
        <v>3000</v>
      </c>
      <c r="E1471">
        <v>38</v>
      </c>
    </row>
    <row r="1472" spans="1:5" x14ac:dyDescent="0.35">
      <c r="A1472" s="6">
        <v>8000</v>
      </c>
      <c r="B1472">
        <v>102</v>
      </c>
      <c r="D1472" s="6">
        <v>500</v>
      </c>
      <c r="E1472">
        <v>22</v>
      </c>
    </row>
    <row r="1473" spans="1:5" x14ac:dyDescent="0.35">
      <c r="A1473" s="6">
        <v>10000</v>
      </c>
      <c r="B1473">
        <v>101</v>
      </c>
      <c r="D1473" s="6">
        <v>8880</v>
      </c>
      <c r="E1473">
        <v>0</v>
      </c>
    </row>
    <row r="1474" spans="1:5" x14ac:dyDescent="0.35">
      <c r="A1474" s="6">
        <v>750</v>
      </c>
      <c r="B1474">
        <v>106</v>
      </c>
      <c r="D1474" s="6">
        <v>5000</v>
      </c>
      <c r="E1474">
        <v>18</v>
      </c>
    </row>
    <row r="1475" spans="1:5" x14ac:dyDescent="0.35">
      <c r="A1475" s="6">
        <v>3100</v>
      </c>
      <c r="B1475">
        <v>105</v>
      </c>
      <c r="D1475" s="6">
        <v>1500</v>
      </c>
      <c r="E1475">
        <v>53</v>
      </c>
    </row>
    <row r="1476" spans="1:5" x14ac:dyDescent="0.35">
      <c r="A1476" s="6">
        <v>2500</v>
      </c>
      <c r="B1476">
        <v>103</v>
      </c>
      <c r="D1476" s="6">
        <v>3500</v>
      </c>
      <c r="E1476">
        <v>22</v>
      </c>
    </row>
    <row r="1477" spans="1:5" x14ac:dyDescent="0.35">
      <c r="A1477" s="6">
        <v>2500</v>
      </c>
      <c r="B1477">
        <v>108</v>
      </c>
      <c r="D1477" s="6">
        <v>3750</v>
      </c>
      <c r="E1477">
        <v>3</v>
      </c>
    </row>
    <row r="1478" spans="1:5" x14ac:dyDescent="0.35">
      <c r="A1478" s="6">
        <v>3500</v>
      </c>
      <c r="B1478">
        <v>101</v>
      </c>
      <c r="D1478" s="6">
        <v>10000</v>
      </c>
      <c r="E1478">
        <v>3</v>
      </c>
    </row>
    <row r="1479" spans="1:5" x14ac:dyDescent="0.35">
      <c r="A1479" s="6">
        <v>1000</v>
      </c>
      <c r="B1479">
        <v>128</v>
      </c>
      <c r="D1479" s="6">
        <v>10000</v>
      </c>
      <c r="E1479">
        <v>3</v>
      </c>
    </row>
    <row r="1480" spans="1:5" x14ac:dyDescent="0.35">
      <c r="A1480" s="6">
        <v>1500</v>
      </c>
      <c r="B1480">
        <v>133</v>
      </c>
      <c r="D1480" s="6">
        <v>525</v>
      </c>
      <c r="E1480">
        <v>0</v>
      </c>
    </row>
    <row r="1481" spans="1:5" x14ac:dyDescent="0.35">
      <c r="A1481" s="6">
        <v>4000</v>
      </c>
      <c r="B1481">
        <v>101</v>
      </c>
      <c r="D1481" s="6">
        <v>20000</v>
      </c>
      <c r="E1481">
        <v>2</v>
      </c>
    </row>
    <row r="1482" spans="1:5" x14ac:dyDescent="0.35">
      <c r="A1482" s="6">
        <v>8000</v>
      </c>
      <c r="B1482">
        <v>103</v>
      </c>
      <c r="D1482" s="6">
        <v>9500</v>
      </c>
      <c r="E1482">
        <v>1</v>
      </c>
    </row>
    <row r="1483" spans="1:5" x14ac:dyDescent="0.35">
      <c r="A1483" s="6">
        <v>2500</v>
      </c>
      <c r="B1483">
        <v>107</v>
      </c>
      <c r="D1483" s="6">
        <v>2000</v>
      </c>
      <c r="E1483">
        <v>19</v>
      </c>
    </row>
    <row r="1484" spans="1:5" x14ac:dyDescent="0.35">
      <c r="A1484" s="6">
        <v>5000</v>
      </c>
      <c r="B1484">
        <v>110</v>
      </c>
      <c r="D1484" s="6">
        <v>4000</v>
      </c>
      <c r="E1484">
        <v>1</v>
      </c>
    </row>
    <row r="1485" spans="1:5" x14ac:dyDescent="0.35">
      <c r="A1485" s="6">
        <v>1000</v>
      </c>
      <c r="B1485">
        <v>122</v>
      </c>
      <c r="D1485" s="6">
        <v>15000</v>
      </c>
      <c r="E1485">
        <v>0</v>
      </c>
    </row>
    <row r="1486" spans="1:5" x14ac:dyDescent="0.35">
      <c r="A1486" s="6">
        <v>10000</v>
      </c>
      <c r="B1486">
        <v>107</v>
      </c>
      <c r="D1486" s="6">
        <v>5000</v>
      </c>
      <c r="E1486">
        <v>61</v>
      </c>
    </row>
    <row r="1487" spans="1:5" x14ac:dyDescent="0.35">
      <c r="A1487" s="6">
        <v>5000</v>
      </c>
      <c r="B1487">
        <v>101</v>
      </c>
      <c r="D1487" s="6">
        <v>3495</v>
      </c>
      <c r="E1487">
        <v>1</v>
      </c>
    </row>
    <row r="1488" spans="1:5" x14ac:dyDescent="0.35">
      <c r="A1488" s="6">
        <v>1500</v>
      </c>
      <c r="B1488">
        <v>109</v>
      </c>
      <c r="D1488" s="6">
        <v>1250</v>
      </c>
      <c r="E1488">
        <v>34</v>
      </c>
    </row>
    <row r="1489" spans="1:5" x14ac:dyDescent="0.35">
      <c r="A1489" s="6">
        <v>10000</v>
      </c>
      <c r="B1489">
        <v>114</v>
      </c>
      <c r="D1489" s="6">
        <v>1000</v>
      </c>
      <c r="E1489">
        <v>17</v>
      </c>
    </row>
    <row r="1490" spans="1:5" x14ac:dyDescent="0.35">
      <c r="A1490" s="6">
        <v>5000</v>
      </c>
      <c r="B1490">
        <v>114</v>
      </c>
      <c r="D1490" s="6">
        <v>20000</v>
      </c>
      <c r="E1490">
        <v>0</v>
      </c>
    </row>
    <row r="1491" spans="1:5" x14ac:dyDescent="0.35">
      <c r="A1491" s="6">
        <v>3500</v>
      </c>
      <c r="B1491">
        <v>106</v>
      </c>
      <c r="D1491" s="6">
        <v>1000</v>
      </c>
      <c r="E1491">
        <v>0</v>
      </c>
    </row>
    <row r="1492" spans="1:5" x14ac:dyDescent="0.35">
      <c r="A1492" s="6">
        <v>1000</v>
      </c>
      <c r="B1492">
        <v>163</v>
      </c>
      <c r="D1492" s="6">
        <v>3500</v>
      </c>
      <c r="E1492">
        <v>1</v>
      </c>
    </row>
    <row r="1493" spans="1:5" x14ac:dyDescent="0.35">
      <c r="A1493" s="6">
        <v>6000</v>
      </c>
      <c r="B1493">
        <v>106</v>
      </c>
      <c r="D1493" s="6">
        <v>2750</v>
      </c>
      <c r="E1493">
        <v>27</v>
      </c>
    </row>
    <row r="1494" spans="1:5" x14ac:dyDescent="0.35">
      <c r="A1494" s="6">
        <v>3200</v>
      </c>
      <c r="B1494">
        <v>100</v>
      </c>
      <c r="D1494" s="6">
        <v>2000</v>
      </c>
      <c r="E1494">
        <v>29</v>
      </c>
    </row>
    <row r="1495" spans="1:5" x14ac:dyDescent="0.35">
      <c r="A1495" s="6">
        <v>2000</v>
      </c>
      <c r="B1495">
        <v>105</v>
      </c>
      <c r="D1495" s="6">
        <v>700</v>
      </c>
      <c r="E1495">
        <v>0</v>
      </c>
    </row>
    <row r="1496" spans="1:5" x14ac:dyDescent="0.35">
      <c r="A1496" s="6">
        <v>5000</v>
      </c>
      <c r="B1496">
        <v>175</v>
      </c>
      <c r="D1496" s="6">
        <v>15000</v>
      </c>
      <c r="E1496">
        <v>9</v>
      </c>
    </row>
    <row r="1497" spans="1:5" x14ac:dyDescent="0.35">
      <c r="A1497" s="6">
        <v>5000</v>
      </c>
      <c r="B1497">
        <v>102</v>
      </c>
      <c r="D1497" s="6">
        <v>250</v>
      </c>
      <c r="E1497">
        <v>0</v>
      </c>
    </row>
    <row r="1498" spans="1:5" x14ac:dyDescent="0.35">
      <c r="A1498" s="6">
        <v>8000</v>
      </c>
      <c r="B1498">
        <v>100</v>
      </c>
      <c r="D1498" s="6">
        <v>3000</v>
      </c>
      <c r="E1498">
        <v>0</v>
      </c>
    </row>
    <row r="1499" spans="1:5" x14ac:dyDescent="0.35">
      <c r="A1499" s="6">
        <v>70</v>
      </c>
      <c r="B1499">
        <v>171</v>
      </c>
      <c r="D1499" s="6">
        <v>3000</v>
      </c>
      <c r="E1499">
        <v>0</v>
      </c>
    </row>
    <row r="1500" spans="1:5" x14ac:dyDescent="0.35">
      <c r="A1500" s="6">
        <v>3000</v>
      </c>
      <c r="B1500">
        <v>114</v>
      </c>
      <c r="D1500" s="6">
        <v>2224</v>
      </c>
      <c r="E1500">
        <v>16</v>
      </c>
    </row>
    <row r="1501" spans="1:5" x14ac:dyDescent="0.35">
      <c r="A1501" s="6">
        <v>750</v>
      </c>
      <c r="B1501">
        <v>129</v>
      </c>
      <c r="D1501" s="6">
        <v>150</v>
      </c>
      <c r="E1501">
        <v>2</v>
      </c>
    </row>
    <row r="1502" spans="1:5" x14ac:dyDescent="0.35">
      <c r="A1502" s="6">
        <v>5000</v>
      </c>
      <c r="B1502">
        <v>101</v>
      </c>
      <c r="D1502" s="6">
        <v>3500</v>
      </c>
      <c r="E1502">
        <v>22</v>
      </c>
    </row>
    <row r="1503" spans="1:5" x14ac:dyDescent="0.35">
      <c r="A1503" s="6">
        <v>3000</v>
      </c>
      <c r="B1503">
        <v>109</v>
      </c>
      <c r="D1503" s="6">
        <v>3000</v>
      </c>
      <c r="E1503">
        <v>0</v>
      </c>
    </row>
    <row r="1504" spans="1:5" x14ac:dyDescent="0.35">
      <c r="A1504" s="6">
        <v>4000</v>
      </c>
      <c r="B1504">
        <v>129</v>
      </c>
      <c r="D1504" s="6">
        <v>3500</v>
      </c>
      <c r="E1504">
        <v>0</v>
      </c>
    </row>
    <row r="1505" spans="1:5" x14ac:dyDescent="0.35">
      <c r="A1505" s="6">
        <v>5000</v>
      </c>
      <c r="B1505">
        <v>102</v>
      </c>
      <c r="D1505" s="6">
        <v>1000</v>
      </c>
      <c r="E1505">
        <v>5</v>
      </c>
    </row>
    <row r="1506" spans="1:5" x14ac:dyDescent="0.35">
      <c r="A1506" s="6">
        <v>116000</v>
      </c>
      <c r="B1506">
        <v>147</v>
      </c>
      <c r="D1506" s="6">
        <v>9600</v>
      </c>
      <c r="E1506">
        <v>0</v>
      </c>
    </row>
    <row r="1507" spans="1:5" x14ac:dyDescent="0.35">
      <c r="A1507" s="6">
        <v>25000</v>
      </c>
      <c r="B1507">
        <v>100</v>
      </c>
      <c r="D1507" s="6">
        <v>2000</v>
      </c>
      <c r="E1507">
        <v>11</v>
      </c>
    </row>
    <row r="1508" spans="1:5" x14ac:dyDescent="0.35">
      <c r="A1508" s="6">
        <v>10000</v>
      </c>
      <c r="B1508">
        <v>122</v>
      </c>
      <c r="D1508" s="6">
        <v>5000</v>
      </c>
      <c r="E1508">
        <v>5</v>
      </c>
    </row>
    <row r="1509" spans="1:5" x14ac:dyDescent="0.35">
      <c r="A1509" s="6">
        <v>2400</v>
      </c>
      <c r="B1509">
        <v>106</v>
      </c>
      <c r="D1509" s="6">
        <v>1000</v>
      </c>
      <c r="E1509">
        <v>3</v>
      </c>
    </row>
    <row r="1510" spans="1:5" x14ac:dyDescent="0.35">
      <c r="A1510" s="6">
        <v>25000</v>
      </c>
      <c r="B1510">
        <v>110</v>
      </c>
      <c r="D1510" s="6">
        <v>1600</v>
      </c>
      <c r="E1510">
        <v>13</v>
      </c>
    </row>
    <row r="1511" spans="1:5" x14ac:dyDescent="0.35">
      <c r="A1511" s="6">
        <v>1000</v>
      </c>
      <c r="B1511">
        <v>100</v>
      </c>
      <c r="D1511" s="6">
        <v>110000</v>
      </c>
      <c r="E1511">
        <v>0</v>
      </c>
    </row>
    <row r="1512" spans="1:5" x14ac:dyDescent="0.35">
      <c r="A1512" s="6">
        <v>20000</v>
      </c>
      <c r="B1512">
        <v>177</v>
      </c>
      <c r="D1512" s="6">
        <v>2500</v>
      </c>
      <c r="E1512">
        <v>2</v>
      </c>
    </row>
    <row r="1513" spans="1:5" x14ac:dyDescent="0.35">
      <c r="A1513" s="6">
        <v>10000</v>
      </c>
      <c r="B1513">
        <v>100</v>
      </c>
      <c r="D1513" s="6">
        <v>2000</v>
      </c>
      <c r="E1513">
        <v>37</v>
      </c>
    </row>
    <row r="1514" spans="1:5" x14ac:dyDescent="0.35">
      <c r="A1514" s="6">
        <v>8500</v>
      </c>
      <c r="B1514">
        <v>103</v>
      </c>
      <c r="D1514" s="6">
        <v>30000</v>
      </c>
      <c r="E1514">
        <v>3</v>
      </c>
    </row>
    <row r="1515" spans="1:5" x14ac:dyDescent="0.35">
      <c r="A1515" s="6">
        <v>3000</v>
      </c>
      <c r="B1515">
        <v>105</v>
      </c>
      <c r="D1515" s="6">
        <v>3500</v>
      </c>
      <c r="E1515">
        <v>11</v>
      </c>
    </row>
    <row r="1516" spans="1:5" x14ac:dyDescent="0.35">
      <c r="A1516" s="6">
        <v>1000</v>
      </c>
      <c r="B1516">
        <v>100</v>
      </c>
      <c r="D1516" s="6">
        <v>10000</v>
      </c>
      <c r="E1516">
        <v>0</v>
      </c>
    </row>
    <row r="1517" spans="1:5" x14ac:dyDescent="0.35">
      <c r="A1517" s="6">
        <v>300</v>
      </c>
      <c r="B1517">
        <v>458</v>
      </c>
      <c r="D1517" s="6">
        <v>75000</v>
      </c>
      <c r="E1517">
        <v>0</v>
      </c>
    </row>
    <row r="1518" spans="1:5" x14ac:dyDescent="0.35">
      <c r="A1518" s="6">
        <v>15000</v>
      </c>
      <c r="B1518">
        <v>105</v>
      </c>
      <c r="D1518" s="6">
        <v>4500</v>
      </c>
      <c r="E1518">
        <v>1</v>
      </c>
    </row>
    <row r="1519" spans="1:5" x14ac:dyDescent="0.35">
      <c r="A1519" s="6">
        <v>35000</v>
      </c>
      <c r="B1519">
        <v>172</v>
      </c>
      <c r="D1519" s="6">
        <v>270</v>
      </c>
      <c r="E1519">
        <v>0</v>
      </c>
    </row>
    <row r="1520" spans="1:5" x14ac:dyDescent="0.35">
      <c r="A1520" s="6">
        <v>10000</v>
      </c>
      <c r="B1520">
        <v>104</v>
      </c>
      <c r="D1520" s="6">
        <v>600</v>
      </c>
      <c r="E1520">
        <v>0</v>
      </c>
    </row>
    <row r="1521" spans="1:5" x14ac:dyDescent="0.35">
      <c r="A1521" s="6">
        <v>50000</v>
      </c>
      <c r="B1521">
        <v>103</v>
      </c>
      <c r="D1521" s="6">
        <v>500</v>
      </c>
      <c r="E1521">
        <v>27</v>
      </c>
    </row>
    <row r="1522" spans="1:5" x14ac:dyDescent="0.35">
      <c r="A1522" s="6">
        <v>1350</v>
      </c>
      <c r="B1522">
        <v>119</v>
      </c>
      <c r="D1522" s="6">
        <v>1000</v>
      </c>
      <c r="E1522">
        <v>10</v>
      </c>
    </row>
    <row r="1523" spans="1:5" x14ac:dyDescent="0.35">
      <c r="A1523" s="6">
        <v>500</v>
      </c>
      <c r="B1523">
        <v>100</v>
      </c>
      <c r="D1523" s="6">
        <v>3000</v>
      </c>
      <c r="E1523">
        <v>21</v>
      </c>
    </row>
    <row r="1524" spans="1:5" x14ac:dyDescent="0.35">
      <c r="A1524" s="6">
        <v>7214</v>
      </c>
      <c r="B1524">
        <v>319</v>
      </c>
      <c r="D1524" s="6">
        <v>33000</v>
      </c>
      <c r="E1524">
        <v>7</v>
      </c>
    </row>
    <row r="1525" spans="1:5" x14ac:dyDescent="0.35">
      <c r="A1525" s="6">
        <v>7000</v>
      </c>
      <c r="B1525">
        <v>109</v>
      </c>
      <c r="D1525" s="6">
        <v>5000</v>
      </c>
      <c r="E1525">
        <v>71</v>
      </c>
    </row>
    <row r="1526" spans="1:5" x14ac:dyDescent="0.35">
      <c r="A1526" s="6">
        <v>3000</v>
      </c>
      <c r="B1526">
        <v>101</v>
      </c>
      <c r="D1526" s="6">
        <v>2000</v>
      </c>
      <c r="E1526">
        <v>2</v>
      </c>
    </row>
    <row r="1527" spans="1:5" x14ac:dyDescent="0.35">
      <c r="A1527" s="6">
        <v>40000</v>
      </c>
      <c r="B1527">
        <v>113</v>
      </c>
      <c r="D1527" s="6">
        <v>3000</v>
      </c>
      <c r="E1527">
        <v>2</v>
      </c>
    </row>
    <row r="1528" spans="1:5" x14ac:dyDescent="0.35">
      <c r="A1528" s="6">
        <v>10600</v>
      </c>
      <c r="B1528">
        <v>120</v>
      </c>
      <c r="D1528" s="6">
        <v>500</v>
      </c>
      <c r="E1528">
        <v>0</v>
      </c>
    </row>
    <row r="1529" spans="1:5" x14ac:dyDescent="0.35">
      <c r="A1529" s="6">
        <v>8000</v>
      </c>
      <c r="B1529">
        <v>108</v>
      </c>
      <c r="D1529" s="6">
        <v>300</v>
      </c>
      <c r="E1529">
        <v>29</v>
      </c>
    </row>
    <row r="1530" spans="1:5" x14ac:dyDescent="0.35">
      <c r="A1530" s="6">
        <v>600</v>
      </c>
      <c r="B1530">
        <v>180</v>
      </c>
      <c r="D1530" s="6">
        <v>3000</v>
      </c>
      <c r="E1530">
        <v>3</v>
      </c>
    </row>
    <row r="1531" spans="1:5" x14ac:dyDescent="0.35">
      <c r="A1531" s="6">
        <v>3000</v>
      </c>
      <c r="B1531">
        <v>101</v>
      </c>
      <c r="D1531" s="6">
        <v>2500</v>
      </c>
      <c r="E1531">
        <v>0</v>
      </c>
    </row>
    <row r="1532" spans="1:5" x14ac:dyDescent="0.35">
      <c r="A1532" s="6">
        <v>25000</v>
      </c>
      <c r="B1532">
        <v>120</v>
      </c>
      <c r="D1532" s="6">
        <v>1500</v>
      </c>
      <c r="E1532">
        <v>0</v>
      </c>
    </row>
    <row r="1533" spans="1:5" x14ac:dyDescent="0.35">
      <c r="A1533" s="6">
        <v>1500</v>
      </c>
      <c r="B1533">
        <v>158</v>
      </c>
    </row>
    <row r="1534" spans="1:5" x14ac:dyDescent="0.35">
      <c r="A1534" s="6">
        <v>300</v>
      </c>
      <c r="B1534">
        <v>124</v>
      </c>
    </row>
    <row r="1535" spans="1:5" x14ac:dyDescent="0.35">
      <c r="A1535" s="6">
        <v>4000</v>
      </c>
      <c r="B1535">
        <v>117</v>
      </c>
    </row>
    <row r="1536" spans="1:5" x14ac:dyDescent="0.35">
      <c r="A1536" s="6">
        <v>10000</v>
      </c>
      <c r="B1536">
        <v>157</v>
      </c>
    </row>
    <row r="1537" spans="1:2" x14ac:dyDescent="0.35">
      <c r="A1537" s="6">
        <v>25000</v>
      </c>
      <c r="B1537">
        <v>113</v>
      </c>
    </row>
    <row r="1538" spans="1:2" x14ac:dyDescent="0.35">
      <c r="A1538" s="6">
        <v>3400</v>
      </c>
      <c r="B1538">
        <v>103</v>
      </c>
    </row>
    <row r="1539" spans="1:2" x14ac:dyDescent="0.35">
      <c r="A1539" s="6">
        <v>8500</v>
      </c>
      <c r="B1539">
        <v>103</v>
      </c>
    </row>
    <row r="1540" spans="1:2" x14ac:dyDescent="0.35">
      <c r="A1540" s="6">
        <v>22000</v>
      </c>
      <c r="B1540">
        <v>106</v>
      </c>
    </row>
    <row r="1541" spans="1:2" x14ac:dyDescent="0.35">
      <c r="A1541" s="6">
        <v>4200</v>
      </c>
      <c r="B1541">
        <v>101</v>
      </c>
    </row>
    <row r="1542" spans="1:2" x14ac:dyDescent="0.35">
      <c r="A1542" s="6">
        <v>15000</v>
      </c>
      <c r="B1542">
        <v>121</v>
      </c>
    </row>
    <row r="1543" spans="1:2" x14ac:dyDescent="0.35">
      <c r="A1543" s="6">
        <v>7000</v>
      </c>
      <c r="B1543">
        <v>101</v>
      </c>
    </row>
    <row r="1544" spans="1:2" x14ac:dyDescent="0.35">
      <c r="A1544" s="6">
        <v>4500</v>
      </c>
      <c r="B1544">
        <v>116</v>
      </c>
    </row>
    <row r="1545" spans="1:2" x14ac:dyDescent="0.35">
      <c r="A1545" s="6">
        <v>10000</v>
      </c>
      <c r="B1545">
        <v>101</v>
      </c>
    </row>
    <row r="1546" spans="1:2" x14ac:dyDescent="0.35">
      <c r="A1546" s="6">
        <v>700</v>
      </c>
      <c r="B1546">
        <v>103</v>
      </c>
    </row>
    <row r="1547" spans="1:2" x14ac:dyDescent="0.35">
      <c r="A1547" s="6">
        <v>5000</v>
      </c>
      <c r="B1547">
        <v>246</v>
      </c>
    </row>
    <row r="1548" spans="1:2" x14ac:dyDescent="0.35">
      <c r="A1548" s="6">
        <v>2500</v>
      </c>
      <c r="B1548">
        <v>302</v>
      </c>
    </row>
    <row r="1549" spans="1:2" x14ac:dyDescent="0.35">
      <c r="A1549" s="6">
        <v>900</v>
      </c>
      <c r="B1549">
        <v>143</v>
      </c>
    </row>
    <row r="1550" spans="1:2" x14ac:dyDescent="0.35">
      <c r="A1550" s="6">
        <v>40000</v>
      </c>
      <c r="B1550">
        <v>131</v>
      </c>
    </row>
    <row r="1551" spans="1:2" x14ac:dyDescent="0.35">
      <c r="A1551" s="6">
        <v>5000</v>
      </c>
      <c r="B1551">
        <v>168</v>
      </c>
    </row>
    <row r="1552" spans="1:2" x14ac:dyDescent="0.35">
      <c r="A1552" s="6">
        <v>30000</v>
      </c>
      <c r="B1552">
        <v>110</v>
      </c>
    </row>
    <row r="1553" spans="1:2" x14ac:dyDescent="0.35">
      <c r="A1553" s="6">
        <v>1750</v>
      </c>
      <c r="B1553">
        <v>107</v>
      </c>
    </row>
    <row r="1554" spans="1:2" x14ac:dyDescent="0.35">
      <c r="A1554" s="6">
        <v>1500</v>
      </c>
      <c r="B1554">
        <v>100</v>
      </c>
    </row>
    <row r="1555" spans="1:2" x14ac:dyDescent="0.35">
      <c r="A1555" s="6">
        <v>1000</v>
      </c>
      <c r="B1555">
        <v>127</v>
      </c>
    </row>
    <row r="1556" spans="1:2" x14ac:dyDescent="0.35">
      <c r="A1556" s="6">
        <v>3000</v>
      </c>
      <c r="B1556">
        <v>147</v>
      </c>
    </row>
    <row r="1557" spans="1:2" x14ac:dyDescent="0.35">
      <c r="A1557" s="6">
        <v>100000</v>
      </c>
      <c r="B1557">
        <v>113</v>
      </c>
    </row>
    <row r="1558" spans="1:2" x14ac:dyDescent="0.35">
      <c r="A1558" s="6">
        <v>25000</v>
      </c>
      <c r="B1558">
        <v>109</v>
      </c>
    </row>
    <row r="1559" spans="1:2" x14ac:dyDescent="0.35">
      <c r="A1559" s="6">
        <v>25000</v>
      </c>
      <c r="B1559">
        <v>127</v>
      </c>
    </row>
    <row r="1560" spans="1:2" x14ac:dyDescent="0.35">
      <c r="A1560" s="6">
        <v>500</v>
      </c>
      <c r="B1560">
        <v>213</v>
      </c>
    </row>
    <row r="1561" spans="1:2" x14ac:dyDescent="0.35">
      <c r="A1561" s="6">
        <v>1000</v>
      </c>
      <c r="B1561">
        <v>101</v>
      </c>
    </row>
    <row r="1562" spans="1:2" x14ac:dyDescent="0.35">
      <c r="A1562" s="6">
        <v>20000</v>
      </c>
      <c r="B1562">
        <v>109</v>
      </c>
    </row>
    <row r="1563" spans="1:2" x14ac:dyDescent="0.35">
      <c r="A1563" s="6">
        <v>3000</v>
      </c>
      <c r="B1563">
        <v>108</v>
      </c>
    </row>
    <row r="1564" spans="1:2" x14ac:dyDescent="0.35">
      <c r="A1564" s="6">
        <v>8300</v>
      </c>
      <c r="B1564">
        <v>110</v>
      </c>
    </row>
    <row r="1565" spans="1:2" x14ac:dyDescent="0.35">
      <c r="A1565" s="6">
        <v>1500</v>
      </c>
      <c r="B1565">
        <v>128</v>
      </c>
    </row>
    <row r="1566" spans="1:2" x14ac:dyDescent="0.35">
      <c r="A1566" s="6">
        <v>15000</v>
      </c>
      <c r="B1566">
        <v>110</v>
      </c>
    </row>
    <row r="1567" spans="1:2" x14ac:dyDescent="0.35">
      <c r="A1567" s="6">
        <v>12000</v>
      </c>
      <c r="B1567">
        <v>109</v>
      </c>
    </row>
    <row r="1568" spans="1:2" x14ac:dyDescent="0.35">
      <c r="A1568" s="6">
        <v>4000</v>
      </c>
      <c r="B1568">
        <v>133</v>
      </c>
    </row>
    <row r="1569" spans="1:2" x14ac:dyDescent="0.35">
      <c r="A1569" s="6">
        <v>7900</v>
      </c>
      <c r="B1569">
        <v>191</v>
      </c>
    </row>
    <row r="1570" spans="1:2" x14ac:dyDescent="0.35">
      <c r="A1570" s="6">
        <v>500</v>
      </c>
      <c r="B1570">
        <v>149</v>
      </c>
    </row>
    <row r="1571" spans="1:2" x14ac:dyDescent="0.35">
      <c r="A1571" s="6">
        <v>5000</v>
      </c>
      <c r="B1571">
        <v>166</v>
      </c>
    </row>
    <row r="1572" spans="1:2" x14ac:dyDescent="0.35">
      <c r="A1572" s="6">
        <v>3750</v>
      </c>
      <c r="B1572">
        <v>107</v>
      </c>
    </row>
    <row r="1573" spans="1:2" x14ac:dyDescent="0.35">
      <c r="A1573" s="6">
        <v>600</v>
      </c>
      <c r="B1573">
        <v>106</v>
      </c>
    </row>
    <row r="1574" spans="1:2" x14ac:dyDescent="0.35">
      <c r="A1574" s="6">
        <v>20000</v>
      </c>
      <c r="B1574">
        <v>118</v>
      </c>
    </row>
    <row r="1575" spans="1:2" x14ac:dyDescent="0.35">
      <c r="A1575" s="6">
        <v>1800</v>
      </c>
      <c r="B1575">
        <v>131</v>
      </c>
    </row>
    <row r="1576" spans="1:2" x14ac:dyDescent="0.35">
      <c r="A1576" s="6">
        <v>1250</v>
      </c>
      <c r="B1576">
        <v>104</v>
      </c>
    </row>
    <row r="1577" spans="1:2" x14ac:dyDescent="0.35">
      <c r="A1577" s="6">
        <v>3500</v>
      </c>
      <c r="B1577">
        <v>101</v>
      </c>
    </row>
    <row r="1578" spans="1:2" x14ac:dyDescent="0.35">
      <c r="A1578" s="6">
        <v>3500</v>
      </c>
      <c r="B1578">
        <v>100</v>
      </c>
    </row>
    <row r="1579" spans="1:2" x14ac:dyDescent="0.35">
      <c r="A1579" s="6">
        <v>2200</v>
      </c>
      <c r="B1579">
        <v>106</v>
      </c>
    </row>
    <row r="1580" spans="1:2" x14ac:dyDescent="0.35">
      <c r="A1580" s="6">
        <v>3000</v>
      </c>
      <c r="B1580">
        <v>336</v>
      </c>
    </row>
    <row r="1581" spans="1:2" x14ac:dyDescent="0.35">
      <c r="A1581" s="6">
        <v>7000</v>
      </c>
      <c r="B1581">
        <v>113</v>
      </c>
    </row>
    <row r="1582" spans="1:2" x14ac:dyDescent="0.35">
      <c r="A1582" s="6">
        <v>5000</v>
      </c>
      <c r="B1582">
        <v>189</v>
      </c>
    </row>
    <row r="1583" spans="1:2" x14ac:dyDescent="0.35">
      <c r="A1583" s="6">
        <v>5500</v>
      </c>
      <c r="B1583">
        <v>102</v>
      </c>
    </row>
    <row r="1584" spans="1:2" x14ac:dyDescent="0.35">
      <c r="A1584" s="6">
        <v>4000</v>
      </c>
      <c r="B1584">
        <v>101</v>
      </c>
    </row>
    <row r="1585" spans="1:2" x14ac:dyDescent="0.35">
      <c r="A1585" s="6">
        <v>5000</v>
      </c>
      <c r="B1585">
        <v>114</v>
      </c>
    </row>
    <row r="1586" spans="1:2" x14ac:dyDescent="0.35">
      <c r="A1586" s="6">
        <v>1500</v>
      </c>
      <c r="B1586">
        <v>133</v>
      </c>
    </row>
    <row r="1587" spans="1:2" x14ac:dyDescent="0.35">
      <c r="A1587" s="6">
        <v>4500</v>
      </c>
      <c r="B1587">
        <v>102</v>
      </c>
    </row>
    <row r="1588" spans="1:2" x14ac:dyDescent="0.35">
      <c r="A1588" s="6">
        <v>2000</v>
      </c>
      <c r="B1588">
        <v>105</v>
      </c>
    </row>
    <row r="1589" spans="1:2" x14ac:dyDescent="0.35">
      <c r="A1589" s="6">
        <v>4000</v>
      </c>
      <c r="B1589">
        <v>127</v>
      </c>
    </row>
    <row r="1590" spans="1:2" x14ac:dyDescent="0.35">
      <c r="A1590" s="6">
        <v>13000</v>
      </c>
      <c r="B1590">
        <v>111</v>
      </c>
    </row>
    <row r="1591" spans="1:2" x14ac:dyDescent="0.35">
      <c r="A1591" s="6">
        <v>2500</v>
      </c>
      <c r="B1591">
        <v>107</v>
      </c>
    </row>
    <row r="1592" spans="1:2" x14ac:dyDescent="0.35">
      <c r="A1592" s="6">
        <v>750</v>
      </c>
      <c r="B1592">
        <v>163</v>
      </c>
    </row>
    <row r="1593" spans="1:2" x14ac:dyDescent="0.35">
      <c r="A1593" s="6">
        <v>35000</v>
      </c>
      <c r="B1593">
        <v>160</v>
      </c>
    </row>
    <row r="1594" spans="1:2" x14ac:dyDescent="0.35">
      <c r="A1594" s="6">
        <v>3000</v>
      </c>
      <c r="B1594">
        <v>116</v>
      </c>
    </row>
    <row r="1595" spans="1:2" x14ac:dyDescent="0.35">
      <c r="A1595" s="6">
        <v>2500</v>
      </c>
      <c r="B1595">
        <v>124</v>
      </c>
    </row>
    <row r="1596" spans="1:2" x14ac:dyDescent="0.35">
      <c r="A1596" s="6">
        <v>8000</v>
      </c>
      <c r="B1596">
        <v>103</v>
      </c>
    </row>
    <row r="1597" spans="1:2" x14ac:dyDescent="0.35">
      <c r="A1597" s="6">
        <v>2000</v>
      </c>
      <c r="B1597">
        <v>112</v>
      </c>
    </row>
    <row r="1598" spans="1:2" x14ac:dyDescent="0.35">
      <c r="A1598" s="6">
        <v>7000</v>
      </c>
      <c r="B1598">
        <v>109</v>
      </c>
    </row>
    <row r="1599" spans="1:2" x14ac:dyDescent="0.35">
      <c r="A1599" s="6">
        <v>2000</v>
      </c>
      <c r="B1599">
        <v>115</v>
      </c>
    </row>
    <row r="1600" spans="1:2" x14ac:dyDescent="0.35">
      <c r="A1600" s="6">
        <v>10000</v>
      </c>
      <c r="B1600">
        <v>103</v>
      </c>
    </row>
    <row r="1601" spans="1:2" x14ac:dyDescent="0.35">
      <c r="A1601" s="6">
        <v>3000</v>
      </c>
      <c r="B1601">
        <v>101</v>
      </c>
    </row>
    <row r="1602" spans="1:2" x14ac:dyDescent="0.35">
      <c r="A1602" s="6">
        <v>5000</v>
      </c>
      <c r="B1602">
        <v>110</v>
      </c>
    </row>
    <row r="1603" spans="1:2" x14ac:dyDescent="0.35">
      <c r="A1603" s="6">
        <v>1900</v>
      </c>
      <c r="B1603">
        <v>115</v>
      </c>
    </row>
    <row r="1604" spans="1:2" x14ac:dyDescent="0.35">
      <c r="A1604" s="6">
        <v>2500</v>
      </c>
      <c r="B1604">
        <v>117</v>
      </c>
    </row>
    <row r="1605" spans="1:2" x14ac:dyDescent="0.35">
      <c r="A1605" s="6">
        <v>1500</v>
      </c>
      <c r="B1605">
        <v>172</v>
      </c>
    </row>
    <row r="1606" spans="1:2" x14ac:dyDescent="0.35">
      <c r="A1606" s="6">
        <v>4200</v>
      </c>
      <c r="B1606">
        <v>114</v>
      </c>
    </row>
    <row r="1607" spans="1:2" x14ac:dyDescent="0.35">
      <c r="A1607" s="6">
        <v>1200</v>
      </c>
      <c r="B1607">
        <v>120</v>
      </c>
    </row>
    <row r="1608" spans="1:2" x14ac:dyDescent="0.35">
      <c r="A1608" s="6">
        <v>500</v>
      </c>
      <c r="B1608">
        <v>109</v>
      </c>
    </row>
    <row r="1609" spans="1:2" x14ac:dyDescent="0.35">
      <c r="A1609" s="6">
        <v>7000</v>
      </c>
      <c r="B1609">
        <v>101</v>
      </c>
    </row>
    <row r="1610" spans="1:2" x14ac:dyDescent="0.35">
      <c r="A1610" s="6">
        <v>2500</v>
      </c>
      <c r="B1610">
        <v>109</v>
      </c>
    </row>
    <row r="1611" spans="1:2" x14ac:dyDescent="0.35">
      <c r="A1611" s="6">
        <v>4300</v>
      </c>
      <c r="B1611">
        <v>107</v>
      </c>
    </row>
    <row r="1612" spans="1:2" x14ac:dyDescent="0.35">
      <c r="A1612" s="6">
        <v>1000</v>
      </c>
      <c r="B1612">
        <v>100</v>
      </c>
    </row>
    <row r="1613" spans="1:2" x14ac:dyDescent="0.35">
      <c r="A1613" s="6">
        <v>3200</v>
      </c>
      <c r="B1613">
        <v>102</v>
      </c>
    </row>
    <row r="1614" spans="1:2" x14ac:dyDescent="0.35">
      <c r="A1614" s="6">
        <v>15000</v>
      </c>
      <c r="B1614">
        <v>116</v>
      </c>
    </row>
    <row r="1615" spans="1:2" x14ac:dyDescent="0.35">
      <c r="A1615" s="6">
        <v>5000</v>
      </c>
      <c r="B1615">
        <v>104</v>
      </c>
    </row>
    <row r="1616" spans="1:2" x14ac:dyDescent="0.35">
      <c r="A1616" s="6">
        <v>9500</v>
      </c>
      <c r="B1616">
        <v>119</v>
      </c>
    </row>
    <row r="1617" spans="1:2" x14ac:dyDescent="0.35">
      <c r="A1617" s="6">
        <v>3000</v>
      </c>
      <c r="B1617">
        <v>126</v>
      </c>
    </row>
    <row r="1618" spans="1:2" x14ac:dyDescent="0.35">
      <c r="A1618" s="6">
        <v>23000</v>
      </c>
      <c r="B1618">
        <v>120</v>
      </c>
    </row>
    <row r="1619" spans="1:2" x14ac:dyDescent="0.35">
      <c r="A1619" s="6">
        <v>4000</v>
      </c>
      <c r="B1619">
        <v>126</v>
      </c>
    </row>
    <row r="1620" spans="1:2" x14ac:dyDescent="0.35">
      <c r="A1620" s="6">
        <v>6000</v>
      </c>
      <c r="B1620">
        <v>100</v>
      </c>
    </row>
    <row r="1621" spans="1:2" x14ac:dyDescent="0.35">
      <c r="A1621" s="6">
        <v>12000</v>
      </c>
      <c r="B1621">
        <v>102</v>
      </c>
    </row>
    <row r="1622" spans="1:2" x14ac:dyDescent="0.35">
      <c r="A1622" s="6">
        <v>35000</v>
      </c>
      <c r="B1622">
        <v>100</v>
      </c>
    </row>
    <row r="1623" spans="1:2" x14ac:dyDescent="0.35">
      <c r="A1623" s="6">
        <v>2000</v>
      </c>
      <c r="B1623">
        <v>100</v>
      </c>
    </row>
    <row r="1624" spans="1:2" x14ac:dyDescent="0.35">
      <c r="A1624" s="6">
        <v>4500</v>
      </c>
      <c r="B1624">
        <v>116</v>
      </c>
    </row>
    <row r="1625" spans="1:2" x14ac:dyDescent="0.35">
      <c r="A1625" s="6">
        <v>12000</v>
      </c>
      <c r="B1625">
        <v>102</v>
      </c>
    </row>
    <row r="1626" spans="1:2" x14ac:dyDescent="0.35">
      <c r="A1626" s="6">
        <v>20000</v>
      </c>
      <c r="B1626">
        <v>100</v>
      </c>
    </row>
    <row r="1627" spans="1:2" x14ac:dyDescent="0.35">
      <c r="A1627" s="6">
        <v>15000</v>
      </c>
      <c r="B1627">
        <v>101</v>
      </c>
    </row>
    <row r="1628" spans="1:2" x14ac:dyDescent="0.35">
      <c r="A1628" s="6">
        <v>4000</v>
      </c>
      <c r="B1628">
        <v>103</v>
      </c>
    </row>
    <row r="1629" spans="1:2" x14ac:dyDescent="0.35">
      <c r="A1629" s="6">
        <v>2500</v>
      </c>
      <c r="B1629">
        <v>125</v>
      </c>
    </row>
    <row r="1630" spans="1:2" x14ac:dyDescent="0.35">
      <c r="A1630" s="6">
        <v>3100</v>
      </c>
      <c r="B1630">
        <v>110</v>
      </c>
    </row>
    <row r="1631" spans="1:2" x14ac:dyDescent="0.35">
      <c r="A1631" s="6">
        <v>30000</v>
      </c>
      <c r="B1631">
        <v>102</v>
      </c>
    </row>
    <row r="1632" spans="1:2" x14ac:dyDescent="0.35">
      <c r="A1632" s="6">
        <v>2000</v>
      </c>
      <c r="B1632">
        <v>102</v>
      </c>
    </row>
    <row r="1633" spans="1:2" x14ac:dyDescent="0.35">
      <c r="A1633" s="6">
        <v>1200</v>
      </c>
      <c r="B1633">
        <v>104</v>
      </c>
    </row>
    <row r="1634" spans="1:2" x14ac:dyDescent="0.35">
      <c r="A1634" s="6">
        <v>1200</v>
      </c>
      <c r="B1634">
        <v>125</v>
      </c>
    </row>
    <row r="1635" spans="1:2" x14ac:dyDescent="0.35">
      <c r="A1635" s="6">
        <v>7000</v>
      </c>
      <c r="B1635">
        <v>102</v>
      </c>
    </row>
    <row r="1636" spans="1:2" x14ac:dyDescent="0.35">
      <c r="A1636" s="6">
        <v>20000</v>
      </c>
      <c r="B1636">
        <v>108</v>
      </c>
    </row>
    <row r="1637" spans="1:2" x14ac:dyDescent="0.35">
      <c r="A1637" s="6">
        <v>2600</v>
      </c>
      <c r="B1637">
        <v>110</v>
      </c>
    </row>
    <row r="1638" spans="1:2" x14ac:dyDescent="0.35">
      <c r="A1638" s="6">
        <v>1000</v>
      </c>
      <c r="B1638">
        <v>161</v>
      </c>
    </row>
    <row r="1639" spans="1:2" x14ac:dyDescent="0.35">
      <c r="A1639" s="6">
        <v>1000</v>
      </c>
      <c r="B1639">
        <v>131</v>
      </c>
    </row>
    <row r="1640" spans="1:2" x14ac:dyDescent="0.35">
      <c r="A1640" s="6">
        <v>5000</v>
      </c>
      <c r="B1640">
        <v>119</v>
      </c>
    </row>
    <row r="1641" spans="1:2" x14ac:dyDescent="0.35">
      <c r="A1641" s="6">
        <v>4000</v>
      </c>
      <c r="B1641">
        <v>100</v>
      </c>
    </row>
    <row r="1642" spans="1:2" x14ac:dyDescent="0.35">
      <c r="A1642" s="6">
        <v>15000</v>
      </c>
      <c r="B1642">
        <v>103</v>
      </c>
    </row>
    <row r="1643" spans="1:2" x14ac:dyDescent="0.35">
      <c r="A1643" s="6">
        <v>20000</v>
      </c>
      <c r="B1643">
        <v>101</v>
      </c>
    </row>
    <row r="1644" spans="1:2" x14ac:dyDescent="0.35">
      <c r="A1644" s="6">
        <v>35000</v>
      </c>
      <c r="B1644">
        <v>101</v>
      </c>
    </row>
    <row r="1645" spans="1:2" x14ac:dyDescent="0.35">
      <c r="A1645" s="6">
        <v>2800</v>
      </c>
      <c r="B1645">
        <v>112</v>
      </c>
    </row>
    <row r="1646" spans="1:2" x14ac:dyDescent="0.35">
      <c r="A1646" s="6">
        <v>5862</v>
      </c>
      <c r="B1646">
        <v>106</v>
      </c>
    </row>
    <row r="1647" spans="1:2" x14ac:dyDescent="0.35">
      <c r="A1647" s="6">
        <v>3000</v>
      </c>
      <c r="B1647">
        <v>101</v>
      </c>
    </row>
    <row r="1648" spans="1:2" x14ac:dyDescent="0.35">
      <c r="A1648" s="6">
        <v>8500</v>
      </c>
      <c r="B1648">
        <v>115</v>
      </c>
    </row>
    <row r="1649" spans="1:2" x14ac:dyDescent="0.35">
      <c r="A1649" s="6">
        <v>10000</v>
      </c>
      <c r="B1649">
        <v>127</v>
      </c>
    </row>
    <row r="1650" spans="1:2" x14ac:dyDescent="0.35">
      <c r="A1650" s="6">
        <v>8000</v>
      </c>
      <c r="B1650">
        <v>103</v>
      </c>
    </row>
    <row r="1651" spans="1:2" x14ac:dyDescent="0.35">
      <c r="A1651" s="6">
        <v>1600</v>
      </c>
      <c r="B1651">
        <v>103</v>
      </c>
    </row>
    <row r="1652" spans="1:2" x14ac:dyDescent="0.35">
      <c r="A1652" s="6">
        <v>21000</v>
      </c>
      <c r="B1652">
        <v>104</v>
      </c>
    </row>
    <row r="1653" spans="1:2" x14ac:dyDescent="0.35">
      <c r="A1653" s="6">
        <v>10000</v>
      </c>
      <c r="B1653">
        <v>111</v>
      </c>
    </row>
    <row r="1654" spans="1:2" x14ac:dyDescent="0.35">
      <c r="A1654" s="6">
        <v>2500</v>
      </c>
      <c r="B1654">
        <v>106</v>
      </c>
    </row>
    <row r="1655" spans="1:2" x14ac:dyDescent="0.35">
      <c r="A1655" s="6">
        <v>12000</v>
      </c>
      <c r="B1655">
        <v>101</v>
      </c>
    </row>
    <row r="1656" spans="1:2" x14ac:dyDescent="0.35">
      <c r="A1656" s="6">
        <v>5500</v>
      </c>
      <c r="B1656">
        <v>105</v>
      </c>
    </row>
    <row r="1657" spans="1:2" x14ac:dyDescent="0.35">
      <c r="A1657" s="6">
        <v>25000</v>
      </c>
      <c r="B1657">
        <v>102</v>
      </c>
    </row>
    <row r="1658" spans="1:2" x14ac:dyDescent="0.35">
      <c r="A1658" s="6">
        <v>1500</v>
      </c>
      <c r="B1658">
        <v>111</v>
      </c>
    </row>
    <row r="1659" spans="1:2" x14ac:dyDescent="0.35">
      <c r="A1659" s="6">
        <v>2250</v>
      </c>
      <c r="B1659">
        <v>128</v>
      </c>
    </row>
    <row r="1660" spans="1:2" x14ac:dyDescent="0.35">
      <c r="A1660" s="6">
        <v>20000</v>
      </c>
      <c r="B1660">
        <v>102</v>
      </c>
    </row>
    <row r="1661" spans="1:2" x14ac:dyDescent="0.35">
      <c r="A1661" s="6">
        <v>13000</v>
      </c>
      <c r="B1661">
        <v>101</v>
      </c>
    </row>
    <row r="1662" spans="1:2" x14ac:dyDescent="0.35">
      <c r="A1662" s="6">
        <v>300</v>
      </c>
      <c r="B1662">
        <v>175</v>
      </c>
    </row>
    <row r="1663" spans="1:2" x14ac:dyDescent="0.35">
      <c r="A1663" s="6">
        <v>10000</v>
      </c>
      <c r="B1663">
        <v>128</v>
      </c>
    </row>
    <row r="1664" spans="1:2" x14ac:dyDescent="0.35">
      <c r="A1664" s="6">
        <v>2000</v>
      </c>
      <c r="B1664">
        <v>106</v>
      </c>
    </row>
    <row r="1665" spans="1:2" x14ac:dyDescent="0.35">
      <c r="A1665" s="6">
        <v>7000</v>
      </c>
      <c r="B1665">
        <v>105</v>
      </c>
    </row>
    <row r="1666" spans="1:2" x14ac:dyDescent="0.35">
      <c r="A1666" s="6">
        <v>23000</v>
      </c>
      <c r="B1666">
        <v>106</v>
      </c>
    </row>
    <row r="1667" spans="1:2" x14ac:dyDescent="0.35">
      <c r="A1667" s="6">
        <v>5000</v>
      </c>
      <c r="B1667">
        <v>109</v>
      </c>
    </row>
    <row r="1668" spans="1:2" x14ac:dyDescent="0.35">
      <c r="A1668" s="6">
        <v>3300</v>
      </c>
      <c r="B1668">
        <v>100</v>
      </c>
    </row>
    <row r="1669" spans="1:2" x14ac:dyDescent="0.35">
      <c r="A1669" s="6">
        <v>12200</v>
      </c>
      <c r="B1669">
        <v>103</v>
      </c>
    </row>
    <row r="1670" spans="1:2" x14ac:dyDescent="0.35">
      <c r="A1670" s="6">
        <v>2500</v>
      </c>
      <c r="B1670">
        <v>112</v>
      </c>
    </row>
    <row r="1671" spans="1:2" x14ac:dyDescent="0.35">
      <c r="A1671" s="6">
        <v>2500</v>
      </c>
      <c r="B1671">
        <v>103</v>
      </c>
    </row>
    <row r="1672" spans="1:2" x14ac:dyDescent="0.35">
      <c r="A1672" s="6">
        <v>2700</v>
      </c>
      <c r="B1672">
        <v>164</v>
      </c>
    </row>
    <row r="1673" spans="1:2" x14ac:dyDescent="0.35">
      <c r="A1673" s="6">
        <v>6000</v>
      </c>
      <c r="B1673">
        <v>131</v>
      </c>
    </row>
    <row r="1674" spans="1:2" x14ac:dyDescent="0.35">
      <c r="A1674" s="6">
        <v>15000</v>
      </c>
      <c r="B1674">
        <v>102</v>
      </c>
    </row>
    <row r="1675" spans="1:2" x14ac:dyDescent="0.35">
      <c r="A1675" s="6">
        <v>2000</v>
      </c>
      <c r="B1675">
        <v>128</v>
      </c>
    </row>
    <row r="1676" spans="1:2" x14ac:dyDescent="0.35">
      <c r="A1676" s="6">
        <v>8000</v>
      </c>
      <c r="B1676">
        <v>102</v>
      </c>
    </row>
    <row r="1677" spans="1:2" x14ac:dyDescent="0.35">
      <c r="A1677" s="6">
        <v>1800</v>
      </c>
      <c r="B1677">
        <v>102</v>
      </c>
    </row>
    <row r="1678" spans="1:2" x14ac:dyDescent="0.35">
      <c r="A1678" s="6">
        <v>1500</v>
      </c>
      <c r="B1678">
        <v>130</v>
      </c>
    </row>
    <row r="1679" spans="1:2" x14ac:dyDescent="0.35">
      <c r="A1679" s="6">
        <v>10000</v>
      </c>
      <c r="B1679">
        <v>154</v>
      </c>
    </row>
    <row r="1680" spans="1:2" x14ac:dyDescent="0.35">
      <c r="A1680" s="6">
        <v>4000</v>
      </c>
      <c r="B1680">
        <v>107</v>
      </c>
    </row>
    <row r="1681" spans="1:2" x14ac:dyDescent="0.35">
      <c r="A1681" s="6">
        <v>15500</v>
      </c>
      <c r="B1681">
        <v>101</v>
      </c>
    </row>
    <row r="1682" spans="1:2" x14ac:dyDescent="0.35">
      <c r="A1682" s="6">
        <v>1800</v>
      </c>
      <c r="B1682">
        <v>100</v>
      </c>
    </row>
    <row r="1683" spans="1:2" x14ac:dyDescent="0.35">
      <c r="A1683" s="6">
        <v>4500</v>
      </c>
      <c r="B1683">
        <v>117</v>
      </c>
    </row>
    <row r="1684" spans="1:2" x14ac:dyDescent="0.35">
      <c r="A1684" s="6">
        <v>5000</v>
      </c>
      <c r="B1684">
        <v>109</v>
      </c>
    </row>
    <row r="1685" spans="1:2" x14ac:dyDescent="0.35">
      <c r="A1685" s="6">
        <v>2500</v>
      </c>
      <c r="B1685">
        <v>103</v>
      </c>
    </row>
    <row r="1686" spans="1:2" x14ac:dyDescent="0.35">
      <c r="A1686" s="6">
        <v>5800</v>
      </c>
      <c r="B1686">
        <v>114</v>
      </c>
    </row>
    <row r="1687" spans="1:2" x14ac:dyDescent="0.35">
      <c r="A1687" s="6">
        <v>2000</v>
      </c>
      <c r="B1687">
        <v>103</v>
      </c>
    </row>
    <row r="1688" spans="1:2" x14ac:dyDescent="0.35">
      <c r="A1688" s="6">
        <v>5000</v>
      </c>
      <c r="B1688">
        <v>122</v>
      </c>
    </row>
    <row r="1689" spans="1:2" x14ac:dyDescent="0.35">
      <c r="A1689" s="6">
        <v>31000</v>
      </c>
      <c r="B1689">
        <v>103</v>
      </c>
    </row>
    <row r="1690" spans="1:2" x14ac:dyDescent="0.35">
      <c r="A1690" s="6">
        <v>800</v>
      </c>
      <c r="B1690">
        <v>105</v>
      </c>
    </row>
    <row r="1691" spans="1:2" x14ac:dyDescent="0.35">
      <c r="A1691" s="6">
        <v>3000</v>
      </c>
      <c r="B1691">
        <v>102</v>
      </c>
    </row>
    <row r="1692" spans="1:2" x14ac:dyDescent="0.35">
      <c r="A1692" s="6">
        <v>4999</v>
      </c>
      <c r="B1692">
        <v>112</v>
      </c>
    </row>
    <row r="1693" spans="1:2" x14ac:dyDescent="0.35">
      <c r="A1693" s="6">
        <v>15000</v>
      </c>
      <c r="B1693">
        <v>102</v>
      </c>
    </row>
    <row r="1694" spans="1:2" x14ac:dyDescent="0.35">
      <c r="A1694" s="6">
        <v>2500</v>
      </c>
      <c r="B1694">
        <v>100</v>
      </c>
    </row>
    <row r="1695" spans="1:2" x14ac:dyDescent="0.35">
      <c r="A1695" s="6">
        <v>10000</v>
      </c>
      <c r="B1695">
        <v>100</v>
      </c>
    </row>
    <row r="1696" spans="1:2" x14ac:dyDescent="0.35">
      <c r="A1696" s="6">
        <v>500</v>
      </c>
      <c r="B1696">
        <v>133</v>
      </c>
    </row>
    <row r="1697" spans="1:2" x14ac:dyDescent="0.35">
      <c r="A1697" s="6">
        <v>2000</v>
      </c>
      <c r="B1697">
        <v>121</v>
      </c>
    </row>
    <row r="1698" spans="1:2" x14ac:dyDescent="0.35">
      <c r="A1698" s="6">
        <v>500</v>
      </c>
      <c r="B1698">
        <v>114</v>
      </c>
    </row>
    <row r="1699" spans="1:2" x14ac:dyDescent="0.35">
      <c r="A1699" s="6">
        <v>101</v>
      </c>
      <c r="B1699">
        <v>286</v>
      </c>
    </row>
    <row r="1700" spans="1:2" x14ac:dyDescent="0.35">
      <c r="A1700" s="6">
        <v>4500</v>
      </c>
      <c r="B1700">
        <v>170</v>
      </c>
    </row>
    <row r="1701" spans="1:2" x14ac:dyDescent="0.35">
      <c r="A1701" s="6">
        <v>600</v>
      </c>
      <c r="B1701">
        <v>118</v>
      </c>
    </row>
    <row r="1702" spans="1:2" x14ac:dyDescent="0.35">
      <c r="A1702" s="6">
        <v>700</v>
      </c>
      <c r="B1702">
        <v>103</v>
      </c>
    </row>
    <row r="1703" spans="1:2" x14ac:dyDescent="0.35">
      <c r="A1703" s="6">
        <v>1500</v>
      </c>
      <c r="B1703">
        <v>144</v>
      </c>
    </row>
    <row r="1704" spans="1:2" x14ac:dyDescent="0.35">
      <c r="A1704" s="6">
        <v>5500</v>
      </c>
      <c r="B1704">
        <v>100</v>
      </c>
    </row>
    <row r="1705" spans="1:2" x14ac:dyDescent="0.35">
      <c r="A1705" s="6">
        <v>10000</v>
      </c>
      <c r="B1705">
        <v>102</v>
      </c>
    </row>
    <row r="1706" spans="1:2" x14ac:dyDescent="0.35">
      <c r="A1706" s="6">
        <v>3000</v>
      </c>
      <c r="B1706">
        <v>116</v>
      </c>
    </row>
    <row r="1707" spans="1:2" x14ac:dyDescent="0.35">
      <c r="A1707" s="6">
        <v>3000</v>
      </c>
      <c r="B1707">
        <v>136</v>
      </c>
    </row>
    <row r="1708" spans="1:2" x14ac:dyDescent="0.35">
      <c r="A1708" s="6">
        <v>3000</v>
      </c>
      <c r="B1708">
        <v>133</v>
      </c>
    </row>
    <row r="1709" spans="1:2" x14ac:dyDescent="0.35">
      <c r="A1709" s="6">
        <v>8400</v>
      </c>
      <c r="B1709">
        <v>103</v>
      </c>
    </row>
    <row r="1710" spans="1:2" x14ac:dyDescent="0.35">
      <c r="A1710" s="6">
        <v>1800</v>
      </c>
      <c r="B1710">
        <v>116</v>
      </c>
    </row>
    <row r="1711" spans="1:2" x14ac:dyDescent="0.35">
      <c r="A1711" s="6">
        <v>15000</v>
      </c>
      <c r="B1711">
        <v>105</v>
      </c>
    </row>
    <row r="1712" spans="1:2" x14ac:dyDescent="0.35">
      <c r="A1712" s="6">
        <v>4000</v>
      </c>
      <c r="B1712">
        <v>102</v>
      </c>
    </row>
    <row r="1713" spans="1:2" x14ac:dyDescent="0.35">
      <c r="A1713" s="6">
        <v>1500</v>
      </c>
      <c r="B1713">
        <v>175</v>
      </c>
    </row>
    <row r="1714" spans="1:2" x14ac:dyDescent="0.35">
      <c r="A1714" s="6">
        <v>1000</v>
      </c>
      <c r="B1714">
        <v>107</v>
      </c>
    </row>
    <row r="1715" spans="1:2" x14ac:dyDescent="0.35">
      <c r="A1715" s="6">
        <v>3500</v>
      </c>
      <c r="B1715">
        <v>122</v>
      </c>
    </row>
    <row r="1716" spans="1:2" x14ac:dyDescent="0.35">
      <c r="A1716" s="6">
        <v>350</v>
      </c>
      <c r="B1716">
        <v>159</v>
      </c>
    </row>
    <row r="1717" spans="1:2" x14ac:dyDescent="0.35">
      <c r="A1717" s="6">
        <v>6500</v>
      </c>
      <c r="B1717">
        <v>100</v>
      </c>
    </row>
    <row r="1718" spans="1:2" x14ac:dyDescent="0.35">
      <c r="A1718" s="6">
        <v>2500</v>
      </c>
      <c r="B1718">
        <v>110</v>
      </c>
    </row>
    <row r="1719" spans="1:2" x14ac:dyDescent="0.35">
      <c r="A1719" s="6">
        <v>2500</v>
      </c>
      <c r="B1719">
        <v>100</v>
      </c>
    </row>
    <row r="1720" spans="1:2" x14ac:dyDescent="0.35">
      <c r="A1720" s="6">
        <v>2000</v>
      </c>
      <c r="B1720">
        <v>116</v>
      </c>
    </row>
    <row r="1721" spans="1:2" x14ac:dyDescent="0.35">
      <c r="A1721" s="6">
        <v>800</v>
      </c>
      <c r="B1721">
        <v>211</v>
      </c>
    </row>
    <row r="1722" spans="1:2" x14ac:dyDescent="0.35">
      <c r="A1722" s="6">
        <v>4000</v>
      </c>
      <c r="B1722">
        <v>110</v>
      </c>
    </row>
    <row r="1723" spans="1:2" x14ac:dyDescent="0.35">
      <c r="A1723" s="6">
        <v>11737</v>
      </c>
      <c r="B1723">
        <v>100</v>
      </c>
    </row>
    <row r="1724" spans="1:2" x14ac:dyDescent="0.35">
      <c r="A1724" s="6">
        <v>1050</v>
      </c>
      <c r="B1724">
        <v>106</v>
      </c>
    </row>
    <row r="1725" spans="1:2" x14ac:dyDescent="0.35">
      <c r="A1725" s="6">
        <v>2000</v>
      </c>
      <c r="B1725">
        <v>126</v>
      </c>
    </row>
    <row r="1726" spans="1:2" x14ac:dyDescent="0.35">
      <c r="A1726" s="6">
        <v>500</v>
      </c>
      <c r="B1726">
        <v>108</v>
      </c>
    </row>
    <row r="1727" spans="1:2" x14ac:dyDescent="0.35">
      <c r="A1727" s="6">
        <v>2500</v>
      </c>
      <c r="B1727">
        <v>101</v>
      </c>
    </row>
    <row r="1728" spans="1:2" x14ac:dyDescent="0.35">
      <c r="A1728" s="6">
        <v>500</v>
      </c>
      <c r="B1728">
        <v>107</v>
      </c>
    </row>
    <row r="1729" spans="1:2" x14ac:dyDescent="0.35">
      <c r="A1729" s="6">
        <v>3300</v>
      </c>
      <c r="B1729">
        <v>102</v>
      </c>
    </row>
    <row r="1730" spans="1:2" x14ac:dyDescent="0.35">
      <c r="A1730" s="6">
        <v>1000</v>
      </c>
      <c r="B1730">
        <v>126</v>
      </c>
    </row>
    <row r="1731" spans="1:2" x14ac:dyDescent="0.35">
      <c r="A1731" s="6">
        <v>1500</v>
      </c>
      <c r="B1731">
        <v>102</v>
      </c>
    </row>
    <row r="1732" spans="1:2" x14ac:dyDescent="0.35">
      <c r="A1732" s="6">
        <v>400</v>
      </c>
      <c r="B1732">
        <v>113</v>
      </c>
    </row>
    <row r="1733" spans="1:2" x14ac:dyDescent="0.35">
      <c r="A1733" s="6">
        <v>8000</v>
      </c>
      <c r="B1733">
        <v>101</v>
      </c>
    </row>
    <row r="1734" spans="1:2" x14ac:dyDescent="0.35">
      <c r="A1734" s="6">
        <v>800</v>
      </c>
      <c r="B1734">
        <v>101</v>
      </c>
    </row>
    <row r="1735" spans="1:2" x14ac:dyDescent="0.35">
      <c r="A1735" s="6">
        <v>1800</v>
      </c>
      <c r="B1735">
        <v>146</v>
      </c>
    </row>
    <row r="1736" spans="1:2" x14ac:dyDescent="0.35">
      <c r="A1736" s="6">
        <v>1000</v>
      </c>
      <c r="B1736">
        <v>117</v>
      </c>
    </row>
    <row r="1737" spans="1:2" x14ac:dyDescent="0.35">
      <c r="A1737" s="6">
        <v>1500</v>
      </c>
      <c r="B1737">
        <v>106</v>
      </c>
    </row>
    <row r="1738" spans="1:2" x14ac:dyDescent="0.35">
      <c r="A1738" s="6">
        <v>5000</v>
      </c>
      <c r="B1738">
        <v>105</v>
      </c>
    </row>
    <row r="1739" spans="1:2" x14ac:dyDescent="0.35">
      <c r="A1739" s="6">
        <v>6000</v>
      </c>
      <c r="B1739">
        <v>100</v>
      </c>
    </row>
    <row r="1740" spans="1:2" x14ac:dyDescent="0.35">
      <c r="A1740" s="6">
        <v>3500</v>
      </c>
      <c r="B1740">
        <v>105</v>
      </c>
    </row>
    <row r="1741" spans="1:2" x14ac:dyDescent="0.35">
      <c r="A1741" s="6">
        <v>3871</v>
      </c>
      <c r="B1741">
        <v>139</v>
      </c>
    </row>
    <row r="1742" spans="1:2" x14ac:dyDescent="0.35">
      <c r="A1742" s="6">
        <v>5000</v>
      </c>
      <c r="B1742">
        <v>100</v>
      </c>
    </row>
    <row r="1743" spans="1:2" x14ac:dyDescent="0.35">
      <c r="A1743" s="6">
        <v>250</v>
      </c>
      <c r="B1743">
        <v>100</v>
      </c>
    </row>
    <row r="1744" spans="1:2" x14ac:dyDescent="0.35">
      <c r="A1744" s="6">
        <v>2500</v>
      </c>
      <c r="B1744">
        <v>110</v>
      </c>
    </row>
    <row r="1745" spans="1:2" x14ac:dyDescent="0.35">
      <c r="A1745" s="6">
        <v>15000</v>
      </c>
      <c r="B1745">
        <v>102</v>
      </c>
    </row>
    <row r="1746" spans="1:2" x14ac:dyDescent="0.35">
      <c r="A1746" s="6">
        <v>8000</v>
      </c>
      <c r="B1746">
        <v>104</v>
      </c>
    </row>
    <row r="1747" spans="1:2" x14ac:dyDescent="0.35">
      <c r="A1747" s="6">
        <v>3000</v>
      </c>
      <c r="B1747">
        <v>138</v>
      </c>
    </row>
    <row r="1748" spans="1:2" x14ac:dyDescent="0.35">
      <c r="A1748" s="6">
        <v>3350</v>
      </c>
      <c r="B1748">
        <v>100</v>
      </c>
    </row>
    <row r="1749" spans="1:2" x14ac:dyDescent="0.35">
      <c r="A1749" s="6">
        <v>6000</v>
      </c>
      <c r="B1749">
        <v>102</v>
      </c>
    </row>
    <row r="1750" spans="1:2" x14ac:dyDescent="0.35">
      <c r="A1750" s="6">
        <v>700</v>
      </c>
      <c r="B1750">
        <v>171</v>
      </c>
    </row>
    <row r="1751" spans="1:2" x14ac:dyDescent="0.35">
      <c r="A1751" s="6">
        <v>4500</v>
      </c>
      <c r="B1751">
        <v>101</v>
      </c>
    </row>
    <row r="1752" spans="1:2" x14ac:dyDescent="0.35">
      <c r="A1752" s="6">
        <v>500</v>
      </c>
      <c r="B1752">
        <v>130</v>
      </c>
    </row>
    <row r="1753" spans="1:2" x14ac:dyDescent="0.35">
      <c r="A1753" s="6">
        <v>1500</v>
      </c>
      <c r="B1753">
        <v>110</v>
      </c>
    </row>
    <row r="1754" spans="1:2" x14ac:dyDescent="0.35">
      <c r="A1754" s="6">
        <v>2000</v>
      </c>
      <c r="B1754">
        <v>119</v>
      </c>
    </row>
    <row r="1755" spans="1:2" x14ac:dyDescent="0.35">
      <c r="A1755" s="6">
        <v>5500</v>
      </c>
      <c r="B1755">
        <v>100</v>
      </c>
    </row>
    <row r="1756" spans="1:2" x14ac:dyDescent="0.35">
      <c r="A1756" s="6">
        <v>1000</v>
      </c>
      <c r="B1756">
        <v>153</v>
      </c>
    </row>
    <row r="1757" spans="1:2" x14ac:dyDescent="0.35">
      <c r="A1757" s="6">
        <v>3500</v>
      </c>
      <c r="B1757">
        <v>104</v>
      </c>
    </row>
    <row r="1758" spans="1:2" x14ac:dyDescent="0.35">
      <c r="A1758" s="6">
        <v>5000</v>
      </c>
      <c r="B1758">
        <v>101</v>
      </c>
    </row>
    <row r="1759" spans="1:2" x14ac:dyDescent="0.35">
      <c r="A1759" s="6">
        <v>5000</v>
      </c>
      <c r="B1759">
        <v>108</v>
      </c>
    </row>
    <row r="1760" spans="1:2" x14ac:dyDescent="0.35">
      <c r="A1760" s="6">
        <v>500</v>
      </c>
      <c r="B1760">
        <v>315</v>
      </c>
    </row>
    <row r="1761" spans="1:2" x14ac:dyDescent="0.35">
      <c r="A1761" s="6">
        <v>3000</v>
      </c>
      <c r="B1761">
        <v>102</v>
      </c>
    </row>
    <row r="1762" spans="1:2" x14ac:dyDescent="0.35">
      <c r="A1762" s="6">
        <v>1750</v>
      </c>
      <c r="B1762">
        <v>126</v>
      </c>
    </row>
    <row r="1763" spans="1:2" x14ac:dyDescent="0.35">
      <c r="A1763" s="6">
        <v>1500</v>
      </c>
      <c r="B1763">
        <v>101</v>
      </c>
    </row>
    <row r="1764" spans="1:2" x14ac:dyDescent="0.35">
      <c r="A1764" s="6">
        <v>2000</v>
      </c>
      <c r="B1764">
        <v>101</v>
      </c>
    </row>
    <row r="1765" spans="1:2" x14ac:dyDescent="0.35">
      <c r="A1765" s="6">
        <v>10000</v>
      </c>
      <c r="B1765">
        <v>103</v>
      </c>
    </row>
    <row r="1766" spans="1:2" x14ac:dyDescent="0.35">
      <c r="A1766" s="6">
        <v>4000</v>
      </c>
      <c r="B1766">
        <v>106</v>
      </c>
    </row>
    <row r="1767" spans="1:2" x14ac:dyDescent="0.35">
      <c r="A1767" s="6">
        <v>9000</v>
      </c>
      <c r="B1767">
        <v>101</v>
      </c>
    </row>
    <row r="1768" spans="1:2" x14ac:dyDescent="0.35">
      <c r="A1768" s="6">
        <v>5000</v>
      </c>
      <c r="B1768">
        <v>113</v>
      </c>
    </row>
    <row r="1769" spans="1:2" x14ac:dyDescent="0.35">
      <c r="A1769" s="6">
        <v>500</v>
      </c>
      <c r="B1769">
        <v>218</v>
      </c>
    </row>
    <row r="1770" spans="1:2" x14ac:dyDescent="0.35">
      <c r="A1770" s="6">
        <v>7750</v>
      </c>
      <c r="B1770">
        <v>101</v>
      </c>
    </row>
    <row r="1771" spans="1:2" x14ac:dyDescent="0.35">
      <c r="A1771" s="6">
        <v>3000</v>
      </c>
      <c r="B1771">
        <v>106</v>
      </c>
    </row>
    <row r="1772" spans="1:2" x14ac:dyDescent="0.35">
      <c r="A1772" s="6">
        <v>2500</v>
      </c>
      <c r="B1772">
        <v>104</v>
      </c>
    </row>
    <row r="1773" spans="1:2" x14ac:dyDescent="0.35">
      <c r="A1773" s="6">
        <v>500</v>
      </c>
      <c r="B1773">
        <v>221</v>
      </c>
    </row>
    <row r="1774" spans="1:2" x14ac:dyDescent="0.35">
      <c r="A1774" s="6">
        <v>750</v>
      </c>
      <c r="B1774">
        <v>119</v>
      </c>
    </row>
    <row r="1775" spans="1:2" x14ac:dyDescent="0.35">
      <c r="A1775" s="6">
        <v>1000</v>
      </c>
      <c r="B1775">
        <v>105</v>
      </c>
    </row>
    <row r="1776" spans="1:2" x14ac:dyDescent="0.35">
      <c r="A1776" s="6">
        <v>5000</v>
      </c>
      <c r="B1776">
        <v>104</v>
      </c>
    </row>
    <row r="1777" spans="1:2" x14ac:dyDescent="0.35">
      <c r="A1777" s="6">
        <v>1500</v>
      </c>
      <c r="B1777">
        <v>118</v>
      </c>
    </row>
    <row r="1778" spans="1:2" x14ac:dyDescent="0.35">
      <c r="A1778" s="6">
        <v>200</v>
      </c>
      <c r="B1778">
        <v>139</v>
      </c>
    </row>
    <row r="1779" spans="1:2" x14ac:dyDescent="0.35">
      <c r="A1779" s="6">
        <v>1000</v>
      </c>
      <c r="B1779">
        <v>104</v>
      </c>
    </row>
    <row r="1780" spans="1:2" x14ac:dyDescent="0.35">
      <c r="A1780" s="6">
        <v>2000</v>
      </c>
      <c r="B1780">
        <v>100</v>
      </c>
    </row>
    <row r="1781" spans="1:2" x14ac:dyDescent="0.35">
      <c r="A1781" s="6">
        <v>3500</v>
      </c>
      <c r="B1781">
        <v>107</v>
      </c>
    </row>
    <row r="1782" spans="1:2" x14ac:dyDescent="0.35">
      <c r="A1782" s="6">
        <v>3000</v>
      </c>
      <c r="B1782">
        <v>100</v>
      </c>
    </row>
    <row r="1783" spans="1:2" x14ac:dyDescent="0.35">
      <c r="A1783" s="6">
        <v>8000</v>
      </c>
      <c r="B1783">
        <v>100</v>
      </c>
    </row>
    <row r="1784" spans="1:2" x14ac:dyDescent="0.35">
      <c r="A1784" s="6">
        <v>8000</v>
      </c>
      <c r="B1784">
        <v>101</v>
      </c>
    </row>
    <row r="1785" spans="1:2" x14ac:dyDescent="0.35">
      <c r="A1785" s="6">
        <v>550</v>
      </c>
      <c r="B1785">
        <v>108</v>
      </c>
    </row>
    <row r="1786" spans="1:2" x14ac:dyDescent="0.35">
      <c r="A1786" s="6">
        <v>2000</v>
      </c>
      <c r="B1786">
        <v>104</v>
      </c>
    </row>
    <row r="1787" spans="1:2" x14ac:dyDescent="0.35">
      <c r="A1787" s="6">
        <v>3000</v>
      </c>
      <c r="B1787">
        <v>104</v>
      </c>
    </row>
    <row r="1788" spans="1:2" x14ac:dyDescent="0.35">
      <c r="A1788" s="6">
        <v>4000</v>
      </c>
      <c r="B1788">
        <v>102</v>
      </c>
    </row>
    <row r="1789" spans="1:2" x14ac:dyDescent="0.35">
      <c r="A1789" s="6">
        <v>3500</v>
      </c>
      <c r="B1789">
        <v>101</v>
      </c>
    </row>
    <row r="1790" spans="1:2" x14ac:dyDescent="0.35">
      <c r="A1790" s="6">
        <v>1750</v>
      </c>
      <c r="B1790">
        <v>112</v>
      </c>
    </row>
    <row r="1791" spans="1:2" x14ac:dyDescent="0.35">
      <c r="A1791" s="6">
        <v>6000</v>
      </c>
      <c r="B1791">
        <v>100</v>
      </c>
    </row>
    <row r="1792" spans="1:2" x14ac:dyDescent="0.35">
      <c r="A1792" s="6">
        <v>2000</v>
      </c>
      <c r="B1792">
        <v>100</v>
      </c>
    </row>
    <row r="1793" spans="1:2" x14ac:dyDescent="0.35">
      <c r="A1793" s="6">
        <v>2000</v>
      </c>
      <c r="B1793">
        <v>105</v>
      </c>
    </row>
    <row r="1794" spans="1:2" x14ac:dyDescent="0.35">
      <c r="A1794" s="6">
        <v>3000</v>
      </c>
      <c r="B1794">
        <v>117</v>
      </c>
    </row>
    <row r="1795" spans="1:2" x14ac:dyDescent="0.35">
      <c r="A1795" s="6">
        <v>1500</v>
      </c>
      <c r="B1795">
        <v>104</v>
      </c>
    </row>
    <row r="1796" spans="1:2" x14ac:dyDescent="0.35">
      <c r="A1796" s="6">
        <v>10000</v>
      </c>
      <c r="B1796">
        <v>115</v>
      </c>
    </row>
    <row r="1797" spans="1:2" x14ac:dyDescent="0.35">
      <c r="A1797" s="6">
        <v>1500</v>
      </c>
      <c r="B1797">
        <v>102</v>
      </c>
    </row>
    <row r="1798" spans="1:2" x14ac:dyDescent="0.35">
      <c r="A1798" s="6">
        <v>500</v>
      </c>
      <c r="B1798">
        <v>223</v>
      </c>
    </row>
    <row r="1799" spans="1:2" x14ac:dyDescent="0.35">
      <c r="A1799" s="6">
        <v>500</v>
      </c>
      <c r="B1799">
        <v>100</v>
      </c>
    </row>
    <row r="1800" spans="1:2" x14ac:dyDescent="0.35">
      <c r="A1800" s="6">
        <v>1500</v>
      </c>
      <c r="B1800">
        <v>106</v>
      </c>
    </row>
    <row r="1801" spans="1:2" x14ac:dyDescent="0.35">
      <c r="A1801" s="6">
        <v>550</v>
      </c>
      <c r="B1801">
        <v>142</v>
      </c>
    </row>
    <row r="1802" spans="1:2" x14ac:dyDescent="0.35">
      <c r="A1802" s="6">
        <v>500</v>
      </c>
      <c r="B1802">
        <v>184</v>
      </c>
    </row>
    <row r="1803" spans="1:2" x14ac:dyDescent="0.35">
      <c r="A1803" s="6">
        <v>1500</v>
      </c>
      <c r="B1803">
        <v>104</v>
      </c>
    </row>
    <row r="1804" spans="1:2" x14ac:dyDescent="0.35">
      <c r="A1804" s="6">
        <v>250</v>
      </c>
      <c r="B1804">
        <v>112</v>
      </c>
    </row>
    <row r="1805" spans="1:2" x14ac:dyDescent="0.35">
      <c r="A1805" s="6">
        <v>4000</v>
      </c>
      <c r="B1805">
        <v>111</v>
      </c>
    </row>
    <row r="1806" spans="1:2" x14ac:dyDescent="0.35">
      <c r="A1806" s="6">
        <v>1200</v>
      </c>
      <c r="B1806">
        <v>104</v>
      </c>
    </row>
    <row r="1807" spans="1:2" x14ac:dyDescent="0.35">
      <c r="A1807" s="6">
        <v>10000</v>
      </c>
      <c r="B1807">
        <v>100</v>
      </c>
    </row>
    <row r="1808" spans="1:2" x14ac:dyDescent="0.35">
      <c r="A1808" s="6">
        <v>2900</v>
      </c>
      <c r="B1808">
        <v>102</v>
      </c>
    </row>
    <row r="1809" spans="1:2" x14ac:dyDescent="0.35">
      <c r="A1809" s="6">
        <v>15000</v>
      </c>
      <c r="B1809">
        <v>110</v>
      </c>
    </row>
    <row r="1810" spans="1:2" x14ac:dyDescent="0.35">
      <c r="A1810" s="6">
        <v>2000</v>
      </c>
      <c r="B1810">
        <v>100</v>
      </c>
    </row>
    <row r="1811" spans="1:2" x14ac:dyDescent="0.35">
      <c r="A1811" s="6">
        <v>500</v>
      </c>
      <c r="B1811">
        <v>122</v>
      </c>
    </row>
    <row r="1812" spans="1:2" x14ac:dyDescent="0.35">
      <c r="A1812" s="6">
        <v>350</v>
      </c>
      <c r="B1812">
        <v>138</v>
      </c>
    </row>
    <row r="1813" spans="1:2" x14ac:dyDescent="0.35">
      <c r="A1813" s="6">
        <v>10000</v>
      </c>
      <c r="B1813">
        <v>100</v>
      </c>
    </row>
    <row r="1814" spans="1:2" x14ac:dyDescent="0.35">
      <c r="A1814" s="6">
        <v>2000</v>
      </c>
      <c r="B1814">
        <v>107</v>
      </c>
    </row>
    <row r="1815" spans="1:2" x14ac:dyDescent="0.35">
      <c r="A1815" s="6">
        <v>500</v>
      </c>
      <c r="B1815">
        <v>211</v>
      </c>
    </row>
    <row r="1816" spans="1:2" x14ac:dyDescent="0.35">
      <c r="A1816" s="6">
        <v>500</v>
      </c>
      <c r="B1816">
        <v>124</v>
      </c>
    </row>
    <row r="1817" spans="1:2" x14ac:dyDescent="0.35">
      <c r="A1817" s="6">
        <v>3000</v>
      </c>
      <c r="B1817">
        <v>109</v>
      </c>
    </row>
    <row r="1818" spans="1:2" x14ac:dyDescent="0.35">
      <c r="A1818" s="6">
        <v>15000</v>
      </c>
      <c r="B1818">
        <v>104</v>
      </c>
    </row>
    <row r="1819" spans="1:2" x14ac:dyDescent="0.35">
      <c r="A1819" s="6">
        <v>3000</v>
      </c>
      <c r="B1819">
        <v>100</v>
      </c>
    </row>
    <row r="1820" spans="1:2" x14ac:dyDescent="0.35">
      <c r="A1820" s="6">
        <v>500</v>
      </c>
      <c r="B1820">
        <v>130</v>
      </c>
    </row>
    <row r="1821" spans="1:2" x14ac:dyDescent="0.35">
      <c r="A1821" s="6">
        <v>3000</v>
      </c>
      <c r="B1821">
        <v>104</v>
      </c>
    </row>
    <row r="1822" spans="1:2" x14ac:dyDescent="0.35">
      <c r="A1822" s="6">
        <v>200</v>
      </c>
      <c r="B1822">
        <v>100</v>
      </c>
    </row>
    <row r="1823" spans="1:2" x14ac:dyDescent="0.35">
      <c r="A1823" s="6">
        <v>4000</v>
      </c>
      <c r="B1823">
        <v>120</v>
      </c>
    </row>
    <row r="1824" spans="1:2" x14ac:dyDescent="0.35">
      <c r="A1824" s="6">
        <v>1700</v>
      </c>
      <c r="B1824">
        <v>100</v>
      </c>
    </row>
    <row r="1825" spans="1:2" x14ac:dyDescent="0.35">
      <c r="A1825" s="6">
        <v>4000</v>
      </c>
      <c r="B1825">
        <v>101</v>
      </c>
    </row>
    <row r="1826" spans="1:2" x14ac:dyDescent="0.35">
      <c r="A1826" s="6">
        <v>2750</v>
      </c>
      <c r="B1826">
        <v>107</v>
      </c>
    </row>
    <row r="1827" spans="1:2" x14ac:dyDescent="0.35">
      <c r="A1827" s="6">
        <v>700</v>
      </c>
      <c r="B1827">
        <v>138</v>
      </c>
    </row>
    <row r="1828" spans="1:2" x14ac:dyDescent="0.35">
      <c r="A1828" s="6">
        <v>10000</v>
      </c>
      <c r="B1828">
        <v>101</v>
      </c>
    </row>
    <row r="1829" spans="1:2" x14ac:dyDescent="0.35">
      <c r="A1829" s="6">
        <v>3000</v>
      </c>
      <c r="B1829">
        <v>109</v>
      </c>
    </row>
    <row r="1830" spans="1:2" x14ac:dyDescent="0.35">
      <c r="A1830" s="6">
        <v>250</v>
      </c>
      <c r="B1830">
        <v>140</v>
      </c>
    </row>
    <row r="1831" spans="1:2" x14ac:dyDescent="0.35">
      <c r="A1831" s="6">
        <v>6000</v>
      </c>
      <c r="B1831">
        <v>104</v>
      </c>
    </row>
    <row r="1832" spans="1:2" x14ac:dyDescent="0.35">
      <c r="A1832" s="6">
        <v>30000</v>
      </c>
      <c r="B1832">
        <v>103</v>
      </c>
    </row>
    <row r="1833" spans="1:2" x14ac:dyDescent="0.35">
      <c r="A1833" s="6">
        <v>3750</v>
      </c>
      <c r="B1833">
        <v>108</v>
      </c>
    </row>
    <row r="1834" spans="1:2" x14ac:dyDescent="0.35">
      <c r="A1834" s="6">
        <v>1500</v>
      </c>
      <c r="B1834">
        <v>100</v>
      </c>
    </row>
    <row r="1835" spans="1:2" x14ac:dyDescent="0.35">
      <c r="A1835" s="6">
        <v>2000</v>
      </c>
      <c r="B1835">
        <v>103</v>
      </c>
    </row>
    <row r="1836" spans="1:2" x14ac:dyDescent="0.35">
      <c r="A1836" s="6">
        <v>150</v>
      </c>
      <c r="B1836">
        <v>130</v>
      </c>
    </row>
    <row r="1837" spans="1:2" x14ac:dyDescent="0.35">
      <c r="A1837" s="6">
        <v>2000</v>
      </c>
      <c r="B1837">
        <v>109</v>
      </c>
    </row>
    <row r="1838" spans="1:2" x14ac:dyDescent="0.35">
      <c r="A1838" s="6">
        <v>2000</v>
      </c>
      <c r="B1838">
        <v>100</v>
      </c>
    </row>
    <row r="1839" spans="1:2" x14ac:dyDescent="0.35">
      <c r="A1839" s="6">
        <v>2000</v>
      </c>
      <c r="B1839">
        <v>110</v>
      </c>
    </row>
    <row r="1840" spans="1:2" x14ac:dyDescent="0.35">
      <c r="A1840" s="6">
        <v>9500</v>
      </c>
      <c r="B1840">
        <v>100</v>
      </c>
    </row>
    <row r="1841" spans="1:2" x14ac:dyDescent="0.35">
      <c r="A1841" s="6">
        <v>10000</v>
      </c>
      <c r="B1841">
        <v>106</v>
      </c>
    </row>
    <row r="1842" spans="1:2" x14ac:dyDescent="0.35">
      <c r="A1842" s="6">
        <v>1000</v>
      </c>
      <c r="B1842">
        <v>112</v>
      </c>
    </row>
    <row r="1843" spans="1:2" x14ac:dyDescent="0.35">
      <c r="A1843" s="6">
        <v>5000</v>
      </c>
      <c r="B1843">
        <v>106</v>
      </c>
    </row>
    <row r="1844" spans="1:2" x14ac:dyDescent="0.35">
      <c r="A1844" s="6">
        <v>3000</v>
      </c>
      <c r="B1844">
        <v>101</v>
      </c>
    </row>
    <row r="1845" spans="1:2" x14ac:dyDescent="0.35">
      <c r="A1845" s="6">
        <v>2500</v>
      </c>
      <c r="B1845">
        <v>104</v>
      </c>
    </row>
    <row r="1846" spans="1:2" x14ac:dyDescent="0.35">
      <c r="A1846" s="6">
        <v>1200</v>
      </c>
      <c r="B1846">
        <v>135</v>
      </c>
    </row>
    <row r="1847" spans="1:2" x14ac:dyDescent="0.35">
      <c r="A1847" s="6">
        <v>5000</v>
      </c>
      <c r="B1847">
        <v>105</v>
      </c>
    </row>
    <row r="1848" spans="1:2" x14ac:dyDescent="0.35">
      <c r="A1848" s="6">
        <v>2500</v>
      </c>
      <c r="B1848">
        <v>103</v>
      </c>
    </row>
    <row r="1849" spans="1:2" x14ac:dyDescent="0.35">
      <c r="A1849" s="6">
        <v>250</v>
      </c>
      <c r="B1849">
        <v>100</v>
      </c>
    </row>
    <row r="1850" spans="1:2" x14ac:dyDescent="0.35">
      <c r="A1850" s="6">
        <v>1000</v>
      </c>
      <c r="B1850">
        <v>186</v>
      </c>
    </row>
    <row r="1851" spans="1:2" x14ac:dyDescent="0.35">
      <c r="A1851" s="6">
        <v>300</v>
      </c>
      <c r="B1851">
        <v>289</v>
      </c>
    </row>
    <row r="1852" spans="1:2" x14ac:dyDescent="0.35">
      <c r="A1852" s="6">
        <v>2000</v>
      </c>
      <c r="B1852">
        <v>100</v>
      </c>
    </row>
    <row r="1853" spans="1:2" x14ac:dyDescent="0.35">
      <c r="A1853" s="6">
        <v>1000</v>
      </c>
      <c r="B1853">
        <v>108</v>
      </c>
    </row>
    <row r="1854" spans="1:2" x14ac:dyDescent="0.35">
      <c r="A1854" s="6">
        <v>1000</v>
      </c>
      <c r="B1854">
        <v>108</v>
      </c>
    </row>
    <row r="1855" spans="1:2" x14ac:dyDescent="0.35">
      <c r="A1855" s="6">
        <v>2100</v>
      </c>
      <c r="B1855">
        <v>110</v>
      </c>
    </row>
    <row r="1856" spans="1:2" x14ac:dyDescent="0.35">
      <c r="A1856" s="6">
        <v>800</v>
      </c>
      <c r="B1856">
        <v>171</v>
      </c>
    </row>
    <row r="1857" spans="1:2" x14ac:dyDescent="0.35">
      <c r="A1857" s="6">
        <v>500</v>
      </c>
      <c r="B1857">
        <v>152</v>
      </c>
    </row>
    <row r="1858" spans="1:2" x14ac:dyDescent="0.35">
      <c r="A1858" s="6">
        <v>650</v>
      </c>
      <c r="B1858">
        <v>101</v>
      </c>
    </row>
    <row r="1859" spans="1:2" x14ac:dyDescent="0.35">
      <c r="A1859" s="6">
        <v>1000</v>
      </c>
      <c r="B1859">
        <v>153</v>
      </c>
    </row>
    <row r="1860" spans="1:2" x14ac:dyDescent="0.35">
      <c r="A1860" s="6">
        <v>300</v>
      </c>
      <c r="B1860">
        <v>128</v>
      </c>
    </row>
    <row r="1861" spans="1:2" x14ac:dyDescent="0.35">
      <c r="A1861" s="6">
        <v>700</v>
      </c>
      <c r="B1861">
        <v>101</v>
      </c>
    </row>
    <row r="1862" spans="1:2" x14ac:dyDescent="0.35">
      <c r="A1862" s="6">
        <v>10000</v>
      </c>
      <c r="B1862">
        <v>101</v>
      </c>
    </row>
    <row r="1863" spans="1:2" x14ac:dyDescent="0.35">
      <c r="A1863" s="6">
        <v>3000</v>
      </c>
      <c r="B1863">
        <v>191</v>
      </c>
    </row>
    <row r="1864" spans="1:2" x14ac:dyDescent="0.35">
      <c r="A1864" s="6">
        <v>2000</v>
      </c>
      <c r="B1864">
        <v>140</v>
      </c>
    </row>
    <row r="1865" spans="1:2" x14ac:dyDescent="0.35">
      <c r="A1865" s="6">
        <v>978</v>
      </c>
      <c r="B1865">
        <v>124</v>
      </c>
    </row>
    <row r="1866" spans="1:2" x14ac:dyDescent="0.35">
      <c r="A1866" s="6">
        <v>500</v>
      </c>
      <c r="B1866">
        <v>126</v>
      </c>
    </row>
    <row r="1867" spans="1:2" x14ac:dyDescent="0.35">
      <c r="A1867" s="6">
        <v>500</v>
      </c>
      <c r="B1867">
        <v>190</v>
      </c>
    </row>
    <row r="1868" spans="1:2" x14ac:dyDescent="0.35">
      <c r="A1868" s="6">
        <v>500</v>
      </c>
      <c r="B1868">
        <v>139</v>
      </c>
    </row>
    <row r="1869" spans="1:2" x14ac:dyDescent="0.35">
      <c r="A1869" s="6">
        <v>250</v>
      </c>
      <c r="B1869">
        <v>202</v>
      </c>
    </row>
    <row r="1870" spans="1:2" x14ac:dyDescent="0.35">
      <c r="A1870" s="6">
        <v>10000</v>
      </c>
      <c r="B1870">
        <v>103</v>
      </c>
    </row>
    <row r="1871" spans="1:2" x14ac:dyDescent="0.35">
      <c r="A1871" s="6">
        <v>5000</v>
      </c>
      <c r="B1871">
        <v>102</v>
      </c>
    </row>
    <row r="1872" spans="1:2" x14ac:dyDescent="0.35">
      <c r="A1872" s="6">
        <v>2000</v>
      </c>
      <c r="B1872">
        <v>103</v>
      </c>
    </row>
    <row r="1873" spans="1:2" x14ac:dyDescent="0.35">
      <c r="A1873" s="6">
        <v>3500</v>
      </c>
      <c r="B1873">
        <v>127</v>
      </c>
    </row>
    <row r="1874" spans="1:2" x14ac:dyDescent="0.35">
      <c r="A1874" s="6">
        <v>3000</v>
      </c>
      <c r="B1874">
        <v>101</v>
      </c>
    </row>
    <row r="1875" spans="1:2" x14ac:dyDescent="0.35">
      <c r="A1875" s="6">
        <v>10000</v>
      </c>
      <c r="B1875">
        <v>122</v>
      </c>
    </row>
    <row r="1876" spans="1:2" x14ac:dyDescent="0.35">
      <c r="A1876" s="6">
        <v>2800</v>
      </c>
      <c r="B1876">
        <v>113</v>
      </c>
    </row>
    <row r="1877" spans="1:2" x14ac:dyDescent="0.35">
      <c r="A1877" s="6">
        <v>250</v>
      </c>
      <c r="B1877">
        <v>150</v>
      </c>
    </row>
    <row r="1878" spans="1:2" x14ac:dyDescent="0.35">
      <c r="A1878" s="6">
        <v>500</v>
      </c>
      <c r="B1878">
        <v>215</v>
      </c>
    </row>
    <row r="1879" spans="1:2" x14ac:dyDescent="0.35">
      <c r="A1879" s="6">
        <v>2000</v>
      </c>
      <c r="B1879">
        <v>102</v>
      </c>
    </row>
    <row r="1880" spans="1:2" x14ac:dyDescent="0.35">
      <c r="A1880" s="6">
        <v>4900</v>
      </c>
      <c r="B1880">
        <v>100</v>
      </c>
    </row>
    <row r="1881" spans="1:2" x14ac:dyDescent="0.35">
      <c r="A1881" s="6">
        <v>2000</v>
      </c>
      <c r="B1881">
        <v>101</v>
      </c>
    </row>
    <row r="1882" spans="1:2" x14ac:dyDescent="0.35">
      <c r="A1882" s="6">
        <v>300</v>
      </c>
      <c r="B1882">
        <v>113</v>
      </c>
    </row>
    <row r="1883" spans="1:2" x14ac:dyDescent="0.35">
      <c r="A1883" s="6">
        <v>300</v>
      </c>
      <c r="B1883">
        <v>104</v>
      </c>
    </row>
    <row r="1884" spans="1:2" x14ac:dyDescent="0.35">
      <c r="A1884" s="6">
        <v>1800</v>
      </c>
      <c r="B1884">
        <v>115</v>
      </c>
    </row>
    <row r="1885" spans="1:2" x14ac:dyDescent="0.35">
      <c r="A1885" s="6">
        <v>2000</v>
      </c>
      <c r="B1885">
        <v>113</v>
      </c>
    </row>
    <row r="1886" spans="1:2" x14ac:dyDescent="0.35">
      <c r="A1886" s="6">
        <v>1500</v>
      </c>
      <c r="B1886">
        <v>128</v>
      </c>
    </row>
    <row r="1887" spans="1:2" x14ac:dyDescent="0.35">
      <c r="A1887" s="6">
        <v>1500</v>
      </c>
      <c r="B1887">
        <v>143</v>
      </c>
    </row>
    <row r="1888" spans="1:2" x14ac:dyDescent="0.35">
      <c r="A1888" s="6">
        <v>10000</v>
      </c>
      <c r="B1888">
        <v>119</v>
      </c>
    </row>
    <row r="1889" spans="1:2" x14ac:dyDescent="0.35">
      <c r="A1889" s="6">
        <v>3000</v>
      </c>
      <c r="B1889">
        <v>138</v>
      </c>
    </row>
    <row r="1890" spans="1:2" x14ac:dyDescent="0.35">
      <c r="A1890" s="6">
        <v>3350</v>
      </c>
      <c r="B1890">
        <v>160</v>
      </c>
    </row>
    <row r="1891" spans="1:2" x14ac:dyDescent="0.35">
      <c r="A1891" s="6">
        <v>2500</v>
      </c>
      <c r="B1891">
        <v>114</v>
      </c>
    </row>
    <row r="1892" spans="1:2" x14ac:dyDescent="0.35">
      <c r="A1892" s="6">
        <v>1650</v>
      </c>
      <c r="B1892">
        <v>101</v>
      </c>
    </row>
    <row r="1893" spans="1:2" x14ac:dyDescent="0.35">
      <c r="A1893" s="6">
        <v>3000</v>
      </c>
      <c r="B1893">
        <v>155</v>
      </c>
    </row>
    <row r="1894" spans="1:2" x14ac:dyDescent="0.35">
      <c r="A1894" s="6">
        <v>2000</v>
      </c>
      <c r="B1894">
        <v>128</v>
      </c>
    </row>
    <row r="1895" spans="1:2" x14ac:dyDescent="0.35">
      <c r="A1895" s="6">
        <v>3000</v>
      </c>
      <c r="B1895">
        <v>121</v>
      </c>
    </row>
    <row r="1896" spans="1:2" x14ac:dyDescent="0.35">
      <c r="A1896" s="6">
        <v>5000</v>
      </c>
      <c r="B1896">
        <v>113</v>
      </c>
    </row>
    <row r="1897" spans="1:2" x14ac:dyDescent="0.35">
      <c r="A1897" s="6">
        <v>1000</v>
      </c>
      <c r="B1897">
        <v>128</v>
      </c>
    </row>
    <row r="1898" spans="1:2" x14ac:dyDescent="0.35">
      <c r="A1898" s="6">
        <v>500</v>
      </c>
      <c r="B1898">
        <v>158</v>
      </c>
    </row>
    <row r="1899" spans="1:2" x14ac:dyDescent="0.35">
      <c r="A1899" s="6">
        <v>3800</v>
      </c>
      <c r="B1899">
        <v>105</v>
      </c>
    </row>
    <row r="1900" spans="1:2" x14ac:dyDescent="0.35">
      <c r="A1900" s="6">
        <v>1500</v>
      </c>
      <c r="B1900">
        <v>100</v>
      </c>
    </row>
    <row r="1901" spans="1:2" x14ac:dyDescent="0.35">
      <c r="A1901" s="6">
        <v>400</v>
      </c>
      <c r="B1901">
        <v>100</v>
      </c>
    </row>
    <row r="1902" spans="1:2" x14ac:dyDescent="0.35">
      <c r="A1902" s="6">
        <v>5000</v>
      </c>
      <c r="B1902">
        <v>107</v>
      </c>
    </row>
    <row r="1903" spans="1:2" x14ac:dyDescent="0.35">
      <c r="A1903" s="6">
        <v>3000</v>
      </c>
      <c r="B1903">
        <v>124</v>
      </c>
    </row>
    <row r="1904" spans="1:2" x14ac:dyDescent="0.35">
      <c r="A1904" s="6">
        <v>1551</v>
      </c>
      <c r="B1904">
        <v>109</v>
      </c>
    </row>
    <row r="1905" spans="1:2" x14ac:dyDescent="0.35">
      <c r="A1905" s="6">
        <v>1650</v>
      </c>
      <c r="B1905">
        <v>102</v>
      </c>
    </row>
    <row r="1906" spans="1:2" x14ac:dyDescent="0.35">
      <c r="A1906" s="6">
        <v>2000</v>
      </c>
      <c r="B1906">
        <v>106</v>
      </c>
    </row>
    <row r="1907" spans="1:2" x14ac:dyDescent="0.35">
      <c r="A1907" s="6">
        <v>1000</v>
      </c>
      <c r="B1907">
        <v>106</v>
      </c>
    </row>
    <row r="1908" spans="1:2" x14ac:dyDescent="0.35">
      <c r="A1908" s="6">
        <v>1500</v>
      </c>
      <c r="B1908">
        <v>101</v>
      </c>
    </row>
    <row r="1909" spans="1:2" x14ac:dyDescent="0.35">
      <c r="A1909" s="6">
        <v>4000</v>
      </c>
      <c r="B1909">
        <v>105</v>
      </c>
    </row>
    <row r="1910" spans="1:2" x14ac:dyDescent="0.35">
      <c r="A1910" s="6">
        <v>2500</v>
      </c>
      <c r="B1910">
        <v>108</v>
      </c>
    </row>
    <row r="1911" spans="1:2" x14ac:dyDescent="0.35">
      <c r="A1911" s="6">
        <v>1000</v>
      </c>
      <c r="B1911">
        <v>100</v>
      </c>
    </row>
    <row r="1912" spans="1:2" x14ac:dyDescent="0.35">
      <c r="A1912" s="6">
        <v>2500</v>
      </c>
      <c r="B1912">
        <v>104</v>
      </c>
    </row>
    <row r="1913" spans="1:2" x14ac:dyDescent="0.35">
      <c r="A1913" s="6">
        <v>3000</v>
      </c>
      <c r="B1913">
        <v>102</v>
      </c>
    </row>
    <row r="1914" spans="1:2" x14ac:dyDescent="0.35">
      <c r="A1914" s="6">
        <v>10000</v>
      </c>
      <c r="B1914">
        <v>104</v>
      </c>
    </row>
    <row r="1915" spans="1:2" x14ac:dyDescent="0.35">
      <c r="A1915" s="6">
        <v>100</v>
      </c>
      <c r="B1915">
        <v>180</v>
      </c>
    </row>
    <row r="1916" spans="1:2" x14ac:dyDescent="0.35">
      <c r="A1916" s="6">
        <v>3000</v>
      </c>
      <c r="B1916">
        <v>106</v>
      </c>
    </row>
    <row r="1917" spans="1:2" x14ac:dyDescent="0.35">
      <c r="A1917" s="6">
        <v>900</v>
      </c>
      <c r="B1917">
        <v>101</v>
      </c>
    </row>
    <row r="1918" spans="1:2" x14ac:dyDescent="0.35">
      <c r="A1918" s="6">
        <v>1500</v>
      </c>
      <c r="B1918">
        <v>101</v>
      </c>
    </row>
    <row r="1919" spans="1:2" x14ac:dyDescent="0.35">
      <c r="A1919" s="6">
        <v>1000</v>
      </c>
      <c r="B1919">
        <v>100</v>
      </c>
    </row>
    <row r="1920" spans="1:2" x14ac:dyDescent="0.35">
      <c r="A1920" s="6">
        <v>2800</v>
      </c>
      <c r="B1920">
        <v>118</v>
      </c>
    </row>
    <row r="1921" spans="1:2" x14ac:dyDescent="0.35">
      <c r="A1921" s="6">
        <v>500</v>
      </c>
      <c r="B1921">
        <v>110</v>
      </c>
    </row>
    <row r="1922" spans="1:2" x14ac:dyDescent="0.35">
      <c r="A1922" s="6">
        <v>3000</v>
      </c>
      <c r="B1922">
        <v>103</v>
      </c>
    </row>
    <row r="1923" spans="1:2" x14ac:dyDescent="0.35">
      <c r="A1923" s="6">
        <v>2500</v>
      </c>
      <c r="B1923">
        <v>100</v>
      </c>
    </row>
    <row r="1924" spans="1:2" x14ac:dyDescent="0.35">
      <c r="A1924" s="6">
        <v>4000</v>
      </c>
      <c r="B1924">
        <v>100</v>
      </c>
    </row>
    <row r="1925" spans="1:2" x14ac:dyDescent="0.35">
      <c r="A1925" s="6">
        <v>1500</v>
      </c>
      <c r="B1925">
        <v>110</v>
      </c>
    </row>
    <row r="1926" spans="1:2" x14ac:dyDescent="0.35">
      <c r="A1926" s="6">
        <v>2000</v>
      </c>
      <c r="B1926">
        <v>101</v>
      </c>
    </row>
    <row r="1927" spans="1:2" x14ac:dyDescent="0.35">
      <c r="A1927" s="6">
        <v>2000</v>
      </c>
      <c r="B1927">
        <v>101</v>
      </c>
    </row>
    <row r="1928" spans="1:2" x14ac:dyDescent="0.35">
      <c r="A1928" s="6">
        <v>350</v>
      </c>
      <c r="B1928">
        <v>169</v>
      </c>
    </row>
    <row r="1929" spans="1:2" x14ac:dyDescent="0.35">
      <c r="A1929" s="6">
        <v>1395</v>
      </c>
      <c r="B1929">
        <v>100</v>
      </c>
    </row>
    <row r="1930" spans="1:2" x14ac:dyDescent="0.35">
      <c r="A1930" s="6">
        <v>4000</v>
      </c>
      <c r="B1930">
        <v>114</v>
      </c>
    </row>
    <row r="1931" spans="1:2" x14ac:dyDescent="0.35">
      <c r="A1931" s="6">
        <v>10000</v>
      </c>
      <c r="B1931">
        <v>102</v>
      </c>
    </row>
    <row r="1932" spans="1:2" x14ac:dyDescent="0.35">
      <c r="A1932" s="6">
        <v>500</v>
      </c>
      <c r="B1932">
        <v>106</v>
      </c>
    </row>
    <row r="1933" spans="1:2" x14ac:dyDescent="0.35">
      <c r="A1933" s="6">
        <v>3300</v>
      </c>
      <c r="B1933">
        <v>102</v>
      </c>
    </row>
    <row r="1934" spans="1:2" x14ac:dyDescent="0.35">
      <c r="A1934" s="6">
        <v>6000</v>
      </c>
      <c r="B1934">
        <v>117</v>
      </c>
    </row>
    <row r="1935" spans="1:2" x14ac:dyDescent="0.35">
      <c r="A1935" s="6">
        <v>1650</v>
      </c>
      <c r="B1935">
        <v>101</v>
      </c>
    </row>
    <row r="1936" spans="1:2" x14ac:dyDescent="0.35">
      <c r="A1936" s="6">
        <v>500</v>
      </c>
      <c r="B1936">
        <v>132</v>
      </c>
    </row>
    <row r="1937" spans="1:2" x14ac:dyDescent="0.35">
      <c r="A1937" s="6">
        <v>2750</v>
      </c>
      <c r="B1937">
        <v>100</v>
      </c>
    </row>
    <row r="1938" spans="1:2" x14ac:dyDescent="0.35">
      <c r="A1938" s="6">
        <v>1000</v>
      </c>
      <c r="B1938">
        <v>128</v>
      </c>
    </row>
    <row r="1939" spans="1:2" x14ac:dyDescent="0.35">
      <c r="A1939" s="6">
        <v>960</v>
      </c>
      <c r="B1939">
        <v>119</v>
      </c>
    </row>
    <row r="1940" spans="1:2" x14ac:dyDescent="0.35">
      <c r="A1940" s="6">
        <v>500</v>
      </c>
      <c r="B1940">
        <v>126</v>
      </c>
    </row>
    <row r="1941" spans="1:2" x14ac:dyDescent="0.35">
      <c r="A1941" s="6">
        <v>5000</v>
      </c>
      <c r="B1941">
        <v>156</v>
      </c>
    </row>
    <row r="1942" spans="1:2" x14ac:dyDescent="0.35">
      <c r="A1942" s="6">
        <v>2000</v>
      </c>
      <c r="B1942">
        <v>103</v>
      </c>
    </row>
    <row r="1943" spans="1:2" x14ac:dyDescent="0.35">
      <c r="A1943" s="6">
        <v>150</v>
      </c>
      <c r="B1943">
        <v>153</v>
      </c>
    </row>
    <row r="1944" spans="1:2" x14ac:dyDescent="0.35">
      <c r="A1944" s="6">
        <v>675</v>
      </c>
      <c r="B1944">
        <v>180</v>
      </c>
    </row>
    <row r="1945" spans="1:2" x14ac:dyDescent="0.35">
      <c r="A1945" s="6">
        <v>2000</v>
      </c>
      <c r="B1945">
        <v>128</v>
      </c>
    </row>
    <row r="1946" spans="1:2" x14ac:dyDescent="0.35">
      <c r="A1946" s="6">
        <v>600</v>
      </c>
      <c r="B1946">
        <v>120</v>
      </c>
    </row>
    <row r="1947" spans="1:2" x14ac:dyDescent="0.35">
      <c r="A1947" s="6">
        <v>300</v>
      </c>
      <c r="B1947">
        <v>123</v>
      </c>
    </row>
    <row r="1948" spans="1:2" x14ac:dyDescent="0.35">
      <c r="A1948" s="6">
        <v>1200</v>
      </c>
      <c r="B1948">
        <v>105</v>
      </c>
    </row>
    <row r="1949" spans="1:2" x14ac:dyDescent="0.35">
      <c r="A1949" s="6">
        <v>5500</v>
      </c>
      <c r="B1949">
        <v>102</v>
      </c>
    </row>
    <row r="1950" spans="1:2" x14ac:dyDescent="0.35">
      <c r="A1950" s="6">
        <v>1500</v>
      </c>
      <c r="B1950">
        <v>105</v>
      </c>
    </row>
    <row r="1951" spans="1:2" x14ac:dyDescent="0.35">
      <c r="A1951" s="6">
        <v>2500</v>
      </c>
      <c r="B1951">
        <v>100</v>
      </c>
    </row>
    <row r="1952" spans="1:2" x14ac:dyDescent="0.35">
      <c r="A1952" s="6">
        <v>250</v>
      </c>
      <c r="B1952">
        <v>100</v>
      </c>
    </row>
    <row r="1953" spans="1:2" x14ac:dyDescent="0.35">
      <c r="A1953" s="6">
        <v>1100</v>
      </c>
      <c r="B1953">
        <v>102</v>
      </c>
    </row>
    <row r="1954" spans="1:2" x14ac:dyDescent="0.35">
      <c r="A1954" s="6">
        <v>35000</v>
      </c>
      <c r="B1954">
        <v>114</v>
      </c>
    </row>
    <row r="1955" spans="1:2" x14ac:dyDescent="0.35">
      <c r="A1955" s="6">
        <v>2100</v>
      </c>
      <c r="B1955">
        <v>102</v>
      </c>
    </row>
    <row r="1956" spans="1:2" x14ac:dyDescent="0.35">
      <c r="A1956" s="6">
        <v>1000</v>
      </c>
      <c r="B1956">
        <v>102</v>
      </c>
    </row>
    <row r="1957" spans="1:2" x14ac:dyDescent="0.35">
      <c r="A1957" s="6">
        <v>2500</v>
      </c>
      <c r="B1957">
        <v>105</v>
      </c>
    </row>
    <row r="1958" spans="1:2" x14ac:dyDescent="0.35">
      <c r="A1958" s="6">
        <v>1500</v>
      </c>
      <c r="B1958">
        <v>102</v>
      </c>
    </row>
    <row r="1959" spans="1:2" x14ac:dyDescent="0.35">
      <c r="A1959" s="6">
        <v>773</v>
      </c>
      <c r="B1959">
        <v>100</v>
      </c>
    </row>
    <row r="1960" spans="1:2" x14ac:dyDescent="0.35">
      <c r="A1960" s="6">
        <v>5500</v>
      </c>
      <c r="B1960">
        <v>106</v>
      </c>
    </row>
    <row r="1961" spans="1:2" x14ac:dyDescent="0.35">
      <c r="A1961" s="6">
        <v>5000</v>
      </c>
      <c r="B1961">
        <v>113</v>
      </c>
    </row>
    <row r="1962" spans="1:2" x14ac:dyDescent="0.35">
      <c r="A1962" s="6">
        <v>2400</v>
      </c>
      <c r="B1962">
        <v>100</v>
      </c>
    </row>
    <row r="1963" spans="1:2" x14ac:dyDescent="0.35">
      <c r="A1963" s="6">
        <v>2200</v>
      </c>
      <c r="B1963">
        <v>100</v>
      </c>
    </row>
    <row r="1964" spans="1:2" x14ac:dyDescent="0.35">
      <c r="A1964" s="6">
        <v>100000</v>
      </c>
      <c r="B1964">
        <v>100</v>
      </c>
    </row>
    <row r="1965" spans="1:2" x14ac:dyDescent="0.35">
      <c r="A1965" s="6">
        <v>350</v>
      </c>
      <c r="B1965">
        <v>144</v>
      </c>
    </row>
    <row r="1966" spans="1:2" x14ac:dyDescent="0.35">
      <c r="A1966" s="6">
        <v>1000</v>
      </c>
      <c r="B1966">
        <v>104</v>
      </c>
    </row>
    <row r="1967" spans="1:2" x14ac:dyDescent="0.35">
      <c r="A1967" s="6">
        <v>3200</v>
      </c>
      <c r="B1967">
        <v>108</v>
      </c>
    </row>
    <row r="1968" spans="1:2" x14ac:dyDescent="0.35">
      <c r="A1968" s="6">
        <v>2500</v>
      </c>
      <c r="B1968">
        <v>102</v>
      </c>
    </row>
    <row r="1969" spans="1:2" x14ac:dyDescent="0.35">
      <c r="A1969" s="6">
        <v>315</v>
      </c>
      <c r="B1969">
        <v>149</v>
      </c>
    </row>
    <row r="1970" spans="1:2" x14ac:dyDescent="0.35">
      <c r="A1970" s="6">
        <v>500</v>
      </c>
      <c r="B1970">
        <v>105</v>
      </c>
    </row>
    <row r="1971" spans="1:2" x14ac:dyDescent="0.35">
      <c r="A1971" s="6">
        <v>1000</v>
      </c>
      <c r="B1971">
        <v>101</v>
      </c>
    </row>
    <row r="1972" spans="1:2" x14ac:dyDescent="0.35">
      <c r="A1972" s="6">
        <v>900</v>
      </c>
      <c r="B1972">
        <v>131</v>
      </c>
    </row>
    <row r="1973" spans="1:2" x14ac:dyDescent="0.35">
      <c r="A1973" s="6">
        <v>2000</v>
      </c>
      <c r="B1973">
        <v>105</v>
      </c>
    </row>
    <row r="1974" spans="1:2" x14ac:dyDescent="0.35">
      <c r="A1974" s="6">
        <v>1000</v>
      </c>
      <c r="B1974">
        <v>109</v>
      </c>
    </row>
    <row r="1975" spans="1:2" x14ac:dyDescent="0.35">
      <c r="A1975" s="6">
        <v>1000</v>
      </c>
      <c r="B1975">
        <v>111</v>
      </c>
    </row>
    <row r="1976" spans="1:2" x14ac:dyDescent="0.35">
      <c r="A1976" s="6">
        <v>5000</v>
      </c>
      <c r="B1976">
        <v>100</v>
      </c>
    </row>
    <row r="1977" spans="1:2" x14ac:dyDescent="0.35">
      <c r="A1977" s="6">
        <v>2000</v>
      </c>
      <c r="B1977">
        <v>114</v>
      </c>
    </row>
    <row r="1978" spans="1:2" x14ac:dyDescent="0.35">
      <c r="A1978" s="6">
        <v>1500</v>
      </c>
      <c r="B1978">
        <v>122</v>
      </c>
    </row>
    <row r="1979" spans="1:2" x14ac:dyDescent="0.35">
      <c r="A1979" s="6">
        <v>500</v>
      </c>
      <c r="B1979">
        <v>100</v>
      </c>
    </row>
    <row r="1980" spans="1:2" x14ac:dyDescent="0.35">
      <c r="A1980" s="6">
        <v>3000</v>
      </c>
      <c r="B1980">
        <v>103</v>
      </c>
    </row>
    <row r="1981" spans="1:2" x14ac:dyDescent="0.35">
      <c r="A1981" s="6">
        <v>5800</v>
      </c>
      <c r="B1981">
        <v>106</v>
      </c>
    </row>
    <row r="1982" spans="1:2" x14ac:dyDescent="0.35">
      <c r="A1982" s="6">
        <v>10000</v>
      </c>
      <c r="B1982">
        <v>101</v>
      </c>
    </row>
    <row r="1983" spans="1:2" x14ac:dyDescent="0.35">
      <c r="A1983" s="6">
        <v>100</v>
      </c>
      <c r="B1983">
        <v>100</v>
      </c>
    </row>
    <row r="1984" spans="1:2" x14ac:dyDescent="0.35">
      <c r="A1984" s="6">
        <v>600</v>
      </c>
      <c r="B1984">
        <v>130</v>
      </c>
    </row>
    <row r="1985" spans="1:2" x14ac:dyDescent="0.35">
      <c r="A1985" s="6">
        <v>1500</v>
      </c>
      <c r="B1985">
        <v>100</v>
      </c>
    </row>
    <row r="1986" spans="1:2" x14ac:dyDescent="0.35">
      <c r="A1986" s="6">
        <v>500</v>
      </c>
      <c r="B1986">
        <v>100</v>
      </c>
    </row>
    <row r="1987" spans="1:2" x14ac:dyDescent="0.35">
      <c r="A1987" s="6">
        <v>900</v>
      </c>
      <c r="B1987">
        <v>114</v>
      </c>
    </row>
    <row r="1988" spans="1:2" x14ac:dyDescent="0.35">
      <c r="A1988" s="6">
        <v>1500</v>
      </c>
      <c r="B1988">
        <v>100</v>
      </c>
    </row>
    <row r="1989" spans="1:2" x14ac:dyDescent="0.35">
      <c r="A1989" s="6">
        <v>1000</v>
      </c>
      <c r="B1989">
        <v>287</v>
      </c>
    </row>
    <row r="1990" spans="1:2" x14ac:dyDescent="0.35">
      <c r="A1990" s="6">
        <v>3000</v>
      </c>
      <c r="B1990">
        <v>109</v>
      </c>
    </row>
    <row r="1991" spans="1:2" x14ac:dyDescent="0.35">
      <c r="A1991" s="6">
        <v>3000</v>
      </c>
      <c r="B1991">
        <v>116</v>
      </c>
    </row>
    <row r="1992" spans="1:2" x14ac:dyDescent="0.35">
      <c r="A1992" s="6">
        <v>3400</v>
      </c>
      <c r="B1992">
        <v>119</v>
      </c>
    </row>
    <row r="1993" spans="1:2" x14ac:dyDescent="0.35">
      <c r="A1993" s="6">
        <v>7500</v>
      </c>
      <c r="B1993">
        <v>109</v>
      </c>
    </row>
    <row r="1994" spans="1:2" x14ac:dyDescent="0.35">
      <c r="A1994" s="6">
        <v>500</v>
      </c>
      <c r="B1994">
        <v>127</v>
      </c>
    </row>
    <row r="1995" spans="1:2" x14ac:dyDescent="0.35">
      <c r="A1995" s="6">
        <v>200</v>
      </c>
      <c r="B1995">
        <v>101</v>
      </c>
    </row>
    <row r="1996" spans="1:2" x14ac:dyDescent="0.35">
      <c r="A1996" s="6">
        <v>4000</v>
      </c>
      <c r="B1996">
        <v>128</v>
      </c>
    </row>
    <row r="1997" spans="1:2" x14ac:dyDescent="0.35">
      <c r="A1997" s="6">
        <v>5000</v>
      </c>
      <c r="B1997">
        <v>100</v>
      </c>
    </row>
    <row r="1998" spans="1:2" x14ac:dyDescent="0.35">
      <c r="A1998" s="6">
        <v>700</v>
      </c>
      <c r="B1998">
        <v>175</v>
      </c>
    </row>
    <row r="1999" spans="1:2" x14ac:dyDescent="0.35">
      <c r="A1999" s="6">
        <v>2000</v>
      </c>
      <c r="B1999">
        <v>127</v>
      </c>
    </row>
    <row r="2000" spans="1:2" x14ac:dyDescent="0.35">
      <c r="A2000" s="6">
        <v>3000</v>
      </c>
      <c r="B2000">
        <v>111</v>
      </c>
    </row>
    <row r="2001" spans="1:2" x14ac:dyDescent="0.35">
      <c r="A2001" s="6">
        <v>1600</v>
      </c>
      <c r="B2001">
        <v>126</v>
      </c>
    </row>
    <row r="2002" spans="1:2" x14ac:dyDescent="0.35">
      <c r="A2002" s="6">
        <v>2600</v>
      </c>
      <c r="B2002">
        <v>119</v>
      </c>
    </row>
    <row r="2003" spans="1:2" x14ac:dyDescent="0.35">
      <c r="A2003" s="6">
        <v>1100</v>
      </c>
      <c r="B2003">
        <v>108</v>
      </c>
    </row>
    <row r="2004" spans="1:2" x14ac:dyDescent="0.35">
      <c r="A2004" s="6">
        <v>2500</v>
      </c>
      <c r="B2004">
        <v>103</v>
      </c>
    </row>
    <row r="2005" spans="1:2" x14ac:dyDescent="0.35">
      <c r="A2005" s="6">
        <v>1000</v>
      </c>
      <c r="B2005">
        <v>110</v>
      </c>
    </row>
    <row r="2006" spans="1:2" x14ac:dyDescent="0.35">
      <c r="A2006" s="6">
        <v>500</v>
      </c>
      <c r="B2006">
        <v>202</v>
      </c>
    </row>
    <row r="2007" spans="1:2" x14ac:dyDescent="0.35">
      <c r="A2007" s="6">
        <v>10</v>
      </c>
      <c r="B2007">
        <v>130</v>
      </c>
    </row>
    <row r="2008" spans="1:2" x14ac:dyDescent="0.35">
      <c r="A2008" s="6">
        <v>2000</v>
      </c>
      <c r="B2008">
        <v>104</v>
      </c>
    </row>
    <row r="2009" spans="1:2" x14ac:dyDescent="0.35">
      <c r="A2009" s="6">
        <v>4000</v>
      </c>
      <c r="B2009">
        <v>100</v>
      </c>
    </row>
    <row r="2010" spans="1:2" x14ac:dyDescent="0.35">
      <c r="A2010" s="6">
        <v>1500</v>
      </c>
      <c r="B2010">
        <v>171</v>
      </c>
    </row>
    <row r="2011" spans="1:2" x14ac:dyDescent="0.35">
      <c r="A2011" s="6">
        <v>3000</v>
      </c>
      <c r="B2011">
        <v>113</v>
      </c>
    </row>
    <row r="2012" spans="1:2" x14ac:dyDescent="0.35">
      <c r="A2012" s="6">
        <v>250</v>
      </c>
      <c r="B2012">
        <v>184</v>
      </c>
    </row>
    <row r="2013" spans="1:2" x14ac:dyDescent="0.35">
      <c r="A2013" s="6">
        <v>3000</v>
      </c>
      <c r="B2013">
        <v>130</v>
      </c>
    </row>
    <row r="2014" spans="1:2" x14ac:dyDescent="0.35">
      <c r="A2014" s="6">
        <v>550</v>
      </c>
      <c r="B2014">
        <v>105</v>
      </c>
    </row>
    <row r="2015" spans="1:2" x14ac:dyDescent="0.35">
      <c r="A2015" s="6">
        <v>800</v>
      </c>
      <c r="B2015">
        <v>100</v>
      </c>
    </row>
    <row r="2016" spans="1:2" x14ac:dyDescent="0.35">
      <c r="A2016" s="6">
        <v>1960</v>
      </c>
      <c r="B2016">
        <v>153</v>
      </c>
    </row>
    <row r="2017" spans="1:2" x14ac:dyDescent="0.35">
      <c r="A2017" s="6">
        <v>1000</v>
      </c>
      <c r="B2017">
        <v>162</v>
      </c>
    </row>
    <row r="2018" spans="1:2" x14ac:dyDescent="0.35">
      <c r="A2018" s="6">
        <v>2500</v>
      </c>
      <c r="B2018">
        <v>136</v>
      </c>
    </row>
    <row r="2019" spans="1:2" x14ac:dyDescent="0.35">
      <c r="A2019" s="6">
        <v>5000</v>
      </c>
      <c r="B2019">
        <v>144</v>
      </c>
    </row>
    <row r="2020" spans="1:2" x14ac:dyDescent="0.35">
      <c r="A2020" s="6">
        <v>1250</v>
      </c>
      <c r="B2020">
        <v>100</v>
      </c>
    </row>
    <row r="2021" spans="1:2" x14ac:dyDescent="0.35">
      <c r="A2021" s="6">
        <v>2500</v>
      </c>
      <c r="B2021">
        <v>101</v>
      </c>
    </row>
    <row r="2022" spans="1:2" x14ac:dyDescent="0.35">
      <c r="A2022" s="6">
        <v>2500</v>
      </c>
      <c r="B2022">
        <v>107</v>
      </c>
    </row>
    <row r="2023" spans="1:2" x14ac:dyDescent="0.35">
      <c r="A2023" s="6">
        <v>2500</v>
      </c>
      <c r="B2023">
        <v>125</v>
      </c>
    </row>
    <row r="2024" spans="1:2" x14ac:dyDescent="0.35">
      <c r="A2024" s="6">
        <v>740</v>
      </c>
      <c r="B2024">
        <v>119</v>
      </c>
    </row>
    <row r="2025" spans="1:2" x14ac:dyDescent="0.35">
      <c r="A2025" s="6">
        <v>2000</v>
      </c>
      <c r="B2025">
        <v>101</v>
      </c>
    </row>
    <row r="2026" spans="1:2" x14ac:dyDescent="0.35">
      <c r="A2026" s="6">
        <v>1000</v>
      </c>
      <c r="B2026">
        <v>113</v>
      </c>
    </row>
    <row r="2027" spans="1:2" x14ac:dyDescent="0.35">
      <c r="A2027" s="6">
        <v>10500</v>
      </c>
      <c r="B2027">
        <v>105</v>
      </c>
    </row>
    <row r="2028" spans="1:2" x14ac:dyDescent="0.35">
      <c r="A2028" s="6">
        <v>3000</v>
      </c>
      <c r="B2028">
        <v>110</v>
      </c>
    </row>
    <row r="2029" spans="1:2" x14ac:dyDescent="0.35">
      <c r="A2029" s="6">
        <v>1000</v>
      </c>
      <c r="B2029">
        <v>100</v>
      </c>
    </row>
    <row r="2030" spans="1:2" x14ac:dyDescent="0.35">
      <c r="A2030" s="6">
        <v>2500</v>
      </c>
      <c r="B2030">
        <v>120</v>
      </c>
    </row>
    <row r="2031" spans="1:2" x14ac:dyDescent="0.35">
      <c r="A2031" s="6">
        <v>3000</v>
      </c>
      <c r="B2031">
        <v>105</v>
      </c>
    </row>
    <row r="2032" spans="1:2" x14ac:dyDescent="0.35">
      <c r="A2032" s="6">
        <v>3000</v>
      </c>
      <c r="B2032">
        <v>103</v>
      </c>
    </row>
    <row r="2033" spans="1:2" x14ac:dyDescent="0.35">
      <c r="A2033" s="6">
        <v>4000</v>
      </c>
      <c r="B2033">
        <v>102</v>
      </c>
    </row>
    <row r="2034" spans="1:2" x14ac:dyDescent="0.35">
      <c r="A2034" s="6">
        <v>2000</v>
      </c>
      <c r="B2034">
        <v>100</v>
      </c>
    </row>
    <row r="2035" spans="1:2" x14ac:dyDescent="0.35">
      <c r="A2035" s="6">
        <v>40000</v>
      </c>
      <c r="B2035">
        <v>100</v>
      </c>
    </row>
    <row r="2036" spans="1:2" x14ac:dyDescent="0.35">
      <c r="A2036" s="6">
        <v>750</v>
      </c>
      <c r="B2036">
        <v>104</v>
      </c>
    </row>
    <row r="2037" spans="1:2" x14ac:dyDescent="0.35">
      <c r="A2037" s="6">
        <v>500</v>
      </c>
      <c r="B2037">
        <v>100</v>
      </c>
    </row>
    <row r="2038" spans="1:2" x14ac:dyDescent="0.35">
      <c r="A2038" s="6">
        <v>500</v>
      </c>
      <c r="B2038">
        <v>104</v>
      </c>
    </row>
    <row r="2039" spans="1:2" x14ac:dyDescent="0.35">
      <c r="A2039" s="6">
        <v>300</v>
      </c>
      <c r="B2039">
        <v>251</v>
      </c>
    </row>
    <row r="2040" spans="1:2" x14ac:dyDescent="0.35">
      <c r="A2040" s="6">
        <v>2000</v>
      </c>
      <c r="B2040">
        <v>101</v>
      </c>
    </row>
    <row r="2041" spans="1:2" x14ac:dyDescent="0.35">
      <c r="A2041" s="6">
        <v>1500</v>
      </c>
      <c r="B2041">
        <v>174</v>
      </c>
    </row>
    <row r="2042" spans="1:2" x14ac:dyDescent="0.35">
      <c r="A2042" s="6">
        <v>5000</v>
      </c>
      <c r="B2042">
        <v>116</v>
      </c>
    </row>
    <row r="2043" spans="1:2" x14ac:dyDescent="0.35">
      <c r="A2043" s="6">
        <v>5000</v>
      </c>
      <c r="B2043">
        <v>106</v>
      </c>
    </row>
    <row r="2044" spans="1:2" x14ac:dyDescent="0.35">
      <c r="A2044" s="6">
        <v>2000</v>
      </c>
      <c r="B2044">
        <v>111</v>
      </c>
    </row>
    <row r="2045" spans="1:2" x14ac:dyDescent="0.35">
      <c r="A2045" s="6">
        <v>1500</v>
      </c>
      <c r="B2045">
        <v>101</v>
      </c>
    </row>
    <row r="2046" spans="1:2" x14ac:dyDescent="0.35">
      <c r="A2046" s="6">
        <v>3000</v>
      </c>
      <c r="B2046">
        <v>102</v>
      </c>
    </row>
    <row r="2047" spans="1:2" x14ac:dyDescent="0.35">
      <c r="A2047" s="6">
        <v>250</v>
      </c>
      <c r="B2047">
        <v>100</v>
      </c>
    </row>
    <row r="2048" spans="1:2" x14ac:dyDescent="0.35">
      <c r="A2048" s="6">
        <v>3000</v>
      </c>
      <c r="B2048">
        <v>111</v>
      </c>
    </row>
    <row r="2049" spans="1:2" x14ac:dyDescent="0.35">
      <c r="A2049" s="6">
        <v>8000</v>
      </c>
      <c r="B2049">
        <v>101</v>
      </c>
    </row>
    <row r="2050" spans="1:2" x14ac:dyDescent="0.35">
      <c r="A2050" s="6">
        <v>225</v>
      </c>
      <c r="B2050">
        <v>104</v>
      </c>
    </row>
    <row r="2051" spans="1:2" x14ac:dyDescent="0.35">
      <c r="A2051" s="6">
        <v>800</v>
      </c>
      <c r="B2051">
        <v>109</v>
      </c>
    </row>
    <row r="2052" spans="1:2" x14ac:dyDescent="0.35">
      <c r="A2052" s="6">
        <v>620</v>
      </c>
      <c r="B2052">
        <v>115</v>
      </c>
    </row>
    <row r="2053" spans="1:2" x14ac:dyDescent="0.35">
      <c r="A2053" s="6">
        <v>1200</v>
      </c>
      <c r="B2053">
        <v>100</v>
      </c>
    </row>
    <row r="2054" spans="1:2" x14ac:dyDescent="0.35">
      <c r="A2054" s="6">
        <v>3000</v>
      </c>
      <c r="B2054">
        <v>103</v>
      </c>
    </row>
    <row r="2055" spans="1:2" x14ac:dyDescent="0.35">
      <c r="A2055" s="6">
        <v>1000</v>
      </c>
      <c r="B2055">
        <v>104</v>
      </c>
    </row>
    <row r="2056" spans="1:2" x14ac:dyDescent="0.35">
      <c r="A2056" s="6">
        <v>1000</v>
      </c>
      <c r="B2056">
        <v>138</v>
      </c>
    </row>
    <row r="2057" spans="1:2" x14ac:dyDescent="0.35">
      <c r="A2057" s="6">
        <v>220</v>
      </c>
      <c r="B2057">
        <v>110</v>
      </c>
    </row>
    <row r="2058" spans="1:2" x14ac:dyDescent="0.35">
      <c r="A2058" s="6">
        <v>3500</v>
      </c>
      <c r="B2058">
        <v>101</v>
      </c>
    </row>
    <row r="2059" spans="1:2" x14ac:dyDescent="0.35">
      <c r="A2059" s="6">
        <v>3000</v>
      </c>
      <c r="B2059">
        <v>102</v>
      </c>
    </row>
    <row r="2060" spans="1:2" x14ac:dyDescent="0.35">
      <c r="A2060" s="6">
        <v>4000</v>
      </c>
      <c r="B2060">
        <v>114</v>
      </c>
    </row>
    <row r="2061" spans="1:2" x14ac:dyDescent="0.35">
      <c r="A2061" s="6">
        <v>4500</v>
      </c>
      <c r="B2061">
        <v>100</v>
      </c>
    </row>
    <row r="2062" spans="1:2" x14ac:dyDescent="0.35">
      <c r="A2062" s="6">
        <v>50</v>
      </c>
      <c r="B2062">
        <v>140</v>
      </c>
    </row>
    <row r="2063" spans="1:2" x14ac:dyDescent="0.35">
      <c r="A2063" s="6">
        <v>800</v>
      </c>
      <c r="B2063">
        <v>129</v>
      </c>
    </row>
    <row r="2064" spans="1:2" x14ac:dyDescent="0.35">
      <c r="A2064" s="6">
        <v>12000</v>
      </c>
      <c r="B2064">
        <v>103</v>
      </c>
    </row>
    <row r="2065" spans="1:2" x14ac:dyDescent="0.35">
      <c r="A2065" s="6">
        <v>2000</v>
      </c>
      <c r="B2065">
        <v>103</v>
      </c>
    </row>
    <row r="2066" spans="1:2" x14ac:dyDescent="0.35">
      <c r="A2066" s="6">
        <v>2000</v>
      </c>
      <c r="B2066">
        <v>110</v>
      </c>
    </row>
    <row r="2067" spans="1:2" x14ac:dyDescent="0.35">
      <c r="A2067" s="6">
        <v>3000</v>
      </c>
      <c r="B2067">
        <v>113</v>
      </c>
    </row>
    <row r="2068" spans="1:2" x14ac:dyDescent="0.35">
      <c r="A2068" s="6">
        <v>1000</v>
      </c>
      <c r="B2068">
        <v>112</v>
      </c>
    </row>
    <row r="2069" spans="1:2" x14ac:dyDescent="0.35">
      <c r="A2069" s="6">
        <v>3000</v>
      </c>
      <c r="B2069">
        <v>139</v>
      </c>
    </row>
    <row r="2070" spans="1:2" x14ac:dyDescent="0.35">
      <c r="A2070" s="6">
        <v>3500</v>
      </c>
      <c r="B2070">
        <v>111</v>
      </c>
    </row>
    <row r="2071" spans="1:2" x14ac:dyDescent="0.35">
      <c r="A2071" s="6">
        <v>750</v>
      </c>
      <c r="B2071">
        <v>139</v>
      </c>
    </row>
    <row r="2072" spans="1:2" x14ac:dyDescent="0.35">
      <c r="A2072" s="6">
        <v>5000</v>
      </c>
      <c r="B2072">
        <v>106</v>
      </c>
    </row>
    <row r="2073" spans="1:2" x14ac:dyDescent="0.35">
      <c r="A2073" s="6">
        <v>350</v>
      </c>
      <c r="B2073">
        <v>101</v>
      </c>
    </row>
    <row r="2074" spans="1:2" x14ac:dyDescent="0.35">
      <c r="A2074" s="6">
        <v>5000</v>
      </c>
      <c r="B2074">
        <v>100</v>
      </c>
    </row>
    <row r="2075" spans="1:2" x14ac:dyDescent="0.35">
      <c r="A2075" s="6">
        <v>3000</v>
      </c>
      <c r="B2075">
        <v>109</v>
      </c>
    </row>
    <row r="2076" spans="1:2" x14ac:dyDescent="0.35">
      <c r="A2076" s="6">
        <v>3000</v>
      </c>
      <c r="B2076">
        <v>118</v>
      </c>
    </row>
    <row r="2077" spans="1:2" x14ac:dyDescent="0.35">
      <c r="A2077" s="6">
        <v>1500</v>
      </c>
      <c r="B2077">
        <v>120</v>
      </c>
    </row>
    <row r="2078" spans="1:2" x14ac:dyDescent="0.35">
      <c r="A2078" s="6">
        <v>40000</v>
      </c>
      <c r="B2078">
        <v>128</v>
      </c>
    </row>
    <row r="2079" spans="1:2" x14ac:dyDescent="0.35">
      <c r="A2079" s="6">
        <v>1000</v>
      </c>
      <c r="B2079">
        <v>126</v>
      </c>
    </row>
    <row r="2080" spans="1:2" x14ac:dyDescent="0.35">
      <c r="A2080" s="6">
        <v>333</v>
      </c>
      <c r="B2080">
        <v>129</v>
      </c>
    </row>
    <row r="2081" spans="1:2" x14ac:dyDescent="0.35">
      <c r="A2081" s="6">
        <v>3500</v>
      </c>
      <c r="B2081">
        <v>107</v>
      </c>
    </row>
    <row r="2082" spans="1:2" x14ac:dyDescent="0.35">
      <c r="A2082" s="6">
        <v>4000</v>
      </c>
      <c r="B2082">
        <v>100</v>
      </c>
    </row>
    <row r="2083" spans="1:2" x14ac:dyDescent="0.35">
      <c r="A2083" s="6">
        <v>2000</v>
      </c>
      <c r="B2083">
        <v>155</v>
      </c>
    </row>
    <row r="2084" spans="1:2" x14ac:dyDescent="0.35">
      <c r="A2084" s="6">
        <v>2000</v>
      </c>
      <c r="B2084">
        <v>108</v>
      </c>
    </row>
    <row r="2085" spans="1:2" x14ac:dyDescent="0.35">
      <c r="A2085" s="6">
        <v>5000</v>
      </c>
      <c r="B2085">
        <v>111</v>
      </c>
    </row>
    <row r="2086" spans="1:2" x14ac:dyDescent="0.35">
      <c r="A2086" s="6">
        <v>2500</v>
      </c>
      <c r="B2086">
        <v>101</v>
      </c>
    </row>
    <row r="2087" spans="1:2" x14ac:dyDescent="0.35">
      <c r="A2087" s="6">
        <v>500</v>
      </c>
      <c r="B2087">
        <v>121</v>
      </c>
    </row>
    <row r="2088" spans="1:2" x14ac:dyDescent="0.35">
      <c r="A2088" s="6">
        <v>1500</v>
      </c>
      <c r="B2088">
        <v>100</v>
      </c>
    </row>
    <row r="2089" spans="1:2" x14ac:dyDescent="0.35">
      <c r="A2089" s="6">
        <v>3000</v>
      </c>
      <c r="B2089">
        <v>109</v>
      </c>
    </row>
    <row r="2090" spans="1:2" x14ac:dyDescent="0.35">
      <c r="A2090" s="6">
        <v>1050</v>
      </c>
      <c r="B2090">
        <v>123</v>
      </c>
    </row>
    <row r="2091" spans="1:2" x14ac:dyDescent="0.35">
      <c r="A2091" s="6">
        <v>300</v>
      </c>
      <c r="B2091">
        <v>136</v>
      </c>
    </row>
    <row r="2092" spans="1:2" x14ac:dyDescent="0.35">
      <c r="A2092" s="6">
        <v>2827</v>
      </c>
      <c r="B2092">
        <v>103</v>
      </c>
    </row>
    <row r="2093" spans="1:2" x14ac:dyDescent="0.35">
      <c r="A2093" s="6">
        <v>1500</v>
      </c>
      <c r="B2093">
        <v>121</v>
      </c>
    </row>
    <row r="2094" spans="1:2" x14ac:dyDescent="0.35">
      <c r="A2094" s="6">
        <v>1000</v>
      </c>
      <c r="B2094">
        <v>186</v>
      </c>
    </row>
    <row r="2095" spans="1:2" x14ac:dyDescent="0.35">
      <c r="A2095" s="6">
        <v>700</v>
      </c>
      <c r="B2095">
        <v>300</v>
      </c>
    </row>
    <row r="2096" spans="1:2" x14ac:dyDescent="0.35">
      <c r="A2096" s="6">
        <v>1000</v>
      </c>
      <c r="B2096">
        <v>108</v>
      </c>
    </row>
    <row r="2097" spans="1:2" x14ac:dyDescent="0.35">
      <c r="A2097" s="6">
        <v>1300</v>
      </c>
      <c r="B2097">
        <v>141</v>
      </c>
    </row>
    <row r="2098" spans="1:2" x14ac:dyDescent="0.35">
      <c r="A2098" s="6">
        <v>500</v>
      </c>
      <c r="B2098">
        <v>114</v>
      </c>
    </row>
    <row r="2099" spans="1:2" x14ac:dyDescent="0.35">
      <c r="A2099" s="6">
        <v>7500</v>
      </c>
      <c r="B2099">
        <v>154</v>
      </c>
    </row>
    <row r="2100" spans="1:2" x14ac:dyDescent="0.35">
      <c r="A2100" s="6">
        <v>2000</v>
      </c>
      <c r="B2100">
        <v>102</v>
      </c>
    </row>
    <row r="2101" spans="1:2" x14ac:dyDescent="0.35">
      <c r="A2101" s="6">
        <v>10000</v>
      </c>
      <c r="B2101">
        <v>102</v>
      </c>
    </row>
    <row r="2102" spans="1:2" x14ac:dyDescent="0.35">
      <c r="A2102" s="6">
        <v>3500</v>
      </c>
      <c r="B2102">
        <v>103</v>
      </c>
    </row>
    <row r="2103" spans="1:2" x14ac:dyDescent="0.35">
      <c r="A2103" s="6">
        <v>800</v>
      </c>
      <c r="B2103">
        <v>156</v>
      </c>
    </row>
    <row r="2104" spans="1:2" x14ac:dyDescent="0.35">
      <c r="A2104" s="6">
        <v>4000</v>
      </c>
      <c r="B2104">
        <v>101</v>
      </c>
    </row>
    <row r="2105" spans="1:2" x14ac:dyDescent="0.35">
      <c r="A2105" s="6">
        <v>500</v>
      </c>
      <c r="B2105">
        <v>239</v>
      </c>
    </row>
    <row r="2106" spans="1:2" x14ac:dyDescent="0.35">
      <c r="A2106" s="6">
        <v>200</v>
      </c>
      <c r="B2106">
        <v>210</v>
      </c>
    </row>
    <row r="2107" spans="1:2" x14ac:dyDescent="0.35">
      <c r="A2107" s="6">
        <v>3300</v>
      </c>
      <c r="B2107">
        <v>105</v>
      </c>
    </row>
    <row r="2108" spans="1:2" x14ac:dyDescent="0.35">
      <c r="A2108" s="6">
        <v>5000</v>
      </c>
      <c r="B2108">
        <v>101</v>
      </c>
    </row>
    <row r="2109" spans="1:2" x14ac:dyDescent="0.35">
      <c r="A2109" s="6">
        <v>1500</v>
      </c>
      <c r="B2109">
        <v>111</v>
      </c>
    </row>
    <row r="2110" spans="1:2" x14ac:dyDescent="0.35">
      <c r="A2110" s="6">
        <v>4500</v>
      </c>
      <c r="B2110">
        <v>102</v>
      </c>
    </row>
    <row r="2111" spans="1:2" x14ac:dyDescent="0.35">
      <c r="A2111" s="6">
        <v>4300</v>
      </c>
      <c r="B2111">
        <v>103</v>
      </c>
    </row>
    <row r="2112" spans="1:2" x14ac:dyDescent="0.35">
      <c r="A2112" s="6">
        <v>300</v>
      </c>
      <c r="B2112">
        <v>127</v>
      </c>
    </row>
    <row r="2113" spans="1:2" x14ac:dyDescent="0.35">
      <c r="A2113" s="6">
        <v>850</v>
      </c>
      <c r="B2113">
        <v>339</v>
      </c>
    </row>
    <row r="2114" spans="1:2" x14ac:dyDescent="0.35">
      <c r="A2114" s="6">
        <v>2000</v>
      </c>
      <c r="B2114">
        <v>101</v>
      </c>
    </row>
    <row r="2115" spans="1:2" x14ac:dyDescent="0.35">
      <c r="A2115" s="6">
        <v>5000</v>
      </c>
      <c r="B2115">
        <v>104</v>
      </c>
    </row>
    <row r="2116" spans="1:2" x14ac:dyDescent="0.35">
      <c r="A2116" s="6">
        <v>500</v>
      </c>
      <c r="B2116">
        <v>105</v>
      </c>
    </row>
    <row r="2117" spans="1:2" x14ac:dyDescent="0.35">
      <c r="A2117" s="6">
        <v>6000</v>
      </c>
      <c r="B2117">
        <v>100</v>
      </c>
    </row>
    <row r="2118" spans="1:2" x14ac:dyDescent="0.35">
      <c r="A2118" s="6">
        <v>1000</v>
      </c>
      <c r="B2118">
        <v>133</v>
      </c>
    </row>
    <row r="2119" spans="1:2" x14ac:dyDescent="0.35">
      <c r="A2119" s="6">
        <v>500</v>
      </c>
      <c r="B2119">
        <v>113</v>
      </c>
    </row>
    <row r="2120" spans="1:2" x14ac:dyDescent="0.35">
      <c r="A2120" s="6">
        <v>5000</v>
      </c>
      <c r="B2120">
        <v>103</v>
      </c>
    </row>
    <row r="2121" spans="1:2" x14ac:dyDescent="0.35">
      <c r="A2121" s="6">
        <v>2500</v>
      </c>
      <c r="B2121">
        <v>120</v>
      </c>
    </row>
    <row r="2122" spans="1:2" x14ac:dyDescent="0.35">
      <c r="A2122" s="6">
        <v>550</v>
      </c>
      <c r="B2122">
        <v>130</v>
      </c>
    </row>
    <row r="2123" spans="1:2" x14ac:dyDescent="0.35">
      <c r="A2123" s="6">
        <v>4500</v>
      </c>
      <c r="B2123">
        <v>101</v>
      </c>
    </row>
    <row r="2124" spans="1:2" x14ac:dyDescent="0.35">
      <c r="A2124" s="6">
        <v>3500</v>
      </c>
      <c r="B2124">
        <v>109</v>
      </c>
    </row>
    <row r="2125" spans="1:2" x14ac:dyDescent="0.35">
      <c r="A2125" s="6">
        <v>1500</v>
      </c>
      <c r="B2125">
        <v>102</v>
      </c>
    </row>
    <row r="2126" spans="1:2" x14ac:dyDescent="0.35">
      <c r="A2126" s="6">
        <v>4000</v>
      </c>
      <c r="B2126">
        <v>110</v>
      </c>
    </row>
    <row r="2127" spans="1:2" x14ac:dyDescent="0.35">
      <c r="A2127" s="6">
        <v>5000</v>
      </c>
      <c r="B2127">
        <v>101</v>
      </c>
    </row>
    <row r="2128" spans="1:2" x14ac:dyDescent="0.35">
      <c r="A2128" s="6">
        <v>500</v>
      </c>
      <c r="B2128">
        <v>100</v>
      </c>
    </row>
    <row r="2129" spans="1:2" x14ac:dyDescent="0.35">
      <c r="A2129" s="6">
        <v>1250</v>
      </c>
      <c r="B2129">
        <v>106</v>
      </c>
    </row>
    <row r="2130" spans="1:2" x14ac:dyDescent="0.35">
      <c r="A2130" s="6">
        <v>5000</v>
      </c>
      <c r="B2130">
        <v>100</v>
      </c>
    </row>
    <row r="2131" spans="1:2" x14ac:dyDescent="0.35">
      <c r="A2131" s="6">
        <v>1500</v>
      </c>
      <c r="B2131">
        <v>100</v>
      </c>
    </row>
    <row r="2132" spans="1:2" x14ac:dyDescent="0.35">
      <c r="A2132" s="6">
        <v>7000</v>
      </c>
      <c r="B2132">
        <v>113</v>
      </c>
    </row>
    <row r="2133" spans="1:2" x14ac:dyDescent="0.35">
      <c r="A2133" s="6">
        <v>10000</v>
      </c>
      <c r="B2133">
        <v>103</v>
      </c>
    </row>
    <row r="2134" spans="1:2" x14ac:dyDescent="0.35">
      <c r="A2134" s="6">
        <v>2000</v>
      </c>
      <c r="B2134">
        <v>117</v>
      </c>
    </row>
    <row r="2135" spans="1:2" x14ac:dyDescent="0.35">
      <c r="A2135" s="6">
        <v>4000</v>
      </c>
      <c r="B2135">
        <v>108</v>
      </c>
    </row>
    <row r="2136" spans="1:2" x14ac:dyDescent="0.35">
      <c r="A2136" s="6">
        <v>1100</v>
      </c>
      <c r="B2136">
        <v>100</v>
      </c>
    </row>
    <row r="2137" spans="1:2" x14ac:dyDescent="0.35">
      <c r="A2137" s="6">
        <v>2000</v>
      </c>
      <c r="B2137">
        <v>100</v>
      </c>
    </row>
    <row r="2138" spans="1:2" x14ac:dyDescent="0.35">
      <c r="A2138" s="6">
        <v>1000</v>
      </c>
      <c r="B2138">
        <v>146</v>
      </c>
    </row>
    <row r="2139" spans="1:2" x14ac:dyDescent="0.35">
      <c r="A2139" s="6">
        <v>5000</v>
      </c>
      <c r="B2139">
        <v>110</v>
      </c>
    </row>
    <row r="2140" spans="1:2" x14ac:dyDescent="0.35">
      <c r="A2140" s="6">
        <v>5000</v>
      </c>
      <c r="B2140">
        <v>108</v>
      </c>
    </row>
    <row r="2141" spans="1:2" x14ac:dyDescent="0.35">
      <c r="A2141" s="6">
        <v>2500</v>
      </c>
      <c r="B2141">
        <v>100</v>
      </c>
    </row>
    <row r="2142" spans="1:2" x14ac:dyDescent="0.35">
      <c r="A2142" s="6">
        <v>2000</v>
      </c>
      <c r="B2142">
        <v>100</v>
      </c>
    </row>
    <row r="2143" spans="1:2" x14ac:dyDescent="0.35">
      <c r="A2143" s="6">
        <v>8000</v>
      </c>
      <c r="B2143">
        <v>107</v>
      </c>
    </row>
    <row r="2144" spans="1:2" x14ac:dyDescent="0.35">
      <c r="A2144" s="6">
        <v>2000</v>
      </c>
      <c r="B2144">
        <v>143</v>
      </c>
    </row>
    <row r="2145" spans="1:2" x14ac:dyDescent="0.35">
      <c r="A2145" s="6">
        <v>2400</v>
      </c>
      <c r="B2145">
        <v>105</v>
      </c>
    </row>
    <row r="2146" spans="1:2" x14ac:dyDescent="0.35">
      <c r="A2146" s="6">
        <v>15000</v>
      </c>
      <c r="B2146">
        <v>104</v>
      </c>
    </row>
    <row r="2147" spans="1:2" x14ac:dyDescent="0.35">
      <c r="A2147" s="6">
        <v>2500</v>
      </c>
      <c r="B2147">
        <v>120</v>
      </c>
    </row>
    <row r="2148" spans="1:2" x14ac:dyDescent="0.35">
      <c r="A2148" s="6">
        <v>4500</v>
      </c>
      <c r="B2148">
        <v>110</v>
      </c>
    </row>
    <row r="2149" spans="1:2" x14ac:dyDescent="0.35">
      <c r="A2149" s="6">
        <v>2000</v>
      </c>
      <c r="B2149">
        <v>102</v>
      </c>
    </row>
    <row r="2150" spans="1:2" x14ac:dyDescent="0.35">
      <c r="A2150" s="6">
        <v>1200</v>
      </c>
      <c r="B2150">
        <v>129</v>
      </c>
    </row>
    <row r="2151" spans="1:2" x14ac:dyDescent="0.35">
      <c r="A2151" s="6">
        <v>1000</v>
      </c>
      <c r="B2151">
        <v>115</v>
      </c>
    </row>
    <row r="2152" spans="1:2" x14ac:dyDescent="0.35">
      <c r="A2152" s="6">
        <v>2000</v>
      </c>
      <c r="B2152">
        <v>151</v>
      </c>
    </row>
    <row r="2153" spans="1:2" x14ac:dyDescent="0.35">
      <c r="A2153" s="6">
        <v>6000</v>
      </c>
      <c r="B2153">
        <v>111</v>
      </c>
    </row>
    <row r="2154" spans="1:2" x14ac:dyDescent="0.35">
      <c r="A2154" s="6">
        <v>350</v>
      </c>
      <c r="B2154">
        <v>100</v>
      </c>
    </row>
    <row r="2155" spans="1:2" x14ac:dyDescent="0.35">
      <c r="A2155" s="6">
        <v>1000</v>
      </c>
      <c r="B2155">
        <v>100</v>
      </c>
    </row>
    <row r="2156" spans="1:2" x14ac:dyDescent="0.35">
      <c r="A2156" s="6">
        <v>2000</v>
      </c>
      <c r="B2156">
        <v>101</v>
      </c>
    </row>
    <row r="2157" spans="1:2" x14ac:dyDescent="0.35">
      <c r="A2157" s="6">
        <v>1500</v>
      </c>
      <c r="B2157">
        <v>122</v>
      </c>
    </row>
    <row r="2158" spans="1:2" x14ac:dyDescent="0.35">
      <c r="A2158" s="6">
        <v>250</v>
      </c>
      <c r="B2158">
        <v>330</v>
      </c>
    </row>
    <row r="2159" spans="1:2" x14ac:dyDescent="0.35">
      <c r="A2159" s="6">
        <v>2000</v>
      </c>
      <c r="B2159">
        <v>110</v>
      </c>
    </row>
    <row r="2160" spans="1:2" x14ac:dyDescent="0.35">
      <c r="A2160" s="6">
        <v>2100</v>
      </c>
      <c r="B2160">
        <v>101</v>
      </c>
    </row>
    <row r="2161" spans="1:2" x14ac:dyDescent="0.35">
      <c r="A2161" s="6">
        <v>1500</v>
      </c>
      <c r="B2161">
        <v>140</v>
      </c>
    </row>
    <row r="2162" spans="1:2" x14ac:dyDescent="0.35">
      <c r="A2162" s="6">
        <v>1000</v>
      </c>
      <c r="B2162">
        <v>100</v>
      </c>
    </row>
    <row r="2163" spans="1:2" x14ac:dyDescent="0.35">
      <c r="A2163" s="6">
        <v>1500</v>
      </c>
      <c r="B2163">
        <v>119</v>
      </c>
    </row>
    <row r="2164" spans="1:2" x14ac:dyDescent="0.35">
      <c r="A2164" s="6">
        <v>2000</v>
      </c>
      <c r="B2164">
        <v>107</v>
      </c>
    </row>
    <row r="2165" spans="1:2" x14ac:dyDescent="0.35">
      <c r="A2165" s="6">
        <v>250</v>
      </c>
      <c r="B2165">
        <v>228</v>
      </c>
    </row>
    <row r="2166" spans="1:2" x14ac:dyDescent="0.35">
      <c r="A2166" s="6">
        <v>1000</v>
      </c>
      <c r="B2166">
        <v>106</v>
      </c>
    </row>
    <row r="2167" spans="1:2" x14ac:dyDescent="0.35">
      <c r="A2167" s="6">
        <v>300</v>
      </c>
      <c r="B2167">
        <v>143</v>
      </c>
    </row>
    <row r="2168" spans="1:2" x14ac:dyDescent="0.35">
      <c r="A2168" s="6">
        <v>3500</v>
      </c>
      <c r="B2168">
        <v>105</v>
      </c>
    </row>
    <row r="2169" spans="1:2" x14ac:dyDescent="0.35">
      <c r="A2169" s="6">
        <v>5000</v>
      </c>
      <c r="B2169">
        <v>110</v>
      </c>
    </row>
    <row r="2170" spans="1:2" x14ac:dyDescent="0.35">
      <c r="A2170" s="6">
        <v>2500</v>
      </c>
      <c r="B2170">
        <v>106</v>
      </c>
    </row>
    <row r="2171" spans="1:2" x14ac:dyDescent="0.35">
      <c r="A2171" s="6">
        <v>250</v>
      </c>
      <c r="B2171">
        <v>108</v>
      </c>
    </row>
    <row r="2172" spans="1:2" x14ac:dyDescent="0.35">
      <c r="A2172" s="6">
        <v>5000</v>
      </c>
      <c r="B2172">
        <v>105</v>
      </c>
    </row>
    <row r="2173" spans="1:2" x14ac:dyDescent="0.35">
      <c r="A2173" s="6">
        <v>600</v>
      </c>
      <c r="B2173">
        <v>119</v>
      </c>
    </row>
    <row r="2174" spans="1:2" x14ac:dyDescent="0.35">
      <c r="A2174" s="6">
        <v>3000</v>
      </c>
      <c r="B2174">
        <v>153</v>
      </c>
    </row>
    <row r="2175" spans="1:2" x14ac:dyDescent="0.35">
      <c r="A2175" s="6">
        <v>5000</v>
      </c>
      <c r="B2175">
        <v>100</v>
      </c>
    </row>
    <row r="2176" spans="1:2" x14ac:dyDescent="0.35">
      <c r="A2176" s="6">
        <v>500</v>
      </c>
      <c r="B2176">
        <v>100</v>
      </c>
    </row>
    <row r="2177" spans="1:2" x14ac:dyDescent="0.35">
      <c r="A2177" s="6">
        <v>100</v>
      </c>
      <c r="B2177">
        <v>225</v>
      </c>
    </row>
    <row r="2178" spans="1:2" x14ac:dyDescent="0.35">
      <c r="A2178" s="6">
        <v>500</v>
      </c>
      <c r="B2178">
        <v>106</v>
      </c>
    </row>
    <row r="2179" spans="1:2" x14ac:dyDescent="0.35">
      <c r="A2179" s="6">
        <v>1200</v>
      </c>
      <c r="B2179">
        <v>105</v>
      </c>
    </row>
    <row r="2180" spans="1:2" x14ac:dyDescent="0.35">
      <c r="A2180" s="6">
        <v>1200</v>
      </c>
      <c r="B2180">
        <v>117</v>
      </c>
    </row>
    <row r="2181" spans="1:2" x14ac:dyDescent="0.35">
      <c r="A2181" s="6">
        <v>3000</v>
      </c>
      <c r="B2181">
        <v>109</v>
      </c>
    </row>
    <row r="2182" spans="1:2" x14ac:dyDescent="0.35">
      <c r="A2182" s="6">
        <v>200</v>
      </c>
      <c r="B2182">
        <v>160</v>
      </c>
    </row>
    <row r="2183" spans="1:2" x14ac:dyDescent="0.35">
      <c r="A2183" s="6">
        <v>800</v>
      </c>
      <c r="B2183">
        <v>113</v>
      </c>
    </row>
    <row r="2184" spans="1:2" x14ac:dyDescent="0.35">
      <c r="A2184" s="6">
        <v>2000</v>
      </c>
      <c r="B2184">
        <v>102</v>
      </c>
    </row>
    <row r="2185" spans="1:2" x14ac:dyDescent="0.35">
      <c r="A2185" s="6">
        <v>100000</v>
      </c>
      <c r="B2185">
        <v>101</v>
      </c>
    </row>
    <row r="2186" spans="1:2" x14ac:dyDescent="0.35">
      <c r="A2186" s="6">
        <v>2000</v>
      </c>
      <c r="B2186">
        <v>101</v>
      </c>
    </row>
    <row r="2187" spans="1:2" x14ac:dyDescent="0.35">
      <c r="A2187" s="6">
        <v>1</v>
      </c>
      <c r="B2187">
        <v>6500</v>
      </c>
    </row>
  </sheetData>
  <conditionalFormatting sqref="B3:B2187">
    <cfRule type="colorScale" priority="3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E3:E1532"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H3:H351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O1" zoomScale="95" zoomScaleNormal="95" workbookViewId="0">
      <selection activeCell="P122" sqref="P122:P388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22.0898437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4" width="36.453125" customWidth="1"/>
    <col min="15" max="15" width="41.1796875" customWidth="1"/>
    <col min="16" max="16" width="15.6328125" customWidth="1"/>
    <col min="17" max="17" width="15.453125" customWidth="1"/>
    <col min="18" max="18" width="22.36328125" bestFit="1" customWidth="1"/>
    <col min="19" max="19" width="23.726562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8346</v>
      </c>
      <c r="O1" s="1" t="s">
        <v>8305</v>
      </c>
      <c r="P1" s="1" t="s">
        <v>8306</v>
      </c>
      <c r="Q1" s="1" t="s">
        <v>8307</v>
      </c>
      <c r="R1" s="13" t="s">
        <v>8314</v>
      </c>
      <c r="S1" s="14" t="s">
        <v>8315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8263</v>
      </c>
      <c r="P2">
        <f>ROUND(E2/D2*100,0)</f>
        <v>137</v>
      </c>
      <c r="Q2">
        <f>IFERROR(ROUND(E2/L2,2),0)</f>
        <v>63.92</v>
      </c>
      <c r="R2" s="12">
        <f>(((J2/60)/60)/24+DATE(1970,1,1))</f>
        <v>42177.007071759261</v>
      </c>
      <c r="S2" s="12">
        <f>(((I2/60)/60)/24+DATE(1970,1,1))</f>
        <v>42208.125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8263</v>
      </c>
      <c r="P3">
        <f t="shared" ref="P3:P66" si="0">ROUND(E3/D3*100,0)</f>
        <v>143</v>
      </c>
      <c r="Q3">
        <f t="shared" ref="Q3:Q66" si="1">IFERROR(ROUND(E3/L3,2),0)</f>
        <v>185.48</v>
      </c>
      <c r="R3" s="12">
        <f>(((J3/60)/60)/24+DATE(1970,1,1))</f>
        <v>42766.600497685184</v>
      </c>
      <c r="S3" s="12">
        <f>(((I3/60)/60)/24+DATE(1970,1,1))</f>
        <v>42796.600497685184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8263</v>
      </c>
      <c r="P4">
        <f t="shared" si="0"/>
        <v>105</v>
      </c>
      <c r="Q4">
        <f t="shared" si="1"/>
        <v>15</v>
      </c>
      <c r="R4" s="12">
        <f t="shared" ref="R4:R66" si="2">(((J4/60)/60)/24+DATE(1970,1,1))</f>
        <v>42405.702349537038</v>
      </c>
      <c r="S4" s="12">
        <f>(((I4/60)/60)/24+DATE(1970,1,1))</f>
        <v>42415.702349537038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8263</v>
      </c>
      <c r="P5">
        <f t="shared" si="0"/>
        <v>104</v>
      </c>
      <c r="Q5">
        <f t="shared" si="1"/>
        <v>69.27</v>
      </c>
      <c r="R5" s="12">
        <f t="shared" si="2"/>
        <v>41828.515127314815</v>
      </c>
      <c r="S5" s="12">
        <f t="shared" ref="S5:S68" si="3">(((I5/60)/60)/24+DATE(1970,1,1))</f>
        <v>41858.515127314815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8263</v>
      </c>
      <c r="P6">
        <f t="shared" si="0"/>
        <v>123</v>
      </c>
      <c r="Q6">
        <f t="shared" si="1"/>
        <v>190.55</v>
      </c>
      <c r="R6" s="12">
        <f t="shared" si="2"/>
        <v>42327.834247685183</v>
      </c>
      <c r="S6" s="12">
        <f t="shared" si="3"/>
        <v>42357.834247685183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8263</v>
      </c>
      <c r="P7">
        <f t="shared" si="0"/>
        <v>110</v>
      </c>
      <c r="Q7">
        <f t="shared" si="1"/>
        <v>93.4</v>
      </c>
      <c r="R7" s="12">
        <f t="shared" si="2"/>
        <v>42563.932951388888</v>
      </c>
      <c r="S7" s="12">
        <f t="shared" si="3"/>
        <v>42580.232638888891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8263</v>
      </c>
      <c r="P8">
        <f t="shared" si="0"/>
        <v>106</v>
      </c>
      <c r="Q8">
        <f t="shared" si="1"/>
        <v>146.88</v>
      </c>
      <c r="R8" s="12">
        <f t="shared" si="2"/>
        <v>41794.072337962964</v>
      </c>
      <c r="S8" s="12">
        <f t="shared" si="3"/>
        <v>41804.072337962964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8263</v>
      </c>
      <c r="P9">
        <f t="shared" si="0"/>
        <v>101</v>
      </c>
      <c r="Q9">
        <f t="shared" si="1"/>
        <v>159.82</v>
      </c>
      <c r="R9" s="12">
        <f t="shared" si="2"/>
        <v>42516.047071759262</v>
      </c>
      <c r="S9" s="12">
        <f t="shared" si="3"/>
        <v>42556.047071759262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8263</v>
      </c>
      <c r="P10">
        <f t="shared" si="0"/>
        <v>100</v>
      </c>
      <c r="Q10">
        <f t="shared" si="1"/>
        <v>291.79000000000002</v>
      </c>
      <c r="R10" s="12">
        <f t="shared" si="2"/>
        <v>42468.94458333333</v>
      </c>
      <c r="S10" s="12">
        <f t="shared" si="3"/>
        <v>42475.875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8263</v>
      </c>
      <c r="P11">
        <f t="shared" si="0"/>
        <v>126</v>
      </c>
      <c r="Q11">
        <f t="shared" si="1"/>
        <v>31.5</v>
      </c>
      <c r="R11" s="12">
        <f t="shared" si="2"/>
        <v>42447.103518518517</v>
      </c>
      <c r="S11" s="12">
        <f t="shared" si="3"/>
        <v>42477.103518518517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8263</v>
      </c>
      <c r="P12">
        <f t="shared" si="0"/>
        <v>101</v>
      </c>
      <c r="Q12">
        <f t="shared" si="1"/>
        <v>158.68</v>
      </c>
      <c r="R12" s="12">
        <f t="shared" si="2"/>
        <v>41780.068043981482</v>
      </c>
      <c r="S12" s="12">
        <f t="shared" si="3"/>
        <v>41815.068043981482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8263</v>
      </c>
      <c r="P13">
        <f t="shared" si="0"/>
        <v>121</v>
      </c>
      <c r="Q13">
        <f t="shared" si="1"/>
        <v>80.33</v>
      </c>
      <c r="R13" s="12">
        <f t="shared" si="2"/>
        <v>42572.778495370367</v>
      </c>
      <c r="S13" s="12">
        <f t="shared" si="3"/>
        <v>42604.125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8263</v>
      </c>
      <c r="P14">
        <f t="shared" si="0"/>
        <v>165</v>
      </c>
      <c r="Q14">
        <f t="shared" si="1"/>
        <v>59.96</v>
      </c>
      <c r="R14" s="12">
        <f t="shared" si="2"/>
        <v>41791.713252314818</v>
      </c>
      <c r="S14" s="12">
        <f t="shared" si="3"/>
        <v>41836.125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8263</v>
      </c>
      <c r="P15">
        <f t="shared" si="0"/>
        <v>160</v>
      </c>
      <c r="Q15">
        <f t="shared" si="1"/>
        <v>109.78</v>
      </c>
      <c r="R15" s="12">
        <f t="shared" si="2"/>
        <v>42508.677187499998</v>
      </c>
      <c r="S15" s="12">
        <f t="shared" si="3"/>
        <v>42544.852083333331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8263</v>
      </c>
      <c r="P16">
        <f t="shared" si="0"/>
        <v>101</v>
      </c>
      <c r="Q16">
        <f t="shared" si="1"/>
        <v>147.71</v>
      </c>
      <c r="R16" s="12">
        <f t="shared" si="2"/>
        <v>41808.02648148148</v>
      </c>
      <c r="S16" s="12">
        <f t="shared" si="3"/>
        <v>41833.582638888889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8263</v>
      </c>
      <c r="P17">
        <f t="shared" si="0"/>
        <v>107</v>
      </c>
      <c r="Q17">
        <f t="shared" si="1"/>
        <v>21.76</v>
      </c>
      <c r="R17" s="12">
        <f t="shared" si="2"/>
        <v>42256.391875000001</v>
      </c>
      <c r="S17" s="12">
        <f t="shared" si="3"/>
        <v>42274.843055555553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8263</v>
      </c>
      <c r="P18">
        <f t="shared" si="0"/>
        <v>100</v>
      </c>
      <c r="Q18">
        <f t="shared" si="1"/>
        <v>171.84</v>
      </c>
      <c r="R18" s="12">
        <f t="shared" si="2"/>
        <v>41760.796423611115</v>
      </c>
      <c r="S18" s="12">
        <f t="shared" si="3"/>
        <v>41806.229166666664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8263</v>
      </c>
      <c r="P19">
        <f t="shared" si="0"/>
        <v>101</v>
      </c>
      <c r="Q19">
        <f t="shared" si="1"/>
        <v>41.94</v>
      </c>
      <c r="R19" s="12">
        <f t="shared" si="2"/>
        <v>41917.731736111113</v>
      </c>
      <c r="S19" s="12">
        <f t="shared" si="3"/>
        <v>41947.773402777777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8263</v>
      </c>
      <c r="P20">
        <f t="shared" si="0"/>
        <v>106</v>
      </c>
      <c r="Q20">
        <f t="shared" si="1"/>
        <v>93.26</v>
      </c>
      <c r="R20" s="12">
        <f t="shared" si="2"/>
        <v>41869.542314814818</v>
      </c>
      <c r="S20" s="12">
        <f t="shared" si="3"/>
        <v>41899.542314814818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8263</v>
      </c>
      <c r="P21">
        <f t="shared" si="0"/>
        <v>145</v>
      </c>
      <c r="Q21">
        <f t="shared" si="1"/>
        <v>56.14</v>
      </c>
      <c r="R21" s="12">
        <f t="shared" si="2"/>
        <v>42175.816365740742</v>
      </c>
      <c r="S21" s="12">
        <f t="shared" si="3"/>
        <v>42205.816365740742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8263</v>
      </c>
      <c r="P22">
        <f t="shared" si="0"/>
        <v>100</v>
      </c>
      <c r="Q22">
        <f t="shared" si="1"/>
        <v>80.16</v>
      </c>
      <c r="R22" s="12">
        <f t="shared" si="2"/>
        <v>42200.758240740746</v>
      </c>
      <c r="S22" s="12">
        <f t="shared" si="3"/>
        <v>42260.758240740746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8263</v>
      </c>
      <c r="P23">
        <f t="shared" si="0"/>
        <v>109</v>
      </c>
      <c r="Q23">
        <f t="shared" si="1"/>
        <v>199.9</v>
      </c>
      <c r="R23" s="12">
        <f t="shared" si="2"/>
        <v>41878.627187500002</v>
      </c>
      <c r="S23" s="12">
        <f t="shared" si="3"/>
        <v>41908.627187500002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8263</v>
      </c>
      <c r="P24">
        <f t="shared" si="0"/>
        <v>117</v>
      </c>
      <c r="Q24">
        <f t="shared" si="1"/>
        <v>51.25</v>
      </c>
      <c r="R24" s="12">
        <f t="shared" si="2"/>
        <v>41989.91134259259</v>
      </c>
      <c r="S24" s="12">
        <f t="shared" si="3"/>
        <v>42005.332638888889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8263</v>
      </c>
      <c r="P25">
        <f t="shared" si="0"/>
        <v>119</v>
      </c>
      <c r="Q25">
        <f t="shared" si="1"/>
        <v>103.04</v>
      </c>
      <c r="R25" s="12">
        <f t="shared" si="2"/>
        <v>42097.778946759259</v>
      </c>
      <c r="S25" s="12">
        <f t="shared" si="3"/>
        <v>42124.638888888891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8263</v>
      </c>
      <c r="P26">
        <f t="shared" si="0"/>
        <v>109</v>
      </c>
      <c r="Q26">
        <f t="shared" si="1"/>
        <v>66.349999999999994</v>
      </c>
      <c r="R26" s="12">
        <f t="shared" si="2"/>
        <v>42229.820173611108</v>
      </c>
      <c r="S26" s="12">
        <f t="shared" si="3"/>
        <v>42262.818750000006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8263</v>
      </c>
      <c r="P27">
        <f t="shared" si="0"/>
        <v>133</v>
      </c>
      <c r="Q27">
        <f t="shared" si="1"/>
        <v>57.14</v>
      </c>
      <c r="R27" s="12">
        <f t="shared" si="2"/>
        <v>42318.025011574078</v>
      </c>
      <c r="S27" s="12">
        <f t="shared" si="3"/>
        <v>42378.025011574078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8263</v>
      </c>
      <c r="P28">
        <f t="shared" si="0"/>
        <v>155</v>
      </c>
      <c r="Q28">
        <f t="shared" si="1"/>
        <v>102.11</v>
      </c>
      <c r="R28" s="12">
        <f t="shared" si="2"/>
        <v>41828.515555555554</v>
      </c>
      <c r="S28" s="12">
        <f t="shared" si="3"/>
        <v>41868.515555555554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8263</v>
      </c>
      <c r="P29">
        <f t="shared" si="0"/>
        <v>112</v>
      </c>
      <c r="Q29">
        <f t="shared" si="1"/>
        <v>148.97</v>
      </c>
      <c r="R29" s="12">
        <f t="shared" si="2"/>
        <v>41929.164733796293</v>
      </c>
      <c r="S29" s="12">
        <f t="shared" si="3"/>
        <v>41959.206400462965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8263</v>
      </c>
      <c r="P30">
        <f t="shared" si="0"/>
        <v>100</v>
      </c>
      <c r="Q30">
        <f t="shared" si="1"/>
        <v>169.61</v>
      </c>
      <c r="R30" s="12">
        <f t="shared" si="2"/>
        <v>42324.96393518518</v>
      </c>
      <c r="S30" s="12">
        <f t="shared" si="3"/>
        <v>42354.96393518518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8263</v>
      </c>
      <c r="P31">
        <f t="shared" si="0"/>
        <v>123</v>
      </c>
      <c r="Q31">
        <f t="shared" si="1"/>
        <v>31.62</v>
      </c>
      <c r="R31" s="12">
        <f t="shared" si="2"/>
        <v>41812.67324074074</v>
      </c>
      <c r="S31" s="12">
        <f t="shared" si="3"/>
        <v>41842.67324074074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8263</v>
      </c>
      <c r="P32">
        <f t="shared" si="0"/>
        <v>101</v>
      </c>
      <c r="Q32">
        <f t="shared" si="1"/>
        <v>76.45</v>
      </c>
      <c r="R32" s="12">
        <f t="shared" si="2"/>
        <v>41842.292997685188</v>
      </c>
      <c r="S32" s="12">
        <f t="shared" si="3"/>
        <v>41872.292997685188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8263</v>
      </c>
      <c r="P33">
        <f t="shared" si="0"/>
        <v>100</v>
      </c>
      <c r="Q33">
        <f t="shared" si="1"/>
        <v>13</v>
      </c>
      <c r="R33" s="12">
        <f t="shared" si="2"/>
        <v>42376.79206018518</v>
      </c>
      <c r="S33" s="12">
        <f t="shared" si="3"/>
        <v>42394.79206018518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8263</v>
      </c>
      <c r="P34">
        <f t="shared" si="0"/>
        <v>100</v>
      </c>
      <c r="Q34">
        <f t="shared" si="1"/>
        <v>320.45</v>
      </c>
      <c r="R34" s="12">
        <f t="shared" si="2"/>
        <v>42461.627511574072</v>
      </c>
      <c r="S34" s="12">
        <f t="shared" si="3"/>
        <v>42503.165972222225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8263</v>
      </c>
      <c r="P35">
        <f t="shared" si="0"/>
        <v>102</v>
      </c>
      <c r="Q35">
        <f t="shared" si="1"/>
        <v>83.75</v>
      </c>
      <c r="R35" s="12">
        <f t="shared" si="2"/>
        <v>42286.660891203705</v>
      </c>
      <c r="S35" s="12">
        <f t="shared" si="3"/>
        <v>42316.702557870376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8263</v>
      </c>
      <c r="P36">
        <f t="shared" si="0"/>
        <v>130</v>
      </c>
      <c r="Q36">
        <f t="shared" si="1"/>
        <v>49.88</v>
      </c>
      <c r="R36" s="12">
        <f t="shared" si="2"/>
        <v>41841.321770833332</v>
      </c>
      <c r="S36" s="12">
        <f t="shared" si="3"/>
        <v>41856.321770833332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8263</v>
      </c>
      <c r="P37">
        <f t="shared" si="0"/>
        <v>167</v>
      </c>
      <c r="Q37">
        <f t="shared" si="1"/>
        <v>59.46</v>
      </c>
      <c r="R37" s="12">
        <f t="shared" si="2"/>
        <v>42098.291828703703</v>
      </c>
      <c r="S37" s="12">
        <f t="shared" si="3"/>
        <v>42122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8263</v>
      </c>
      <c r="P38">
        <f t="shared" si="0"/>
        <v>142</v>
      </c>
      <c r="Q38">
        <f t="shared" si="1"/>
        <v>193.84</v>
      </c>
      <c r="R38" s="12">
        <f t="shared" si="2"/>
        <v>42068.307002314818</v>
      </c>
      <c r="S38" s="12">
        <f t="shared" si="3"/>
        <v>42098.265335648146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8263</v>
      </c>
      <c r="P39">
        <f t="shared" si="0"/>
        <v>183</v>
      </c>
      <c r="Q39">
        <f t="shared" si="1"/>
        <v>159.51</v>
      </c>
      <c r="R39" s="12">
        <f t="shared" si="2"/>
        <v>42032.693043981482</v>
      </c>
      <c r="S39" s="12">
        <f t="shared" si="3"/>
        <v>42062.693043981482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8263</v>
      </c>
      <c r="P40">
        <f t="shared" si="0"/>
        <v>110</v>
      </c>
      <c r="Q40">
        <f t="shared" si="1"/>
        <v>41.68</v>
      </c>
      <c r="R40" s="12">
        <f t="shared" si="2"/>
        <v>41375.057222222218</v>
      </c>
      <c r="S40" s="12">
        <f t="shared" si="3"/>
        <v>41405.057222222218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8263</v>
      </c>
      <c r="P41">
        <f t="shared" si="0"/>
        <v>131</v>
      </c>
      <c r="Q41">
        <f t="shared" si="1"/>
        <v>150.9</v>
      </c>
      <c r="R41" s="12">
        <f t="shared" si="2"/>
        <v>41754.047083333331</v>
      </c>
      <c r="S41" s="12">
        <f t="shared" si="3"/>
        <v>41784.957638888889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8263</v>
      </c>
      <c r="P42">
        <f t="shared" si="0"/>
        <v>101</v>
      </c>
      <c r="Q42">
        <f t="shared" si="1"/>
        <v>126.69</v>
      </c>
      <c r="R42" s="12">
        <f t="shared" si="2"/>
        <v>41789.21398148148</v>
      </c>
      <c r="S42" s="12">
        <f t="shared" si="3"/>
        <v>41809.166666666664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8263</v>
      </c>
      <c r="P43">
        <f t="shared" si="0"/>
        <v>100</v>
      </c>
      <c r="Q43">
        <f t="shared" si="1"/>
        <v>105.26</v>
      </c>
      <c r="R43" s="12">
        <f t="shared" si="2"/>
        <v>41887.568912037037</v>
      </c>
      <c r="S43" s="12">
        <f t="shared" si="3"/>
        <v>41917.568912037037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8263</v>
      </c>
      <c r="P44">
        <f t="shared" si="0"/>
        <v>142</v>
      </c>
      <c r="Q44">
        <f t="shared" si="1"/>
        <v>117.51</v>
      </c>
      <c r="R44" s="12">
        <f t="shared" si="2"/>
        <v>41971.639189814814</v>
      </c>
      <c r="S44" s="12">
        <f t="shared" si="3"/>
        <v>42001.639189814814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8263</v>
      </c>
      <c r="P45">
        <f t="shared" si="0"/>
        <v>309</v>
      </c>
      <c r="Q45">
        <f t="shared" si="1"/>
        <v>117.36</v>
      </c>
      <c r="R45" s="12">
        <f t="shared" si="2"/>
        <v>41802.790347222224</v>
      </c>
      <c r="S45" s="12">
        <f t="shared" si="3"/>
        <v>41833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8263</v>
      </c>
      <c r="P46">
        <f t="shared" si="0"/>
        <v>100</v>
      </c>
      <c r="Q46">
        <f t="shared" si="1"/>
        <v>133.33000000000001</v>
      </c>
      <c r="R46" s="12">
        <f t="shared" si="2"/>
        <v>41874.098807870374</v>
      </c>
      <c r="S46" s="12">
        <f t="shared" si="3"/>
        <v>41919.098807870374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8263</v>
      </c>
      <c r="P47">
        <f t="shared" si="0"/>
        <v>120</v>
      </c>
      <c r="Q47">
        <f t="shared" si="1"/>
        <v>98.36</v>
      </c>
      <c r="R47" s="12">
        <f t="shared" si="2"/>
        <v>42457.623923611114</v>
      </c>
      <c r="S47" s="12">
        <f t="shared" si="3"/>
        <v>42487.623923611114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8263</v>
      </c>
      <c r="P48">
        <f t="shared" si="0"/>
        <v>104</v>
      </c>
      <c r="Q48">
        <f t="shared" si="1"/>
        <v>194.44</v>
      </c>
      <c r="R48" s="12">
        <f t="shared" si="2"/>
        <v>42323.964976851858</v>
      </c>
      <c r="S48" s="12">
        <f t="shared" si="3"/>
        <v>42353.964976851858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8263</v>
      </c>
      <c r="P49">
        <f t="shared" si="0"/>
        <v>108</v>
      </c>
      <c r="Q49">
        <f t="shared" si="1"/>
        <v>76.87</v>
      </c>
      <c r="R49" s="12">
        <f t="shared" si="2"/>
        <v>41932.819525462961</v>
      </c>
      <c r="S49" s="12">
        <f t="shared" si="3"/>
        <v>41992.861192129625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8263</v>
      </c>
      <c r="P50">
        <f t="shared" si="0"/>
        <v>108</v>
      </c>
      <c r="Q50">
        <f t="shared" si="1"/>
        <v>56.82</v>
      </c>
      <c r="R50" s="12">
        <f t="shared" si="2"/>
        <v>42033.516898148147</v>
      </c>
      <c r="S50" s="12">
        <f t="shared" si="3"/>
        <v>42064.5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8263</v>
      </c>
      <c r="P51">
        <f t="shared" si="0"/>
        <v>100</v>
      </c>
      <c r="Q51">
        <f t="shared" si="1"/>
        <v>137.93</v>
      </c>
      <c r="R51" s="12">
        <f t="shared" si="2"/>
        <v>42271.176446759258</v>
      </c>
      <c r="S51" s="12">
        <f t="shared" si="3"/>
        <v>42301.176446759258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8263</v>
      </c>
      <c r="P52">
        <f t="shared" si="0"/>
        <v>100</v>
      </c>
      <c r="Q52">
        <f t="shared" si="1"/>
        <v>27.27</v>
      </c>
      <c r="R52" s="12">
        <f t="shared" si="2"/>
        <v>41995.752986111111</v>
      </c>
      <c r="S52" s="12">
        <f t="shared" si="3"/>
        <v>42034.708333333328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8263</v>
      </c>
      <c r="P53">
        <f t="shared" si="0"/>
        <v>128</v>
      </c>
      <c r="Q53">
        <f t="shared" si="1"/>
        <v>118.34</v>
      </c>
      <c r="R53" s="12">
        <f t="shared" si="2"/>
        <v>42196.928668981483</v>
      </c>
      <c r="S53" s="12">
        <f t="shared" si="3"/>
        <v>42226.928668981483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8263</v>
      </c>
      <c r="P54">
        <f t="shared" si="0"/>
        <v>116</v>
      </c>
      <c r="Q54">
        <f t="shared" si="1"/>
        <v>223.48</v>
      </c>
      <c r="R54" s="12">
        <f t="shared" si="2"/>
        <v>41807.701921296299</v>
      </c>
      <c r="S54" s="12">
        <f t="shared" si="3"/>
        <v>41837.701921296299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8263</v>
      </c>
      <c r="P55">
        <f t="shared" si="0"/>
        <v>110</v>
      </c>
      <c r="Q55">
        <f t="shared" si="1"/>
        <v>28.11</v>
      </c>
      <c r="R55" s="12">
        <f t="shared" si="2"/>
        <v>41719.549131944441</v>
      </c>
      <c r="S55" s="12">
        <f t="shared" si="3"/>
        <v>41733.916666666664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8263</v>
      </c>
      <c r="P56">
        <f t="shared" si="0"/>
        <v>101</v>
      </c>
      <c r="Q56">
        <f t="shared" si="1"/>
        <v>194.23</v>
      </c>
      <c r="R56" s="12">
        <f t="shared" si="2"/>
        <v>42333.713206018518</v>
      </c>
      <c r="S56" s="12">
        <f t="shared" si="3"/>
        <v>42363.713206018518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8263</v>
      </c>
      <c r="P57">
        <f t="shared" si="0"/>
        <v>129</v>
      </c>
      <c r="Q57">
        <f t="shared" si="1"/>
        <v>128.94999999999999</v>
      </c>
      <c r="R57" s="12">
        <f t="shared" si="2"/>
        <v>42496.968935185185</v>
      </c>
      <c r="S57" s="12">
        <f t="shared" si="3"/>
        <v>42517.968935185185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8263</v>
      </c>
      <c r="P58">
        <f t="shared" si="0"/>
        <v>107</v>
      </c>
      <c r="Q58">
        <f t="shared" si="1"/>
        <v>49.32</v>
      </c>
      <c r="R58" s="12">
        <f t="shared" si="2"/>
        <v>42149.548888888887</v>
      </c>
      <c r="S58" s="12">
        <f t="shared" si="3"/>
        <v>42163.666666666672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8263</v>
      </c>
      <c r="P59">
        <f t="shared" si="0"/>
        <v>102</v>
      </c>
      <c r="Q59">
        <f t="shared" si="1"/>
        <v>221.52</v>
      </c>
      <c r="R59" s="12">
        <f t="shared" si="2"/>
        <v>42089.83289351852</v>
      </c>
      <c r="S59" s="12">
        <f t="shared" si="3"/>
        <v>42119.83289351852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8263</v>
      </c>
      <c r="P60">
        <f t="shared" si="0"/>
        <v>103</v>
      </c>
      <c r="Q60">
        <f t="shared" si="1"/>
        <v>137.21</v>
      </c>
      <c r="R60" s="12">
        <f t="shared" si="2"/>
        <v>41932.745046296295</v>
      </c>
      <c r="S60" s="12">
        <f t="shared" si="3"/>
        <v>41962.786712962959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8263</v>
      </c>
      <c r="P61">
        <f t="shared" si="0"/>
        <v>100</v>
      </c>
      <c r="Q61">
        <f t="shared" si="1"/>
        <v>606.82000000000005</v>
      </c>
      <c r="R61" s="12">
        <f t="shared" si="2"/>
        <v>42230.23583333334</v>
      </c>
      <c r="S61" s="12">
        <f t="shared" si="3"/>
        <v>42261.875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8264</v>
      </c>
      <c r="P62">
        <f t="shared" si="0"/>
        <v>103</v>
      </c>
      <c r="Q62">
        <f t="shared" si="1"/>
        <v>43.04</v>
      </c>
      <c r="R62" s="12">
        <f t="shared" si="2"/>
        <v>41701.901817129627</v>
      </c>
      <c r="S62" s="12">
        <f t="shared" si="3"/>
        <v>41721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8264</v>
      </c>
      <c r="P63">
        <f t="shared" si="0"/>
        <v>148</v>
      </c>
      <c r="Q63">
        <f t="shared" si="1"/>
        <v>322.39</v>
      </c>
      <c r="R63" s="12">
        <f t="shared" si="2"/>
        <v>41409.814317129632</v>
      </c>
      <c r="S63" s="12">
        <f t="shared" si="3"/>
        <v>41431.814317129632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8264</v>
      </c>
      <c r="P64">
        <f t="shared" si="0"/>
        <v>155</v>
      </c>
      <c r="Q64">
        <f t="shared" si="1"/>
        <v>96.71</v>
      </c>
      <c r="R64" s="12">
        <f t="shared" si="2"/>
        <v>41311.799513888887</v>
      </c>
      <c r="S64" s="12">
        <f t="shared" si="3"/>
        <v>41336.799513888887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8264</v>
      </c>
      <c r="P65">
        <f t="shared" si="0"/>
        <v>114</v>
      </c>
      <c r="Q65">
        <f t="shared" si="1"/>
        <v>35.47</v>
      </c>
      <c r="R65" s="12">
        <f t="shared" si="2"/>
        <v>41612.912187499998</v>
      </c>
      <c r="S65" s="12">
        <f t="shared" si="3"/>
        <v>41636.207638888889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8264</v>
      </c>
      <c r="P66">
        <f t="shared" si="0"/>
        <v>173</v>
      </c>
      <c r="Q66">
        <f t="shared" si="1"/>
        <v>86.67</v>
      </c>
      <c r="R66" s="12">
        <f t="shared" si="2"/>
        <v>41433.01829861111</v>
      </c>
      <c r="S66" s="12">
        <f t="shared" si="3"/>
        <v>41463.01829861111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8264</v>
      </c>
      <c r="P67">
        <f t="shared" ref="P67:P130" si="4">ROUND(E67/D67*100,0)</f>
        <v>108</v>
      </c>
      <c r="Q67">
        <f t="shared" ref="Q67:Q130" si="5">IFERROR(ROUND(E67/L67,2),0)</f>
        <v>132.05000000000001</v>
      </c>
      <c r="R67" s="12">
        <f t="shared" ref="R67:R130" si="6">(((J67/60)/60)/24+DATE(1970,1,1))</f>
        <v>41835.821226851855</v>
      </c>
      <c r="S67" s="12">
        <f t="shared" si="3"/>
        <v>41862.249305555553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8264</v>
      </c>
      <c r="P68">
        <f t="shared" si="4"/>
        <v>119</v>
      </c>
      <c r="Q68">
        <f t="shared" si="5"/>
        <v>91.23</v>
      </c>
      <c r="R68" s="12">
        <f t="shared" si="6"/>
        <v>42539.849768518514</v>
      </c>
      <c r="S68" s="12">
        <f t="shared" si="3"/>
        <v>42569.849768518514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8264</v>
      </c>
      <c r="P69">
        <f t="shared" si="4"/>
        <v>116</v>
      </c>
      <c r="Q69">
        <f t="shared" si="5"/>
        <v>116.25</v>
      </c>
      <c r="R69" s="12">
        <f t="shared" si="6"/>
        <v>41075.583379629628</v>
      </c>
      <c r="S69" s="12">
        <f t="shared" ref="S69:S132" si="7">(((I69/60)/60)/24+DATE(1970,1,1))</f>
        <v>41105.583379629628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8264</v>
      </c>
      <c r="P70">
        <f t="shared" si="4"/>
        <v>127</v>
      </c>
      <c r="Q70">
        <f t="shared" si="5"/>
        <v>21.19</v>
      </c>
      <c r="R70" s="12">
        <f t="shared" si="6"/>
        <v>41663.569340277776</v>
      </c>
      <c r="S70" s="12">
        <f t="shared" si="7"/>
        <v>41693.569340277776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8264</v>
      </c>
      <c r="P71">
        <f t="shared" si="4"/>
        <v>111</v>
      </c>
      <c r="Q71">
        <f t="shared" si="5"/>
        <v>62.33</v>
      </c>
      <c r="R71" s="12">
        <f t="shared" si="6"/>
        <v>40786.187789351854</v>
      </c>
      <c r="S71" s="12">
        <f t="shared" si="7"/>
        <v>40818.290972222225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8264</v>
      </c>
      <c r="P72">
        <f t="shared" si="4"/>
        <v>127</v>
      </c>
      <c r="Q72">
        <f t="shared" si="5"/>
        <v>37.409999999999997</v>
      </c>
      <c r="R72" s="12">
        <f t="shared" si="6"/>
        <v>40730.896354166667</v>
      </c>
      <c r="S72" s="12">
        <f t="shared" si="7"/>
        <v>40790.896354166667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8264</v>
      </c>
      <c r="P73">
        <f t="shared" si="4"/>
        <v>124</v>
      </c>
      <c r="Q73">
        <f t="shared" si="5"/>
        <v>69.72</v>
      </c>
      <c r="R73" s="12">
        <f t="shared" si="6"/>
        <v>40997.271493055552</v>
      </c>
      <c r="S73" s="12">
        <f t="shared" si="7"/>
        <v>41057.271493055552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8264</v>
      </c>
      <c r="P74">
        <f t="shared" si="4"/>
        <v>108</v>
      </c>
      <c r="Q74">
        <f t="shared" si="5"/>
        <v>58.17</v>
      </c>
      <c r="R74" s="12">
        <f t="shared" si="6"/>
        <v>41208.010196759256</v>
      </c>
      <c r="S74" s="12">
        <f t="shared" si="7"/>
        <v>41228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8264</v>
      </c>
      <c r="P75">
        <f t="shared" si="4"/>
        <v>100</v>
      </c>
      <c r="Q75">
        <f t="shared" si="5"/>
        <v>50</v>
      </c>
      <c r="R75" s="12">
        <f t="shared" si="6"/>
        <v>40587.75675925926</v>
      </c>
      <c r="S75" s="12">
        <f t="shared" si="7"/>
        <v>40666.165972222225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8264</v>
      </c>
      <c r="P76">
        <f t="shared" si="4"/>
        <v>113</v>
      </c>
      <c r="Q76">
        <f t="shared" si="5"/>
        <v>19.47</v>
      </c>
      <c r="R76" s="12">
        <f t="shared" si="6"/>
        <v>42360.487210648149</v>
      </c>
      <c r="S76" s="12">
        <f t="shared" si="7"/>
        <v>42390.487210648149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8264</v>
      </c>
      <c r="P77">
        <f t="shared" si="4"/>
        <v>115</v>
      </c>
      <c r="Q77">
        <f t="shared" si="5"/>
        <v>85.96</v>
      </c>
      <c r="R77" s="12">
        <f t="shared" si="6"/>
        <v>41357.209166666667</v>
      </c>
      <c r="S77" s="12">
        <f t="shared" si="7"/>
        <v>41387.209166666667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8264</v>
      </c>
      <c r="P78">
        <f t="shared" si="4"/>
        <v>153</v>
      </c>
      <c r="Q78">
        <f t="shared" si="5"/>
        <v>30.67</v>
      </c>
      <c r="R78" s="12">
        <f t="shared" si="6"/>
        <v>40844.691643518519</v>
      </c>
      <c r="S78" s="12">
        <f t="shared" si="7"/>
        <v>40904.733310185184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8264</v>
      </c>
      <c r="P79">
        <f t="shared" si="4"/>
        <v>393</v>
      </c>
      <c r="Q79">
        <f t="shared" si="5"/>
        <v>60.38</v>
      </c>
      <c r="R79" s="12">
        <f t="shared" si="6"/>
        <v>40997.144872685189</v>
      </c>
      <c r="S79" s="12">
        <f t="shared" si="7"/>
        <v>41050.124305555553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8264</v>
      </c>
      <c r="P80">
        <f t="shared" si="4"/>
        <v>2702</v>
      </c>
      <c r="Q80">
        <f t="shared" si="5"/>
        <v>38.6</v>
      </c>
      <c r="R80" s="12">
        <f t="shared" si="6"/>
        <v>42604.730567129634</v>
      </c>
      <c r="S80" s="12">
        <f t="shared" si="7"/>
        <v>42614.730567129634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8264</v>
      </c>
      <c r="P81">
        <f t="shared" si="4"/>
        <v>127</v>
      </c>
      <c r="Q81">
        <f t="shared" si="5"/>
        <v>40.270000000000003</v>
      </c>
      <c r="R81" s="12">
        <f t="shared" si="6"/>
        <v>41724.776539351849</v>
      </c>
      <c r="S81" s="12">
        <f t="shared" si="7"/>
        <v>41754.776539351849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8264</v>
      </c>
      <c r="P82">
        <f t="shared" si="4"/>
        <v>107</v>
      </c>
      <c r="Q82">
        <f t="shared" si="5"/>
        <v>273.83</v>
      </c>
      <c r="R82" s="12">
        <f t="shared" si="6"/>
        <v>41583.083981481483</v>
      </c>
      <c r="S82" s="12">
        <f t="shared" si="7"/>
        <v>41618.083981481483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8264</v>
      </c>
      <c r="P83">
        <f t="shared" si="4"/>
        <v>198</v>
      </c>
      <c r="Q83">
        <f t="shared" si="5"/>
        <v>53.04</v>
      </c>
      <c r="R83" s="12">
        <f t="shared" si="6"/>
        <v>41100.158877314818</v>
      </c>
      <c r="S83" s="12">
        <f t="shared" si="7"/>
        <v>41104.126388888886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8264</v>
      </c>
      <c r="P84">
        <f t="shared" si="4"/>
        <v>100</v>
      </c>
      <c r="Q84">
        <f t="shared" si="5"/>
        <v>40.01</v>
      </c>
      <c r="R84" s="12">
        <f t="shared" si="6"/>
        <v>40795.820150462961</v>
      </c>
      <c r="S84" s="12">
        <f t="shared" si="7"/>
        <v>40825.820150462961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8264</v>
      </c>
      <c r="P85">
        <f t="shared" si="4"/>
        <v>103</v>
      </c>
      <c r="Q85">
        <f t="shared" si="5"/>
        <v>15.77</v>
      </c>
      <c r="R85" s="12">
        <f t="shared" si="6"/>
        <v>42042.615613425922</v>
      </c>
      <c r="S85" s="12">
        <f t="shared" si="7"/>
        <v>42057.479166666672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8264</v>
      </c>
      <c r="P86">
        <f t="shared" si="4"/>
        <v>100</v>
      </c>
      <c r="Q86">
        <f t="shared" si="5"/>
        <v>71.430000000000007</v>
      </c>
      <c r="R86" s="12">
        <f t="shared" si="6"/>
        <v>40648.757939814815</v>
      </c>
      <c r="S86" s="12">
        <f t="shared" si="7"/>
        <v>40678.757939814815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8264</v>
      </c>
      <c r="P87">
        <f t="shared" si="4"/>
        <v>126</v>
      </c>
      <c r="Q87">
        <f t="shared" si="5"/>
        <v>71.709999999999994</v>
      </c>
      <c r="R87" s="12">
        <f t="shared" si="6"/>
        <v>40779.125428240739</v>
      </c>
      <c r="S87" s="12">
        <f t="shared" si="7"/>
        <v>40809.125428240739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8264</v>
      </c>
      <c r="P88">
        <f t="shared" si="4"/>
        <v>106</v>
      </c>
      <c r="Q88">
        <f t="shared" si="5"/>
        <v>375.76</v>
      </c>
      <c r="R88" s="12">
        <f t="shared" si="6"/>
        <v>42291.556076388893</v>
      </c>
      <c r="S88" s="12">
        <f t="shared" si="7"/>
        <v>42365.59774305555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8264</v>
      </c>
      <c r="P89">
        <f t="shared" si="4"/>
        <v>105</v>
      </c>
      <c r="Q89">
        <f t="shared" si="5"/>
        <v>104.6</v>
      </c>
      <c r="R89" s="12">
        <f t="shared" si="6"/>
        <v>40322.53938657407</v>
      </c>
      <c r="S89" s="12">
        <f t="shared" si="7"/>
        <v>40332.070138888892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8264</v>
      </c>
      <c r="P90">
        <f t="shared" si="4"/>
        <v>103</v>
      </c>
      <c r="Q90">
        <f t="shared" si="5"/>
        <v>60</v>
      </c>
      <c r="R90" s="12">
        <f t="shared" si="6"/>
        <v>41786.65892361111</v>
      </c>
      <c r="S90" s="12">
        <f t="shared" si="7"/>
        <v>41812.65892361111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8264</v>
      </c>
      <c r="P91">
        <f t="shared" si="4"/>
        <v>115</v>
      </c>
      <c r="Q91">
        <f t="shared" si="5"/>
        <v>123.29</v>
      </c>
      <c r="R91" s="12">
        <f t="shared" si="6"/>
        <v>41402.752222222225</v>
      </c>
      <c r="S91" s="12">
        <f t="shared" si="7"/>
        <v>41427.752222222225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8264</v>
      </c>
      <c r="P92">
        <f t="shared" si="4"/>
        <v>100</v>
      </c>
      <c r="Q92">
        <f t="shared" si="5"/>
        <v>31.38</v>
      </c>
      <c r="R92" s="12">
        <f t="shared" si="6"/>
        <v>40706.297442129631</v>
      </c>
      <c r="S92" s="12">
        <f t="shared" si="7"/>
        <v>40736.297442129631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8264</v>
      </c>
      <c r="P93">
        <f t="shared" si="4"/>
        <v>120</v>
      </c>
      <c r="Q93">
        <f t="shared" si="5"/>
        <v>78.260000000000005</v>
      </c>
      <c r="R93" s="12">
        <f t="shared" si="6"/>
        <v>40619.402361111112</v>
      </c>
      <c r="S93" s="12">
        <f t="shared" si="7"/>
        <v>40680.402361111112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8264</v>
      </c>
      <c r="P94">
        <f t="shared" si="4"/>
        <v>105</v>
      </c>
      <c r="Q94">
        <f t="shared" si="5"/>
        <v>122.33</v>
      </c>
      <c r="R94" s="12">
        <f t="shared" si="6"/>
        <v>42721.198877314819</v>
      </c>
      <c r="S94" s="12">
        <f t="shared" si="7"/>
        <v>42767.333333333328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8264</v>
      </c>
      <c r="P95">
        <f t="shared" si="4"/>
        <v>111</v>
      </c>
      <c r="Q95">
        <f t="shared" si="5"/>
        <v>73.73</v>
      </c>
      <c r="R95" s="12">
        <f t="shared" si="6"/>
        <v>41065.858067129629</v>
      </c>
      <c r="S95" s="12">
        <f t="shared" si="7"/>
        <v>41093.875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8264</v>
      </c>
      <c r="P96">
        <f t="shared" si="4"/>
        <v>104</v>
      </c>
      <c r="Q96">
        <f t="shared" si="5"/>
        <v>21.67</v>
      </c>
      <c r="R96" s="12">
        <f t="shared" si="6"/>
        <v>41716.717847222222</v>
      </c>
      <c r="S96" s="12">
        <f t="shared" si="7"/>
        <v>41736.717847222222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8264</v>
      </c>
      <c r="P97">
        <f t="shared" si="4"/>
        <v>131</v>
      </c>
      <c r="Q97">
        <f t="shared" si="5"/>
        <v>21.9</v>
      </c>
      <c r="R97" s="12">
        <f t="shared" si="6"/>
        <v>40935.005104166667</v>
      </c>
      <c r="S97" s="12">
        <f t="shared" si="7"/>
        <v>40965.005104166667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8264</v>
      </c>
      <c r="P98">
        <f t="shared" si="4"/>
        <v>115</v>
      </c>
      <c r="Q98">
        <f t="shared" si="5"/>
        <v>50.59</v>
      </c>
      <c r="R98" s="12">
        <f t="shared" si="6"/>
        <v>40324.662511574075</v>
      </c>
      <c r="S98" s="12">
        <f t="shared" si="7"/>
        <v>40391.125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8264</v>
      </c>
      <c r="P99">
        <f t="shared" si="4"/>
        <v>106</v>
      </c>
      <c r="Q99">
        <f t="shared" si="5"/>
        <v>53.13</v>
      </c>
      <c r="R99" s="12">
        <f t="shared" si="6"/>
        <v>40706.135208333333</v>
      </c>
      <c r="S99" s="12">
        <f t="shared" si="7"/>
        <v>40736.135208333333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8264</v>
      </c>
      <c r="P100">
        <f t="shared" si="4"/>
        <v>106</v>
      </c>
      <c r="Q100">
        <f t="shared" si="5"/>
        <v>56.67</v>
      </c>
      <c r="R100" s="12">
        <f t="shared" si="6"/>
        <v>41214.79483796296</v>
      </c>
      <c r="S100" s="12">
        <f t="shared" si="7"/>
        <v>41250.979166666664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8264</v>
      </c>
      <c r="P101">
        <f t="shared" si="4"/>
        <v>106</v>
      </c>
      <c r="Q101">
        <f t="shared" si="5"/>
        <v>40.78</v>
      </c>
      <c r="R101" s="12">
        <f t="shared" si="6"/>
        <v>41631.902766203704</v>
      </c>
      <c r="S101" s="12">
        <f t="shared" si="7"/>
        <v>41661.902766203704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8264</v>
      </c>
      <c r="P102">
        <f t="shared" si="4"/>
        <v>100</v>
      </c>
      <c r="Q102">
        <f t="shared" si="5"/>
        <v>192.31</v>
      </c>
      <c r="R102" s="12">
        <f t="shared" si="6"/>
        <v>41197.753310185188</v>
      </c>
      <c r="S102" s="12">
        <f t="shared" si="7"/>
        <v>41217.794976851852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8264</v>
      </c>
      <c r="P103">
        <f t="shared" si="4"/>
        <v>100</v>
      </c>
      <c r="Q103">
        <f t="shared" si="5"/>
        <v>100</v>
      </c>
      <c r="R103" s="12">
        <f t="shared" si="6"/>
        <v>41274.776736111111</v>
      </c>
      <c r="S103" s="12">
        <f t="shared" si="7"/>
        <v>41298.776736111111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8264</v>
      </c>
      <c r="P104">
        <f t="shared" si="4"/>
        <v>128</v>
      </c>
      <c r="Q104">
        <f t="shared" si="5"/>
        <v>117.92</v>
      </c>
      <c r="R104" s="12">
        <f t="shared" si="6"/>
        <v>40505.131168981483</v>
      </c>
      <c r="S104" s="12">
        <f t="shared" si="7"/>
        <v>40535.131168981483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8264</v>
      </c>
      <c r="P105">
        <f t="shared" si="4"/>
        <v>105</v>
      </c>
      <c r="Q105">
        <f t="shared" si="5"/>
        <v>27.9</v>
      </c>
      <c r="R105" s="12">
        <f t="shared" si="6"/>
        <v>41682.805902777778</v>
      </c>
      <c r="S105" s="12">
        <f t="shared" si="7"/>
        <v>41705.805902777778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8264</v>
      </c>
      <c r="P106">
        <f t="shared" si="4"/>
        <v>120</v>
      </c>
      <c r="Q106">
        <f t="shared" si="5"/>
        <v>60</v>
      </c>
      <c r="R106" s="12">
        <f t="shared" si="6"/>
        <v>40612.695208333331</v>
      </c>
      <c r="S106" s="12">
        <f t="shared" si="7"/>
        <v>40636.041666666664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8264</v>
      </c>
      <c r="P107">
        <f t="shared" si="4"/>
        <v>107</v>
      </c>
      <c r="Q107">
        <f t="shared" si="5"/>
        <v>39.380000000000003</v>
      </c>
      <c r="R107" s="12">
        <f t="shared" si="6"/>
        <v>42485.724768518514</v>
      </c>
      <c r="S107" s="12">
        <f t="shared" si="7"/>
        <v>42504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8264</v>
      </c>
      <c r="P108">
        <f t="shared" si="4"/>
        <v>101</v>
      </c>
      <c r="Q108">
        <f t="shared" si="5"/>
        <v>186.11</v>
      </c>
      <c r="R108" s="12">
        <f t="shared" si="6"/>
        <v>40987.776631944449</v>
      </c>
      <c r="S108" s="12">
        <f t="shared" si="7"/>
        <v>41001.776631944449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8264</v>
      </c>
      <c r="P109">
        <f t="shared" si="4"/>
        <v>102</v>
      </c>
      <c r="Q109">
        <f t="shared" si="5"/>
        <v>111.38</v>
      </c>
      <c r="R109" s="12">
        <f t="shared" si="6"/>
        <v>40635.982488425929</v>
      </c>
      <c r="S109" s="12">
        <f t="shared" si="7"/>
        <v>40657.982488425929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8264</v>
      </c>
      <c r="P110">
        <f t="shared" si="4"/>
        <v>247</v>
      </c>
      <c r="Q110">
        <f t="shared" si="5"/>
        <v>78.72</v>
      </c>
      <c r="R110" s="12">
        <f t="shared" si="6"/>
        <v>41365.613078703704</v>
      </c>
      <c r="S110" s="12">
        <f t="shared" si="7"/>
        <v>41425.613078703704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8264</v>
      </c>
      <c r="P111">
        <f t="shared" si="4"/>
        <v>220</v>
      </c>
      <c r="Q111">
        <f t="shared" si="5"/>
        <v>46.7</v>
      </c>
      <c r="R111" s="12">
        <f t="shared" si="6"/>
        <v>40570.025810185187</v>
      </c>
      <c r="S111" s="12">
        <f t="shared" si="7"/>
        <v>40600.025810185187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8264</v>
      </c>
      <c r="P112">
        <f t="shared" si="4"/>
        <v>131</v>
      </c>
      <c r="Q112">
        <f t="shared" si="5"/>
        <v>65.38</v>
      </c>
      <c r="R112" s="12">
        <f t="shared" si="6"/>
        <v>41557.949687500004</v>
      </c>
      <c r="S112" s="12">
        <f t="shared" si="7"/>
        <v>41592.249305555553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8264</v>
      </c>
      <c r="P113">
        <f t="shared" si="4"/>
        <v>155</v>
      </c>
      <c r="Q113">
        <f t="shared" si="5"/>
        <v>102.08</v>
      </c>
      <c r="R113" s="12">
        <f t="shared" si="6"/>
        <v>42125.333182870367</v>
      </c>
      <c r="S113" s="12">
        <f t="shared" si="7"/>
        <v>42155.333182870367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8264</v>
      </c>
      <c r="P114">
        <f t="shared" si="4"/>
        <v>104</v>
      </c>
      <c r="Q114">
        <f t="shared" si="5"/>
        <v>64.2</v>
      </c>
      <c r="R114" s="12">
        <f t="shared" si="6"/>
        <v>41718.043032407404</v>
      </c>
      <c r="S114" s="12">
        <f t="shared" si="7"/>
        <v>41742.083333333336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8264</v>
      </c>
      <c r="P115">
        <f t="shared" si="4"/>
        <v>141</v>
      </c>
      <c r="Q115">
        <f t="shared" si="5"/>
        <v>90.38</v>
      </c>
      <c r="R115" s="12">
        <f t="shared" si="6"/>
        <v>40753.758425925924</v>
      </c>
      <c r="S115" s="12">
        <f t="shared" si="7"/>
        <v>40761.625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8264</v>
      </c>
      <c r="P116">
        <f t="shared" si="4"/>
        <v>103</v>
      </c>
      <c r="Q116">
        <f t="shared" si="5"/>
        <v>88.57</v>
      </c>
      <c r="R116" s="12">
        <f t="shared" si="6"/>
        <v>40861.27416666667</v>
      </c>
      <c r="S116" s="12">
        <f t="shared" si="7"/>
        <v>40921.27416666667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8264</v>
      </c>
      <c r="P117">
        <f t="shared" si="4"/>
        <v>140</v>
      </c>
      <c r="Q117">
        <f t="shared" si="5"/>
        <v>28.73</v>
      </c>
      <c r="R117" s="12">
        <f t="shared" si="6"/>
        <v>40918.738935185182</v>
      </c>
      <c r="S117" s="12">
        <f t="shared" si="7"/>
        <v>40943.738935185182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8264</v>
      </c>
      <c r="P118">
        <f t="shared" si="4"/>
        <v>114</v>
      </c>
      <c r="Q118">
        <f t="shared" si="5"/>
        <v>69.790000000000006</v>
      </c>
      <c r="R118" s="12">
        <f t="shared" si="6"/>
        <v>40595.497164351851</v>
      </c>
      <c r="S118" s="12">
        <f t="shared" si="7"/>
        <v>40641.455497685187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8264</v>
      </c>
      <c r="P119">
        <f t="shared" si="4"/>
        <v>100</v>
      </c>
      <c r="Q119">
        <f t="shared" si="5"/>
        <v>167.49</v>
      </c>
      <c r="R119" s="12">
        <f t="shared" si="6"/>
        <v>40248.834999999999</v>
      </c>
      <c r="S119" s="12">
        <f t="shared" si="7"/>
        <v>40338.791666666664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8264</v>
      </c>
      <c r="P120">
        <f t="shared" si="4"/>
        <v>113</v>
      </c>
      <c r="Q120">
        <f t="shared" si="5"/>
        <v>144.91</v>
      </c>
      <c r="R120" s="12">
        <f t="shared" si="6"/>
        <v>40723.053657407407</v>
      </c>
      <c r="S120" s="12">
        <f t="shared" si="7"/>
        <v>40753.053657407407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8264</v>
      </c>
      <c r="P121">
        <f t="shared" si="4"/>
        <v>105</v>
      </c>
      <c r="Q121">
        <f t="shared" si="5"/>
        <v>91.84</v>
      </c>
      <c r="R121" s="12">
        <f t="shared" si="6"/>
        <v>40739.069282407407</v>
      </c>
      <c r="S121" s="12">
        <f t="shared" si="7"/>
        <v>40768.958333333336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8265</v>
      </c>
      <c r="P122">
        <f t="shared" si="4"/>
        <v>0</v>
      </c>
      <c r="Q122">
        <f t="shared" si="5"/>
        <v>10</v>
      </c>
      <c r="R122" s="12">
        <f t="shared" si="6"/>
        <v>42616.049849537041</v>
      </c>
      <c r="S122" s="12">
        <f t="shared" si="7"/>
        <v>42646.049849537041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8265</v>
      </c>
      <c r="P123">
        <f t="shared" si="4"/>
        <v>0</v>
      </c>
      <c r="Q123">
        <f t="shared" si="5"/>
        <v>1</v>
      </c>
      <c r="R123" s="12">
        <f t="shared" si="6"/>
        <v>42096.704976851848</v>
      </c>
      <c r="S123" s="12">
        <f t="shared" si="7"/>
        <v>42112.427777777775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8265</v>
      </c>
      <c r="P124">
        <f t="shared" si="4"/>
        <v>0</v>
      </c>
      <c r="Q124">
        <f t="shared" si="5"/>
        <v>0</v>
      </c>
      <c r="R124" s="12">
        <f t="shared" si="6"/>
        <v>42593.431793981479</v>
      </c>
      <c r="S124" s="12">
        <f t="shared" si="7"/>
        <v>42653.431793981479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8265</v>
      </c>
      <c r="P125">
        <f t="shared" si="4"/>
        <v>0</v>
      </c>
      <c r="Q125">
        <f t="shared" si="5"/>
        <v>25.17</v>
      </c>
      <c r="R125" s="12">
        <f t="shared" si="6"/>
        <v>41904.781990740739</v>
      </c>
      <c r="S125" s="12">
        <f t="shared" si="7"/>
        <v>41940.916666666664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8265</v>
      </c>
      <c r="P126">
        <f t="shared" si="4"/>
        <v>0</v>
      </c>
      <c r="Q126">
        <f t="shared" si="5"/>
        <v>0</v>
      </c>
      <c r="R126" s="12">
        <f t="shared" si="6"/>
        <v>42114.928726851853</v>
      </c>
      <c r="S126" s="12">
        <f t="shared" si="7"/>
        <v>42139.928726851853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8265</v>
      </c>
      <c r="P127">
        <f t="shared" si="4"/>
        <v>14</v>
      </c>
      <c r="Q127">
        <f t="shared" si="5"/>
        <v>11.67</v>
      </c>
      <c r="R127" s="12">
        <f t="shared" si="6"/>
        <v>42709.993981481486</v>
      </c>
      <c r="S127" s="12">
        <f t="shared" si="7"/>
        <v>42769.993981481486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8265</v>
      </c>
      <c r="P128">
        <f t="shared" si="4"/>
        <v>6</v>
      </c>
      <c r="Q128">
        <f t="shared" si="5"/>
        <v>106.69</v>
      </c>
      <c r="R128" s="12">
        <f t="shared" si="6"/>
        <v>42135.589548611111</v>
      </c>
      <c r="S128" s="12">
        <f t="shared" si="7"/>
        <v>42166.083333333328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8265</v>
      </c>
      <c r="P129">
        <f t="shared" si="4"/>
        <v>2</v>
      </c>
      <c r="Q129">
        <f t="shared" si="5"/>
        <v>47.5</v>
      </c>
      <c r="R129" s="12">
        <f t="shared" si="6"/>
        <v>42067.62431712963</v>
      </c>
      <c r="S129" s="12">
        <f t="shared" si="7"/>
        <v>42097.582650462966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8265</v>
      </c>
      <c r="P130">
        <f t="shared" si="4"/>
        <v>2</v>
      </c>
      <c r="Q130">
        <f t="shared" si="5"/>
        <v>311.17</v>
      </c>
      <c r="R130" s="12">
        <f t="shared" si="6"/>
        <v>42628.22792824074</v>
      </c>
      <c r="S130" s="12">
        <f t="shared" si="7"/>
        <v>42663.22792824074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8265</v>
      </c>
      <c r="P131">
        <f t="shared" ref="P131:P194" si="8">ROUND(E131/D131*100,0)</f>
        <v>0</v>
      </c>
      <c r="Q131">
        <f t="shared" ref="Q131:Q194" si="9">IFERROR(ROUND(E131/L131,2),0)</f>
        <v>0</v>
      </c>
      <c r="R131" s="12">
        <f t="shared" ref="R131:R194" si="10">(((J131/60)/60)/24+DATE(1970,1,1))</f>
        <v>41882.937303240738</v>
      </c>
      <c r="S131" s="12">
        <f t="shared" si="7"/>
        <v>41942.937303240738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8265</v>
      </c>
      <c r="P132">
        <f t="shared" si="8"/>
        <v>0</v>
      </c>
      <c r="Q132">
        <f t="shared" si="9"/>
        <v>0</v>
      </c>
      <c r="R132" s="12">
        <f t="shared" si="10"/>
        <v>41778.915416666663</v>
      </c>
      <c r="S132" s="12">
        <f t="shared" si="7"/>
        <v>41806.844444444447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8265</v>
      </c>
      <c r="P133">
        <f t="shared" si="8"/>
        <v>0</v>
      </c>
      <c r="Q133">
        <f t="shared" si="9"/>
        <v>0</v>
      </c>
      <c r="R133" s="12">
        <f t="shared" si="10"/>
        <v>42541.837511574078</v>
      </c>
      <c r="S133" s="12">
        <f t="shared" ref="S133:S196" si="11">(((I133/60)/60)/24+DATE(1970,1,1))</f>
        <v>42557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8265</v>
      </c>
      <c r="P134">
        <f t="shared" si="8"/>
        <v>10</v>
      </c>
      <c r="Q134">
        <f t="shared" si="9"/>
        <v>94.51</v>
      </c>
      <c r="R134" s="12">
        <f t="shared" si="10"/>
        <v>41905.812581018516</v>
      </c>
      <c r="S134" s="12">
        <f t="shared" si="11"/>
        <v>41950.854247685187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8265</v>
      </c>
      <c r="P135">
        <f t="shared" si="8"/>
        <v>0</v>
      </c>
      <c r="Q135">
        <f t="shared" si="9"/>
        <v>0</v>
      </c>
      <c r="R135" s="12">
        <f t="shared" si="10"/>
        <v>42491.80768518518</v>
      </c>
      <c r="S135" s="12">
        <f t="shared" si="11"/>
        <v>42521.729861111111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8265</v>
      </c>
      <c r="P136">
        <f t="shared" si="8"/>
        <v>0</v>
      </c>
      <c r="Q136">
        <f t="shared" si="9"/>
        <v>0</v>
      </c>
      <c r="R136" s="12">
        <f t="shared" si="10"/>
        <v>42221.909930555557</v>
      </c>
      <c r="S136" s="12">
        <f t="shared" si="11"/>
        <v>42251.708333333328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8265</v>
      </c>
      <c r="P137">
        <f t="shared" si="8"/>
        <v>13</v>
      </c>
      <c r="Q137">
        <f t="shared" si="9"/>
        <v>80.599999999999994</v>
      </c>
      <c r="R137" s="12">
        <f t="shared" si="10"/>
        <v>41788.381909722222</v>
      </c>
      <c r="S137" s="12">
        <f t="shared" si="11"/>
        <v>41821.791666666664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8265</v>
      </c>
      <c r="P138">
        <f t="shared" si="8"/>
        <v>0</v>
      </c>
      <c r="Q138">
        <f t="shared" si="9"/>
        <v>0</v>
      </c>
      <c r="R138" s="12">
        <f t="shared" si="10"/>
        <v>42096.410115740742</v>
      </c>
      <c r="S138" s="12">
        <f t="shared" si="11"/>
        <v>42140.427777777775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8265</v>
      </c>
      <c r="P139">
        <f t="shared" si="8"/>
        <v>0</v>
      </c>
      <c r="Q139">
        <f t="shared" si="9"/>
        <v>0</v>
      </c>
      <c r="R139" s="12">
        <f t="shared" si="10"/>
        <v>42239.573993055557</v>
      </c>
      <c r="S139" s="12">
        <f t="shared" si="11"/>
        <v>42289.573993055557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8265</v>
      </c>
      <c r="P140">
        <f t="shared" si="8"/>
        <v>3</v>
      </c>
      <c r="Q140">
        <f t="shared" si="9"/>
        <v>81.239999999999995</v>
      </c>
      <c r="R140" s="12">
        <f t="shared" si="10"/>
        <v>42186.257418981477</v>
      </c>
      <c r="S140" s="12">
        <f t="shared" si="11"/>
        <v>42217.207638888889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8265</v>
      </c>
      <c r="P141">
        <f t="shared" si="8"/>
        <v>100</v>
      </c>
      <c r="Q141">
        <f t="shared" si="9"/>
        <v>500</v>
      </c>
      <c r="R141" s="12">
        <f t="shared" si="10"/>
        <v>42187.920972222222</v>
      </c>
      <c r="S141" s="12">
        <f t="shared" si="11"/>
        <v>42197.920972222222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8265</v>
      </c>
      <c r="P142">
        <f t="shared" si="8"/>
        <v>0</v>
      </c>
      <c r="Q142">
        <f t="shared" si="9"/>
        <v>0</v>
      </c>
      <c r="R142" s="12">
        <f t="shared" si="10"/>
        <v>42053.198287037041</v>
      </c>
      <c r="S142" s="12">
        <f t="shared" si="11"/>
        <v>42083.15662037037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8265</v>
      </c>
      <c r="P143">
        <f t="shared" si="8"/>
        <v>11</v>
      </c>
      <c r="Q143">
        <f t="shared" si="9"/>
        <v>46.18</v>
      </c>
      <c r="R143" s="12">
        <f t="shared" si="10"/>
        <v>42110.153043981481</v>
      </c>
      <c r="S143" s="12">
        <f t="shared" si="11"/>
        <v>42155.153043981481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8265</v>
      </c>
      <c r="P144">
        <f t="shared" si="8"/>
        <v>0</v>
      </c>
      <c r="Q144">
        <f t="shared" si="9"/>
        <v>10</v>
      </c>
      <c r="R144" s="12">
        <f t="shared" si="10"/>
        <v>41938.893263888887</v>
      </c>
      <c r="S144" s="12">
        <f t="shared" si="11"/>
        <v>41959.934930555552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8265</v>
      </c>
      <c r="P145">
        <f t="shared" si="8"/>
        <v>0</v>
      </c>
      <c r="Q145">
        <f t="shared" si="9"/>
        <v>0</v>
      </c>
      <c r="R145" s="12">
        <f t="shared" si="10"/>
        <v>42559.064143518524</v>
      </c>
      <c r="S145" s="12">
        <f t="shared" si="11"/>
        <v>42616.246527777781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8265</v>
      </c>
      <c r="P146">
        <f t="shared" si="8"/>
        <v>28</v>
      </c>
      <c r="Q146">
        <f t="shared" si="9"/>
        <v>55.95</v>
      </c>
      <c r="R146" s="12">
        <f t="shared" si="10"/>
        <v>42047.762407407412</v>
      </c>
      <c r="S146" s="12">
        <f t="shared" si="11"/>
        <v>42107.72074074074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8265</v>
      </c>
      <c r="P147">
        <f t="shared" si="8"/>
        <v>8</v>
      </c>
      <c r="Q147">
        <f t="shared" si="9"/>
        <v>37.56</v>
      </c>
      <c r="R147" s="12">
        <f t="shared" si="10"/>
        <v>42200.542268518519</v>
      </c>
      <c r="S147" s="12">
        <f t="shared" si="11"/>
        <v>42227.542268518519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8265</v>
      </c>
      <c r="P148">
        <f t="shared" si="8"/>
        <v>1</v>
      </c>
      <c r="Q148">
        <f t="shared" si="9"/>
        <v>38.33</v>
      </c>
      <c r="R148" s="12">
        <f t="shared" si="10"/>
        <v>42693.016180555554</v>
      </c>
      <c r="S148" s="12">
        <f t="shared" si="11"/>
        <v>42753.016180555554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8265</v>
      </c>
      <c r="P149">
        <f t="shared" si="8"/>
        <v>0</v>
      </c>
      <c r="Q149">
        <f t="shared" si="9"/>
        <v>0</v>
      </c>
      <c r="R149" s="12">
        <f t="shared" si="10"/>
        <v>41969.767824074079</v>
      </c>
      <c r="S149" s="12">
        <f t="shared" si="11"/>
        <v>42012.762499999997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8265</v>
      </c>
      <c r="P150">
        <f t="shared" si="8"/>
        <v>0</v>
      </c>
      <c r="Q150">
        <f t="shared" si="9"/>
        <v>20</v>
      </c>
      <c r="R150" s="12">
        <f t="shared" si="10"/>
        <v>42397.281666666662</v>
      </c>
      <c r="S150" s="12">
        <f t="shared" si="11"/>
        <v>42427.281666666662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8265</v>
      </c>
      <c r="P151">
        <f t="shared" si="8"/>
        <v>1</v>
      </c>
      <c r="Q151">
        <f t="shared" si="9"/>
        <v>15.33</v>
      </c>
      <c r="R151" s="12">
        <f t="shared" si="10"/>
        <v>41968.172106481477</v>
      </c>
      <c r="S151" s="12">
        <f t="shared" si="11"/>
        <v>41998.333333333328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8265</v>
      </c>
      <c r="P152">
        <f t="shared" si="8"/>
        <v>23</v>
      </c>
      <c r="Q152">
        <f t="shared" si="9"/>
        <v>449.43</v>
      </c>
      <c r="R152" s="12">
        <f t="shared" si="10"/>
        <v>42090.161828703705</v>
      </c>
      <c r="S152" s="12">
        <f t="shared" si="11"/>
        <v>42150.161828703705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8265</v>
      </c>
      <c r="P153">
        <f t="shared" si="8"/>
        <v>0</v>
      </c>
      <c r="Q153">
        <f t="shared" si="9"/>
        <v>28</v>
      </c>
      <c r="R153" s="12">
        <f t="shared" si="10"/>
        <v>42113.550821759258</v>
      </c>
      <c r="S153" s="12">
        <f t="shared" si="11"/>
        <v>42173.550821759258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8265</v>
      </c>
      <c r="P154">
        <f t="shared" si="8"/>
        <v>0</v>
      </c>
      <c r="Q154">
        <f t="shared" si="9"/>
        <v>15</v>
      </c>
      <c r="R154" s="12">
        <f t="shared" si="10"/>
        <v>41875.077546296299</v>
      </c>
      <c r="S154" s="12">
        <f t="shared" si="11"/>
        <v>41905.077546296299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8265</v>
      </c>
      <c r="P155">
        <f t="shared" si="8"/>
        <v>1</v>
      </c>
      <c r="Q155">
        <f t="shared" si="9"/>
        <v>35.9</v>
      </c>
      <c r="R155" s="12">
        <f t="shared" si="10"/>
        <v>41933.586157407408</v>
      </c>
      <c r="S155" s="12">
        <f t="shared" si="11"/>
        <v>41975.627824074079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8265</v>
      </c>
      <c r="P156">
        <f t="shared" si="8"/>
        <v>3</v>
      </c>
      <c r="Q156">
        <f t="shared" si="9"/>
        <v>13.33</v>
      </c>
      <c r="R156" s="12">
        <f t="shared" si="10"/>
        <v>42115.547395833331</v>
      </c>
      <c r="S156" s="12">
        <f t="shared" si="11"/>
        <v>42158.547395833331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8265</v>
      </c>
      <c r="P157">
        <f t="shared" si="8"/>
        <v>0</v>
      </c>
      <c r="Q157">
        <f t="shared" si="9"/>
        <v>20.25</v>
      </c>
      <c r="R157" s="12">
        <f t="shared" si="10"/>
        <v>42168.559432870374</v>
      </c>
      <c r="S157" s="12">
        <f t="shared" si="11"/>
        <v>42208.559432870374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8265</v>
      </c>
      <c r="P158">
        <f t="shared" si="8"/>
        <v>5</v>
      </c>
      <c r="Q158">
        <f t="shared" si="9"/>
        <v>119</v>
      </c>
      <c r="R158" s="12">
        <f t="shared" si="10"/>
        <v>41794.124953703707</v>
      </c>
      <c r="S158" s="12">
        <f t="shared" si="11"/>
        <v>41854.124953703707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8265</v>
      </c>
      <c r="P159">
        <f t="shared" si="8"/>
        <v>0</v>
      </c>
      <c r="Q159">
        <f t="shared" si="9"/>
        <v>4</v>
      </c>
      <c r="R159" s="12">
        <f t="shared" si="10"/>
        <v>42396.911712962959</v>
      </c>
      <c r="S159" s="12">
        <f t="shared" si="11"/>
        <v>42426.911712962959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8265</v>
      </c>
      <c r="P160">
        <f t="shared" si="8"/>
        <v>0</v>
      </c>
      <c r="Q160">
        <f t="shared" si="9"/>
        <v>0</v>
      </c>
      <c r="R160" s="12">
        <f t="shared" si="10"/>
        <v>41904.07671296296</v>
      </c>
      <c r="S160" s="12">
        <f t="shared" si="11"/>
        <v>41934.07671296296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8265</v>
      </c>
      <c r="P161">
        <f t="shared" si="8"/>
        <v>0</v>
      </c>
      <c r="Q161">
        <f t="shared" si="9"/>
        <v>10</v>
      </c>
      <c r="R161" s="12">
        <f t="shared" si="10"/>
        <v>42514.434548611112</v>
      </c>
      <c r="S161" s="12">
        <f t="shared" si="11"/>
        <v>42554.434548611112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8266</v>
      </c>
      <c r="P162">
        <f t="shared" si="8"/>
        <v>0</v>
      </c>
      <c r="Q162">
        <f t="shared" si="9"/>
        <v>0</v>
      </c>
      <c r="R162" s="12">
        <f t="shared" si="10"/>
        <v>42171.913090277783</v>
      </c>
      <c r="S162" s="12">
        <f t="shared" si="11"/>
        <v>42231.913090277783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8266</v>
      </c>
      <c r="P163">
        <f t="shared" si="8"/>
        <v>0</v>
      </c>
      <c r="Q163">
        <f t="shared" si="9"/>
        <v>5</v>
      </c>
      <c r="R163" s="12">
        <f t="shared" si="10"/>
        <v>41792.687442129631</v>
      </c>
      <c r="S163" s="12">
        <f t="shared" si="11"/>
        <v>41822.687442129631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8266</v>
      </c>
      <c r="P164">
        <f t="shared" si="8"/>
        <v>16</v>
      </c>
      <c r="Q164">
        <f t="shared" si="9"/>
        <v>43.5</v>
      </c>
      <c r="R164" s="12">
        <f t="shared" si="10"/>
        <v>41835.126805555556</v>
      </c>
      <c r="S164" s="12">
        <f t="shared" si="11"/>
        <v>41867.987500000003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8266</v>
      </c>
      <c r="P165">
        <f t="shared" si="8"/>
        <v>0</v>
      </c>
      <c r="Q165">
        <f t="shared" si="9"/>
        <v>0</v>
      </c>
      <c r="R165" s="12">
        <f t="shared" si="10"/>
        <v>42243.961273148147</v>
      </c>
      <c r="S165" s="12">
        <f t="shared" si="11"/>
        <v>42278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8266</v>
      </c>
      <c r="P166">
        <f t="shared" si="8"/>
        <v>1</v>
      </c>
      <c r="Q166">
        <f t="shared" si="9"/>
        <v>91.43</v>
      </c>
      <c r="R166" s="12">
        <f t="shared" si="10"/>
        <v>41841.762743055559</v>
      </c>
      <c r="S166" s="12">
        <f t="shared" si="11"/>
        <v>41901.762743055559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8266</v>
      </c>
      <c r="P167">
        <f t="shared" si="8"/>
        <v>0</v>
      </c>
      <c r="Q167">
        <f t="shared" si="9"/>
        <v>0</v>
      </c>
      <c r="R167" s="12">
        <f t="shared" si="10"/>
        <v>42351.658842592587</v>
      </c>
      <c r="S167" s="12">
        <f t="shared" si="11"/>
        <v>42381.658842592587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8266</v>
      </c>
      <c r="P168">
        <f t="shared" si="8"/>
        <v>60</v>
      </c>
      <c r="Q168">
        <f t="shared" si="9"/>
        <v>3000</v>
      </c>
      <c r="R168" s="12">
        <f t="shared" si="10"/>
        <v>42721.075949074075</v>
      </c>
      <c r="S168" s="12">
        <f t="shared" si="11"/>
        <v>42751.075949074075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8266</v>
      </c>
      <c r="P169">
        <f t="shared" si="8"/>
        <v>0</v>
      </c>
      <c r="Q169">
        <f t="shared" si="9"/>
        <v>5.5</v>
      </c>
      <c r="R169" s="12">
        <f t="shared" si="10"/>
        <v>42160.927488425921</v>
      </c>
      <c r="S169" s="12">
        <f t="shared" si="11"/>
        <v>42220.927488425921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8266</v>
      </c>
      <c r="P170">
        <f t="shared" si="8"/>
        <v>4</v>
      </c>
      <c r="Q170">
        <f t="shared" si="9"/>
        <v>108.33</v>
      </c>
      <c r="R170" s="12">
        <f t="shared" si="10"/>
        <v>42052.83530092593</v>
      </c>
      <c r="S170" s="12">
        <f t="shared" si="11"/>
        <v>42082.793634259258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8266</v>
      </c>
      <c r="P171">
        <f t="shared" si="8"/>
        <v>22</v>
      </c>
      <c r="Q171">
        <f t="shared" si="9"/>
        <v>56</v>
      </c>
      <c r="R171" s="12">
        <f t="shared" si="10"/>
        <v>41900.505312499998</v>
      </c>
      <c r="S171" s="12">
        <f t="shared" si="11"/>
        <v>41930.505312499998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8266</v>
      </c>
      <c r="P172">
        <f t="shared" si="8"/>
        <v>3</v>
      </c>
      <c r="Q172">
        <f t="shared" si="9"/>
        <v>32.5</v>
      </c>
      <c r="R172" s="12">
        <f t="shared" si="10"/>
        <v>42216.977812500001</v>
      </c>
      <c r="S172" s="12">
        <f t="shared" si="11"/>
        <v>42246.227777777778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8266</v>
      </c>
      <c r="P173">
        <f t="shared" si="8"/>
        <v>0</v>
      </c>
      <c r="Q173">
        <f t="shared" si="9"/>
        <v>1</v>
      </c>
      <c r="R173" s="12">
        <f t="shared" si="10"/>
        <v>42534.180717592593</v>
      </c>
      <c r="S173" s="12">
        <f t="shared" si="11"/>
        <v>42594.180717592593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8266</v>
      </c>
      <c r="P174">
        <f t="shared" si="8"/>
        <v>0</v>
      </c>
      <c r="Q174">
        <f t="shared" si="9"/>
        <v>0</v>
      </c>
      <c r="R174" s="12">
        <f t="shared" si="10"/>
        <v>42047.394942129627</v>
      </c>
      <c r="S174" s="12">
        <f t="shared" si="11"/>
        <v>42082.353275462956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8266</v>
      </c>
      <c r="P175">
        <f t="shared" si="8"/>
        <v>0</v>
      </c>
      <c r="Q175">
        <f t="shared" si="9"/>
        <v>0</v>
      </c>
      <c r="R175" s="12">
        <f t="shared" si="10"/>
        <v>42033.573009259257</v>
      </c>
      <c r="S175" s="12">
        <f t="shared" si="11"/>
        <v>42063.573009259257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8266</v>
      </c>
      <c r="P176">
        <f t="shared" si="8"/>
        <v>0</v>
      </c>
      <c r="Q176">
        <f t="shared" si="9"/>
        <v>0</v>
      </c>
      <c r="R176" s="12">
        <f t="shared" si="10"/>
        <v>42072.758981481486</v>
      </c>
      <c r="S176" s="12">
        <f t="shared" si="11"/>
        <v>42132.758981481486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8266</v>
      </c>
      <c r="P177">
        <f t="shared" si="8"/>
        <v>6</v>
      </c>
      <c r="Q177">
        <f t="shared" si="9"/>
        <v>49.88</v>
      </c>
      <c r="R177" s="12">
        <f t="shared" si="10"/>
        <v>41855.777905092589</v>
      </c>
      <c r="S177" s="12">
        <f t="shared" si="11"/>
        <v>41880.777905092589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8266</v>
      </c>
      <c r="P178">
        <f t="shared" si="8"/>
        <v>0</v>
      </c>
      <c r="Q178">
        <f t="shared" si="9"/>
        <v>0</v>
      </c>
      <c r="R178" s="12">
        <f t="shared" si="10"/>
        <v>42191.824062500003</v>
      </c>
      <c r="S178" s="12">
        <f t="shared" si="11"/>
        <v>42221.824062500003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8266</v>
      </c>
      <c r="P179">
        <f t="shared" si="8"/>
        <v>40</v>
      </c>
      <c r="Q179">
        <f t="shared" si="9"/>
        <v>25.71</v>
      </c>
      <c r="R179" s="12">
        <f t="shared" si="10"/>
        <v>42070.047754629632</v>
      </c>
      <c r="S179" s="12">
        <f t="shared" si="11"/>
        <v>42087.00608796296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8266</v>
      </c>
      <c r="P180">
        <f t="shared" si="8"/>
        <v>0</v>
      </c>
      <c r="Q180">
        <f t="shared" si="9"/>
        <v>0</v>
      </c>
      <c r="R180" s="12">
        <f t="shared" si="10"/>
        <v>42304.955381944441</v>
      </c>
      <c r="S180" s="12">
        <f t="shared" si="11"/>
        <v>42334.997048611112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8266</v>
      </c>
      <c r="P181">
        <f t="shared" si="8"/>
        <v>20</v>
      </c>
      <c r="Q181">
        <f t="shared" si="9"/>
        <v>100</v>
      </c>
      <c r="R181" s="12">
        <f t="shared" si="10"/>
        <v>42403.080497685187</v>
      </c>
      <c r="S181" s="12">
        <f t="shared" si="11"/>
        <v>42433.080497685187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8266</v>
      </c>
      <c r="P182">
        <f t="shared" si="8"/>
        <v>33</v>
      </c>
      <c r="Q182">
        <f t="shared" si="9"/>
        <v>30.85</v>
      </c>
      <c r="R182" s="12">
        <f t="shared" si="10"/>
        <v>42067.991238425922</v>
      </c>
      <c r="S182" s="12">
        <f t="shared" si="11"/>
        <v>42107.791666666672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8266</v>
      </c>
      <c r="P183">
        <f t="shared" si="8"/>
        <v>21</v>
      </c>
      <c r="Q183">
        <f t="shared" si="9"/>
        <v>180.5</v>
      </c>
      <c r="R183" s="12">
        <f t="shared" si="10"/>
        <v>42147.741840277777</v>
      </c>
      <c r="S183" s="12">
        <f t="shared" si="11"/>
        <v>42177.741840277777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8266</v>
      </c>
      <c r="P184">
        <f t="shared" si="8"/>
        <v>0</v>
      </c>
      <c r="Q184">
        <f t="shared" si="9"/>
        <v>0</v>
      </c>
      <c r="R184" s="12">
        <f t="shared" si="10"/>
        <v>42712.011944444443</v>
      </c>
      <c r="S184" s="12">
        <f t="shared" si="11"/>
        <v>42742.011944444443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8266</v>
      </c>
      <c r="P185">
        <f t="shared" si="8"/>
        <v>36</v>
      </c>
      <c r="Q185">
        <f t="shared" si="9"/>
        <v>373.5</v>
      </c>
      <c r="R185" s="12">
        <f t="shared" si="10"/>
        <v>41939.810300925928</v>
      </c>
      <c r="S185" s="12">
        <f t="shared" si="11"/>
        <v>41969.851967592593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8266</v>
      </c>
      <c r="P186">
        <f t="shared" si="8"/>
        <v>3</v>
      </c>
      <c r="Q186">
        <f t="shared" si="9"/>
        <v>25.5</v>
      </c>
      <c r="R186" s="12">
        <f t="shared" si="10"/>
        <v>41825.791226851856</v>
      </c>
      <c r="S186" s="12">
        <f t="shared" si="11"/>
        <v>41883.165972222225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8266</v>
      </c>
      <c r="P187">
        <f t="shared" si="8"/>
        <v>6</v>
      </c>
      <c r="Q187">
        <f t="shared" si="9"/>
        <v>220</v>
      </c>
      <c r="R187" s="12">
        <f t="shared" si="10"/>
        <v>42570.91133101852</v>
      </c>
      <c r="S187" s="12">
        <f t="shared" si="11"/>
        <v>42600.91133101852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8266</v>
      </c>
      <c r="P188">
        <f t="shared" si="8"/>
        <v>0</v>
      </c>
      <c r="Q188">
        <f t="shared" si="9"/>
        <v>0</v>
      </c>
      <c r="R188" s="12">
        <f t="shared" si="10"/>
        <v>42767.812893518523</v>
      </c>
      <c r="S188" s="12">
        <f t="shared" si="11"/>
        <v>42797.833333333328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8266</v>
      </c>
      <c r="P189">
        <f t="shared" si="8"/>
        <v>16</v>
      </c>
      <c r="Q189">
        <f t="shared" si="9"/>
        <v>160</v>
      </c>
      <c r="R189" s="12">
        <f t="shared" si="10"/>
        <v>42182.234456018516</v>
      </c>
      <c r="S189" s="12">
        <f t="shared" si="11"/>
        <v>42206.290972222225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8266</v>
      </c>
      <c r="P190">
        <f t="shared" si="8"/>
        <v>0</v>
      </c>
      <c r="Q190">
        <f t="shared" si="9"/>
        <v>0</v>
      </c>
      <c r="R190" s="12">
        <f t="shared" si="10"/>
        <v>41857.18304398148</v>
      </c>
      <c r="S190" s="12">
        <f t="shared" si="11"/>
        <v>41887.18304398148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8266</v>
      </c>
      <c r="P191">
        <f t="shared" si="8"/>
        <v>0</v>
      </c>
      <c r="Q191">
        <f t="shared" si="9"/>
        <v>69</v>
      </c>
      <c r="R191" s="12">
        <f t="shared" si="10"/>
        <v>42556.690706018519</v>
      </c>
      <c r="S191" s="12">
        <f t="shared" si="11"/>
        <v>42616.690706018519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8266</v>
      </c>
      <c r="P192">
        <f t="shared" si="8"/>
        <v>0</v>
      </c>
      <c r="Q192">
        <f t="shared" si="9"/>
        <v>50</v>
      </c>
      <c r="R192" s="12">
        <f t="shared" si="10"/>
        <v>42527.650995370372</v>
      </c>
      <c r="S192" s="12">
        <f t="shared" si="11"/>
        <v>42537.650995370372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8266</v>
      </c>
      <c r="P193">
        <f t="shared" si="8"/>
        <v>5</v>
      </c>
      <c r="Q193">
        <f t="shared" si="9"/>
        <v>83.33</v>
      </c>
      <c r="R193" s="12">
        <f t="shared" si="10"/>
        <v>42239.441412037035</v>
      </c>
      <c r="S193" s="12">
        <f t="shared" si="11"/>
        <v>42279.441412037035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8266</v>
      </c>
      <c r="P194">
        <f t="shared" si="8"/>
        <v>0</v>
      </c>
      <c r="Q194">
        <f t="shared" si="9"/>
        <v>5.67</v>
      </c>
      <c r="R194" s="12">
        <f t="shared" si="10"/>
        <v>41899.792037037041</v>
      </c>
      <c r="S194" s="12">
        <f t="shared" si="11"/>
        <v>41929.792037037041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8266</v>
      </c>
      <c r="P195">
        <f t="shared" ref="P195:P258" si="12">ROUND(E195/D195*100,0)</f>
        <v>0</v>
      </c>
      <c r="Q195">
        <f t="shared" ref="Q195:Q258" si="13">IFERROR(ROUND(E195/L195,2),0)</f>
        <v>0</v>
      </c>
      <c r="R195" s="12">
        <f t="shared" ref="R195:R258" si="14">(((J195/60)/60)/24+DATE(1970,1,1))</f>
        <v>41911.934791666667</v>
      </c>
      <c r="S195" s="12">
        <f t="shared" si="11"/>
        <v>41971.976458333331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8266</v>
      </c>
      <c r="P196">
        <f t="shared" si="12"/>
        <v>0</v>
      </c>
      <c r="Q196">
        <f t="shared" si="13"/>
        <v>1</v>
      </c>
      <c r="R196" s="12">
        <f t="shared" si="14"/>
        <v>42375.996886574074</v>
      </c>
      <c r="S196" s="12">
        <f t="shared" si="11"/>
        <v>42435.996886574074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8266</v>
      </c>
      <c r="P197">
        <f t="shared" si="12"/>
        <v>0</v>
      </c>
      <c r="Q197">
        <f t="shared" si="13"/>
        <v>0</v>
      </c>
      <c r="R197" s="12">
        <f t="shared" si="14"/>
        <v>42135.67050925926</v>
      </c>
      <c r="S197" s="12">
        <f t="shared" ref="S197:S260" si="15">(((I197/60)/60)/24+DATE(1970,1,1))</f>
        <v>42195.67050925926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8266</v>
      </c>
      <c r="P198">
        <f t="shared" si="12"/>
        <v>42</v>
      </c>
      <c r="Q198">
        <f t="shared" si="13"/>
        <v>77.11</v>
      </c>
      <c r="R198" s="12">
        <f t="shared" si="14"/>
        <v>42259.542800925927</v>
      </c>
      <c r="S198" s="12">
        <f t="shared" si="15"/>
        <v>42287.875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8266</v>
      </c>
      <c r="P199">
        <f t="shared" si="12"/>
        <v>10</v>
      </c>
      <c r="Q199">
        <f t="shared" si="13"/>
        <v>32.75</v>
      </c>
      <c r="R199" s="12">
        <f t="shared" si="14"/>
        <v>42741.848379629635</v>
      </c>
      <c r="S199" s="12">
        <f t="shared" si="15"/>
        <v>42783.875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8266</v>
      </c>
      <c r="P200">
        <f t="shared" si="12"/>
        <v>1</v>
      </c>
      <c r="Q200">
        <f t="shared" si="13"/>
        <v>46.5</v>
      </c>
      <c r="R200" s="12">
        <f t="shared" si="14"/>
        <v>41887.383356481485</v>
      </c>
      <c r="S200" s="12">
        <f t="shared" si="15"/>
        <v>41917.383356481485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8266</v>
      </c>
      <c r="P201">
        <f t="shared" si="12"/>
        <v>0</v>
      </c>
      <c r="Q201">
        <f t="shared" si="13"/>
        <v>0</v>
      </c>
      <c r="R201" s="12">
        <f t="shared" si="14"/>
        <v>42584.123865740738</v>
      </c>
      <c r="S201" s="12">
        <f t="shared" si="15"/>
        <v>42614.123865740738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8266</v>
      </c>
      <c r="P202">
        <f t="shared" si="12"/>
        <v>26</v>
      </c>
      <c r="Q202">
        <f t="shared" si="13"/>
        <v>87.31</v>
      </c>
      <c r="R202" s="12">
        <f t="shared" si="14"/>
        <v>41867.083368055559</v>
      </c>
      <c r="S202" s="12">
        <f t="shared" si="15"/>
        <v>41897.083368055559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8266</v>
      </c>
      <c r="P203">
        <f t="shared" si="12"/>
        <v>58</v>
      </c>
      <c r="Q203">
        <f t="shared" si="13"/>
        <v>54.29</v>
      </c>
      <c r="R203" s="12">
        <f t="shared" si="14"/>
        <v>42023.818622685183</v>
      </c>
      <c r="S203" s="12">
        <f t="shared" si="15"/>
        <v>42043.818622685183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8266</v>
      </c>
      <c r="P204">
        <f t="shared" si="12"/>
        <v>0</v>
      </c>
      <c r="Q204">
        <f t="shared" si="13"/>
        <v>0</v>
      </c>
      <c r="R204" s="12">
        <f t="shared" si="14"/>
        <v>42255.927824074075</v>
      </c>
      <c r="S204" s="12">
        <f t="shared" si="15"/>
        <v>42285.874305555553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8266</v>
      </c>
      <c r="P205">
        <f t="shared" si="12"/>
        <v>30</v>
      </c>
      <c r="Q205">
        <f t="shared" si="13"/>
        <v>93.25</v>
      </c>
      <c r="R205" s="12">
        <f t="shared" si="14"/>
        <v>41973.847962962958</v>
      </c>
      <c r="S205" s="12">
        <f t="shared" si="15"/>
        <v>42033.847962962958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8266</v>
      </c>
      <c r="P206">
        <f t="shared" si="12"/>
        <v>51</v>
      </c>
      <c r="Q206">
        <f t="shared" si="13"/>
        <v>117.68</v>
      </c>
      <c r="R206" s="12">
        <f t="shared" si="14"/>
        <v>42556.583368055552</v>
      </c>
      <c r="S206" s="12">
        <f t="shared" si="15"/>
        <v>42586.583368055552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8266</v>
      </c>
      <c r="P207">
        <f t="shared" si="12"/>
        <v>16</v>
      </c>
      <c r="Q207">
        <f t="shared" si="13"/>
        <v>76.47</v>
      </c>
      <c r="R207" s="12">
        <f t="shared" si="14"/>
        <v>42248.632199074069</v>
      </c>
      <c r="S207" s="12">
        <f t="shared" si="15"/>
        <v>42283.632199074069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8266</v>
      </c>
      <c r="P208">
        <f t="shared" si="12"/>
        <v>0</v>
      </c>
      <c r="Q208">
        <f t="shared" si="13"/>
        <v>0</v>
      </c>
      <c r="R208" s="12">
        <f t="shared" si="14"/>
        <v>42567.004432870366</v>
      </c>
      <c r="S208" s="12">
        <f t="shared" si="15"/>
        <v>42588.004432870366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8266</v>
      </c>
      <c r="P209">
        <f t="shared" si="12"/>
        <v>15</v>
      </c>
      <c r="Q209">
        <f t="shared" si="13"/>
        <v>163.85</v>
      </c>
      <c r="R209" s="12">
        <f t="shared" si="14"/>
        <v>41978.197199074071</v>
      </c>
      <c r="S209" s="12">
        <f t="shared" si="15"/>
        <v>42008.197199074071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8266</v>
      </c>
      <c r="P210">
        <f t="shared" si="12"/>
        <v>0</v>
      </c>
      <c r="Q210">
        <f t="shared" si="13"/>
        <v>0</v>
      </c>
      <c r="R210" s="12">
        <f t="shared" si="14"/>
        <v>41959.369988425926</v>
      </c>
      <c r="S210" s="12">
        <f t="shared" si="15"/>
        <v>41989.369988425926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8266</v>
      </c>
      <c r="P211">
        <f t="shared" si="12"/>
        <v>0</v>
      </c>
      <c r="Q211">
        <f t="shared" si="13"/>
        <v>0</v>
      </c>
      <c r="R211" s="12">
        <f t="shared" si="14"/>
        <v>42165.922858796301</v>
      </c>
      <c r="S211" s="12">
        <f t="shared" si="15"/>
        <v>42195.922858796301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8266</v>
      </c>
      <c r="P212">
        <f t="shared" si="12"/>
        <v>25</v>
      </c>
      <c r="Q212">
        <f t="shared" si="13"/>
        <v>91.82</v>
      </c>
      <c r="R212" s="12">
        <f t="shared" si="14"/>
        <v>42249.064722222218</v>
      </c>
      <c r="S212" s="12">
        <f t="shared" si="15"/>
        <v>42278.208333333328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8266</v>
      </c>
      <c r="P213">
        <f t="shared" si="12"/>
        <v>45</v>
      </c>
      <c r="Q213">
        <f t="shared" si="13"/>
        <v>185.83</v>
      </c>
      <c r="R213" s="12">
        <f t="shared" si="14"/>
        <v>42236.159918981488</v>
      </c>
      <c r="S213" s="12">
        <f t="shared" si="15"/>
        <v>42266.159918981488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8266</v>
      </c>
      <c r="P214">
        <f t="shared" si="12"/>
        <v>0</v>
      </c>
      <c r="Q214">
        <f t="shared" si="13"/>
        <v>1</v>
      </c>
      <c r="R214" s="12">
        <f t="shared" si="14"/>
        <v>42416.881018518514</v>
      </c>
      <c r="S214" s="12">
        <f t="shared" si="15"/>
        <v>42476.839351851857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8266</v>
      </c>
      <c r="P215">
        <f t="shared" si="12"/>
        <v>0</v>
      </c>
      <c r="Q215">
        <f t="shared" si="13"/>
        <v>20</v>
      </c>
      <c r="R215" s="12">
        <f t="shared" si="14"/>
        <v>42202.594293981485</v>
      </c>
      <c r="S215" s="12">
        <f t="shared" si="15"/>
        <v>42232.587974537033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8266</v>
      </c>
      <c r="P216">
        <f t="shared" si="12"/>
        <v>0</v>
      </c>
      <c r="Q216">
        <f t="shared" si="13"/>
        <v>1</v>
      </c>
      <c r="R216" s="12">
        <f t="shared" si="14"/>
        <v>42009.64061342593</v>
      </c>
      <c r="S216" s="12">
        <f t="shared" si="15"/>
        <v>42069.64061342593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8266</v>
      </c>
      <c r="P217">
        <f t="shared" si="12"/>
        <v>0</v>
      </c>
      <c r="Q217">
        <f t="shared" si="13"/>
        <v>10</v>
      </c>
      <c r="R217" s="12">
        <f t="shared" si="14"/>
        <v>42375.230115740742</v>
      </c>
      <c r="S217" s="12">
        <f t="shared" si="15"/>
        <v>42417.999305555553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8266</v>
      </c>
      <c r="P218">
        <f t="shared" si="12"/>
        <v>56</v>
      </c>
      <c r="Q218">
        <f t="shared" si="13"/>
        <v>331.54</v>
      </c>
      <c r="R218" s="12">
        <f t="shared" si="14"/>
        <v>42066.958761574075</v>
      </c>
      <c r="S218" s="12">
        <f t="shared" si="15"/>
        <v>42116.917094907403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8266</v>
      </c>
      <c r="P219">
        <f t="shared" si="12"/>
        <v>12</v>
      </c>
      <c r="Q219">
        <f t="shared" si="13"/>
        <v>314.29000000000002</v>
      </c>
      <c r="R219" s="12">
        <f t="shared" si="14"/>
        <v>41970.64061342593</v>
      </c>
      <c r="S219" s="12">
        <f t="shared" si="15"/>
        <v>42001.64061342593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8266</v>
      </c>
      <c r="P220">
        <f t="shared" si="12"/>
        <v>2</v>
      </c>
      <c r="Q220">
        <f t="shared" si="13"/>
        <v>100</v>
      </c>
      <c r="R220" s="12">
        <f t="shared" si="14"/>
        <v>42079.628344907411</v>
      </c>
      <c r="S220" s="12">
        <f t="shared" si="15"/>
        <v>42139.628344907411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8266</v>
      </c>
      <c r="P221">
        <f t="shared" si="12"/>
        <v>18</v>
      </c>
      <c r="Q221">
        <f t="shared" si="13"/>
        <v>115.99</v>
      </c>
      <c r="R221" s="12">
        <f t="shared" si="14"/>
        <v>42429.326678240745</v>
      </c>
      <c r="S221" s="12">
        <f t="shared" si="15"/>
        <v>42461.290972222225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8266</v>
      </c>
      <c r="P222">
        <f t="shared" si="12"/>
        <v>1</v>
      </c>
      <c r="Q222">
        <f t="shared" si="13"/>
        <v>120</v>
      </c>
      <c r="R222" s="12">
        <f t="shared" si="14"/>
        <v>42195.643865740742</v>
      </c>
      <c r="S222" s="12">
        <f t="shared" si="15"/>
        <v>42236.837499999994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8266</v>
      </c>
      <c r="P223">
        <f t="shared" si="12"/>
        <v>0</v>
      </c>
      <c r="Q223">
        <f t="shared" si="13"/>
        <v>0</v>
      </c>
      <c r="R223" s="12">
        <f t="shared" si="14"/>
        <v>42031.837546296301</v>
      </c>
      <c r="S223" s="12">
        <f t="shared" si="15"/>
        <v>42091.79587962963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8266</v>
      </c>
      <c r="P224">
        <f t="shared" si="12"/>
        <v>13</v>
      </c>
      <c r="Q224">
        <f t="shared" si="13"/>
        <v>65</v>
      </c>
      <c r="R224" s="12">
        <f t="shared" si="14"/>
        <v>42031.769884259258</v>
      </c>
      <c r="S224" s="12">
        <f t="shared" si="15"/>
        <v>42090.110416666663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8266</v>
      </c>
      <c r="P225">
        <f t="shared" si="12"/>
        <v>0</v>
      </c>
      <c r="Q225">
        <f t="shared" si="13"/>
        <v>0</v>
      </c>
      <c r="R225" s="12">
        <f t="shared" si="14"/>
        <v>42482.048032407409</v>
      </c>
      <c r="S225" s="12">
        <f t="shared" si="15"/>
        <v>42512.045138888891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8266</v>
      </c>
      <c r="P226">
        <f t="shared" si="12"/>
        <v>0</v>
      </c>
      <c r="Q226">
        <f t="shared" si="13"/>
        <v>0</v>
      </c>
      <c r="R226" s="12">
        <f t="shared" si="14"/>
        <v>42135.235254629632</v>
      </c>
      <c r="S226" s="12">
        <f t="shared" si="15"/>
        <v>42195.235254629632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8266</v>
      </c>
      <c r="P227">
        <f t="shared" si="12"/>
        <v>0</v>
      </c>
      <c r="Q227">
        <f t="shared" si="13"/>
        <v>0</v>
      </c>
      <c r="R227" s="12">
        <f t="shared" si="14"/>
        <v>42438.961273148147</v>
      </c>
      <c r="S227" s="12">
        <f t="shared" si="15"/>
        <v>42468.919606481482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8266</v>
      </c>
      <c r="P228">
        <f t="shared" si="12"/>
        <v>1</v>
      </c>
      <c r="Q228">
        <f t="shared" si="13"/>
        <v>125</v>
      </c>
      <c r="R228" s="12">
        <f t="shared" si="14"/>
        <v>42106.666018518517</v>
      </c>
      <c r="S228" s="12">
        <f t="shared" si="15"/>
        <v>42155.395138888889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8266</v>
      </c>
      <c r="P229">
        <f t="shared" si="12"/>
        <v>0</v>
      </c>
      <c r="Q229">
        <f t="shared" si="13"/>
        <v>0</v>
      </c>
      <c r="R229" s="12">
        <f t="shared" si="14"/>
        <v>42164.893993055557</v>
      </c>
      <c r="S229" s="12">
        <f t="shared" si="15"/>
        <v>42194.893993055557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8266</v>
      </c>
      <c r="P230">
        <f t="shared" si="12"/>
        <v>0</v>
      </c>
      <c r="Q230">
        <f t="shared" si="13"/>
        <v>0</v>
      </c>
      <c r="R230" s="12">
        <f t="shared" si="14"/>
        <v>42096.686400462961</v>
      </c>
      <c r="S230" s="12">
        <f t="shared" si="15"/>
        <v>42156.686400462961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8266</v>
      </c>
      <c r="P231">
        <f t="shared" si="12"/>
        <v>0</v>
      </c>
      <c r="Q231">
        <f t="shared" si="13"/>
        <v>0</v>
      </c>
      <c r="R231" s="12">
        <f t="shared" si="14"/>
        <v>42383.933993055558</v>
      </c>
      <c r="S231" s="12">
        <f t="shared" si="15"/>
        <v>42413.933993055558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8266</v>
      </c>
      <c r="P232">
        <f t="shared" si="12"/>
        <v>0</v>
      </c>
      <c r="Q232">
        <f t="shared" si="13"/>
        <v>30</v>
      </c>
      <c r="R232" s="12">
        <f t="shared" si="14"/>
        <v>42129.777210648142</v>
      </c>
      <c r="S232" s="12">
        <f t="shared" si="15"/>
        <v>42159.777210648142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8266</v>
      </c>
      <c r="P233">
        <f t="shared" si="12"/>
        <v>0</v>
      </c>
      <c r="Q233">
        <f t="shared" si="13"/>
        <v>0</v>
      </c>
      <c r="R233" s="12">
        <f t="shared" si="14"/>
        <v>42341.958923611113</v>
      </c>
      <c r="S233" s="12">
        <f t="shared" si="15"/>
        <v>42371.958923611113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8266</v>
      </c>
      <c r="P234">
        <f t="shared" si="12"/>
        <v>3</v>
      </c>
      <c r="Q234">
        <f t="shared" si="13"/>
        <v>15.71</v>
      </c>
      <c r="R234" s="12">
        <f t="shared" si="14"/>
        <v>42032.82576388889</v>
      </c>
      <c r="S234" s="12">
        <f t="shared" si="15"/>
        <v>42062.82576388889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8266</v>
      </c>
      <c r="P235">
        <f t="shared" si="12"/>
        <v>0</v>
      </c>
      <c r="Q235">
        <f t="shared" si="13"/>
        <v>0</v>
      </c>
      <c r="R235" s="12">
        <f t="shared" si="14"/>
        <v>42612.911712962959</v>
      </c>
      <c r="S235" s="12">
        <f t="shared" si="15"/>
        <v>42642.911712962959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8266</v>
      </c>
      <c r="P236">
        <f t="shared" si="12"/>
        <v>40</v>
      </c>
      <c r="Q236">
        <f t="shared" si="13"/>
        <v>80.2</v>
      </c>
      <c r="R236" s="12">
        <f t="shared" si="14"/>
        <v>42136.035405092596</v>
      </c>
      <c r="S236" s="12">
        <f t="shared" si="15"/>
        <v>42176.035405092596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8266</v>
      </c>
      <c r="P237">
        <f t="shared" si="12"/>
        <v>0</v>
      </c>
      <c r="Q237">
        <f t="shared" si="13"/>
        <v>0</v>
      </c>
      <c r="R237" s="12">
        <f t="shared" si="14"/>
        <v>42164.908530092594</v>
      </c>
      <c r="S237" s="12">
        <f t="shared" si="15"/>
        <v>42194.908530092594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8266</v>
      </c>
      <c r="P238">
        <f t="shared" si="12"/>
        <v>0</v>
      </c>
      <c r="Q238">
        <f t="shared" si="13"/>
        <v>0</v>
      </c>
      <c r="R238" s="12">
        <f t="shared" si="14"/>
        <v>42321.08447916666</v>
      </c>
      <c r="S238" s="12">
        <f t="shared" si="15"/>
        <v>42374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8266</v>
      </c>
      <c r="P239">
        <f t="shared" si="12"/>
        <v>0</v>
      </c>
      <c r="Q239">
        <f t="shared" si="13"/>
        <v>50</v>
      </c>
      <c r="R239" s="12">
        <f t="shared" si="14"/>
        <v>42377.577187499999</v>
      </c>
      <c r="S239" s="12">
        <f t="shared" si="15"/>
        <v>42437.577187499999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8266</v>
      </c>
      <c r="P240">
        <f t="shared" si="12"/>
        <v>0</v>
      </c>
      <c r="Q240">
        <f t="shared" si="13"/>
        <v>0</v>
      </c>
      <c r="R240" s="12">
        <f t="shared" si="14"/>
        <v>42713.962499999994</v>
      </c>
      <c r="S240" s="12">
        <f t="shared" si="15"/>
        <v>42734.375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8266</v>
      </c>
      <c r="P241">
        <f t="shared" si="12"/>
        <v>25</v>
      </c>
      <c r="Q241">
        <f t="shared" si="13"/>
        <v>50</v>
      </c>
      <c r="R241" s="12">
        <f t="shared" si="14"/>
        <v>42297.110300925924</v>
      </c>
      <c r="S241" s="12">
        <f t="shared" si="15"/>
        <v>42316.5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8267</v>
      </c>
      <c r="P242">
        <f t="shared" si="12"/>
        <v>108</v>
      </c>
      <c r="Q242">
        <f t="shared" si="13"/>
        <v>117.85</v>
      </c>
      <c r="R242" s="12">
        <f t="shared" si="14"/>
        <v>41354.708460648151</v>
      </c>
      <c r="S242" s="12">
        <f t="shared" si="15"/>
        <v>41399.708460648151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8267</v>
      </c>
      <c r="P243">
        <f t="shared" si="12"/>
        <v>113</v>
      </c>
      <c r="Q243">
        <f t="shared" si="13"/>
        <v>109.04</v>
      </c>
      <c r="R243" s="12">
        <f t="shared" si="14"/>
        <v>41949.697962962964</v>
      </c>
      <c r="S243" s="12">
        <f t="shared" si="15"/>
        <v>41994.697962962964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8267</v>
      </c>
      <c r="P244">
        <f t="shared" si="12"/>
        <v>113</v>
      </c>
      <c r="Q244">
        <f t="shared" si="13"/>
        <v>73.02</v>
      </c>
      <c r="R244" s="12">
        <f t="shared" si="14"/>
        <v>40862.492939814816</v>
      </c>
      <c r="S244" s="12">
        <f t="shared" si="15"/>
        <v>40897.492939814816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8267</v>
      </c>
      <c r="P245">
        <f t="shared" si="12"/>
        <v>103</v>
      </c>
      <c r="Q245">
        <f t="shared" si="13"/>
        <v>78.2</v>
      </c>
      <c r="R245" s="12">
        <f t="shared" si="14"/>
        <v>41662.047500000001</v>
      </c>
      <c r="S245" s="12">
        <f t="shared" si="15"/>
        <v>41692.047500000001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8267</v>
      </c>
      <c r="P246">
        <f t="shared" si="12"/>
        <v>114</v>
      </c>
      <c r="Q246">
        <f t="shared" si="13"/>
        <v>47.4</v>
      </c>
      <c r="R246" s="12">
        <f t="shared" si="14"/>
        <v>40213.323599537034</v>
      </c>
      <c r="S246" s="12">
        <f t="shared" si="15"/>
        <v>40253.29583333333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8267</v>
      </c>
      <c r="P247">
        <f t="shared" si="12"/>
        <v>104</v>
      </c>
      <c r="Q247">
        <f t="shared" si="13"/>
        <v>54.02</v>
      </c>
      <c r="R247" s="12">
        <f t="shared" si="14"/>
        <v>41107.053067129629</v>
      </c>
      <c r="S247" s="12">
        <f t="shared" si="15"/>
        <v>41137.053067129629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8267</v>
      </c>
      <c r="P248">
        <f t="shared" si="12"/>
        <v>305</v>
      </c>
      <c r="Q248">
        <f t="shared" si="13"/>
        <v>68.489999999999995</v>
      </c>
      <c r="R248" s="12">
        <f t="shared" si="14"/>
        <v>40480.363483796296</v>
      </c>
      <c r="S248" s="12">
        <f t="shared" si="15"/>
        <v>40530.405150462961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8267</v>
      </c>
      <c r="P249">
        <f t="shared" si="12"/>
        <v>134</v>
      </c>
      <c r="Q249">
        <f t="shared" si="13"/>
        <v>108.15</v>
      </c>
      <c r="R249" s="12">
        <f t="shared" si="14"/>
        <v>40430.604328703703</v>
      </c>
      <c r="S249" s="12">
        <f t="shared" si="15"/>
        <v>40467.152083333334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8267</v>
      </c>
      <c r="P250">
        <f t="shared" si="12"/>
        <v>101</v>
      </c>
      <c r="Q250">
        <f t="shared" si="13"/>
        <v>589.95000000000005</v>
      </c>
      <c r="R250" s="12">
        <f t="shared" si="14"/>
        <v>40870.774409722224</v>
      </c>
      <c r="S250" s="12">
        <f t="shared" si="15"/>
        <v>40915.774409722224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8267</v>
      </c>
      <c r="P251">
        <f t="shared" si="12"/>
        <v>113</v>
      </c>
      <c r="Q251">
        <f t="shared" si="13"/>
        <v>48.05</v>
      </c>
      <c r="R251" s="12">
        <f t="shared" si="14"/>
        <v>40332.923842592594</v>
      </c>
      <c r="S251" s="12">
        <f t="shared" si="15"/>
        <v>40412.736111111109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8267</v>
      </c>
      <c r="P252">
        <f t="shared" si="12"/>
        <v>106</v>
      </c>
      <c r="Q252">
        <f t="shared" si="13"/>
        <v>72.48</v>
      </c>
      <c r="R252" s="12">
        <f t="shared" si="14"/>
        <v>41401.565868055557</v>
      </c>
      <c r="S252" s="12">
        <f t="shared" si="15"/>
        <v>41431.565868055557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8267</v>
      </c>
      <c r="P253">
        <f t="shared" si="12"/>
        <v>126</v>
      </c>
      <c r="Q253">
        <f t="shared" si="13"/>
        <v>57.08</v>
      </c>
      <c r="R253" s="12">
        <f t="shared" si="14"/>
        <v>41013.787569444445</v>
      </c>
      <c r="S253" s="12">
        <f t="shared" si="15"/>
        <v>41045.791666666664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8267</v>
      </c>
      <c r="P254">
        <f t="shared" si="12"/>
        <v>185</v>
      </c>
      <c r="Q254">
        <f t="shared" si="13"/>
        <v>85.44</v>
      </c>
      <c r="R254" s="12">
        <f t="shared" si="14"/>
        <v>40266.662708333337</v>
      </c>
      <c r="S254" s="12">
        <f t="shared" si="15"/>
        <v>40330.165972222225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8267</v>
      </c>
      <c r="P255">
        <f t="shared" si="12"/>
        <v>101</v>
      </c>
      <c r="Q255">
        <f t="shared" si="13"/>
        <v>215.86</v>
      </c>
      <c r="R255" s="12">
        <f t="shared" si="14"/>
        <v>40924.650868055556</v>
      </c>
      <c r="S255" s="12">
        <f t="shared" si="15"/>
        <v>40954.650868055556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8267</v>
      </c>
      <c r="P256">
        <f t="shared" si="12"/>
        <v>117</v>
      </c>
      <c r="Q256">
        <f t="shared" si="13"/>
        <v>89.39</v>
      </c>
      <c r="R256" s="12">
        <f t="shared" si="14"/>
        <v>42263.952662037031</v>
      </c>
      <c r="S256" s="12">
        <f t="shared" si="15"/>
        <v>42294.083333333328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8267</v>
      </c>
      <c r="P257">
        <f t="shared" si="12"/>
        <v>107</v>
      </c>
      <c r="Q257">
        <f t="shared" si="13"/>
        <v>45.42</v>
      </c>
      <c r="R257" s="12">
        <f t="shared" si="14"/>
        <v>40588.526412037041</v>
      </c>
      <c r="S257" s="12">
        <f t="shared" si="15"/>
        <v>40618.48474537037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8267</v>
      </c>
      <c r="P258">
        <f t="shared" si="12"/>
        <v>139</v>
      </c>
      <c r="Q258">
        <f t="shared" si="13"/>
        <v>65.760000000000005</v>
      </c>
      <c r="R258" s="12">
        <f t="shared" si="14"/>
        <v>41319.769293981481</v>
      </c>
      <c r="S258" s="12">
        <f t="shared" si="15"/>
        <v>41349.769293981481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8267</v>
      </c>
      <c r="P259">
        <f t="shared" ref="P259:P322" si="16">ROUND(E259/D259*100,0)</f>
        <v>107</v>
      </c>
      <c r="Q259">
        <f t="shared" ref="Q259:Q322" si="17">IFERROR(ROUND(E259/L259,2),0)</f>
        <v>66.7</v>
      </c>
      <c r="R259" s="12">
        <f t="shared" ref="R259:R322" si="18">(((J259/60)/60)/24+DATE(1970,1,1))</f>
        <v>42479.626875000002</v>
      </c>
      <c r="S259" s="12">
        <f t="shared" si="15"/>
        <v>42509.626875000002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8267</v>
      </c>
      <c r="P260">
        <f t="shared" si="16"/>
        <v>191</v>
      </c>
      <c r="Q260">
        <f t="shared" si="17"/>
        <v>83.35</v>
      </c>
      <c r="R260" s="12">
        <f t="shared" si="18"/>
        <v>40682.051689814813</v>
      </c>
      <c r="S260" s="12">
        <f t="shared" si="15"/>
        <v>40712.051689814813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8267</v>
      </c>
      <c r="P261">
        <f t="shared" si="16"/>
        <v>132</v>
      </c>
      <c r="Q261">
        <f t="shared" si="17"/>
        <v>105.05</v>
      </c>
      <c r="R261" s="12">
        <f t="shared" si="18"/>
        <v>42072.738067129627</v>
      </c>
      <c r="S261" s="12">
        <f t="shared" ref="S261:S324" si="19">(((I261/60)/60)/24+DATE(1970,1,1))</f>
        <v>42102.738067129627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8267</v>
      </c>
      <c r="P262">
        <f t="shared" si="16"/>
        <v>106</v>
      </c>
      <c r="Q262">
        <f t="shared" si="17"/>
        <v>120.91</v>
      </c>
      <c r="R262" s="12">
        <f t="shared" si="18"/>
        <v>40330.755543981482</v>
      </c>
      <c r="S262" s="12">
        <f t="shared" si="19"/>
        <v>40376.415972222225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8267</v>
      </c>
      <c r="P263">
        <f t="shared" si="16"/>
        <v>107</v>
      </c>
      <c r="Q263">
        <f t="shared" si="17"/>
        <v>97.64</v>
      </c>
      <c r="R263" s="12">
        <f t="shared" si="18"/>
        <v>41017.885462962964</v>
      </c>
      <c r="S263" s="12">
        <f t="shared" si="19"/>
        <v>41067.621527777781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8267</v>
      </c>
      <c r="P264">
        <f t="shared" si="16"/>
        <v>240</v>
      </c>
      <c r="Q264">
        <f t="shared" si="17"/>
        <v>41.38</v>
      </c>
      <c r="R264" s="12">
        <f t="shared" si="18"/>
        <v>40555.24800925926</v>
      </c>
      <c r="S264" s="12">
        <f t="shared" si="19"/>
        <v>40600.24800925926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8267</v>
      </c>
      <c r="P265">
        <f t="shared" si="16"/>
        <v>118</v>
      </c>
      <c r="Q265">
        <f t="shared" si="17"/>
        <v>30.65</v>
      </c>
      <c r="R265" s="12">
        <f t="shared" si="18"/>
        <v>41149.954791666663</v>
      </c>
      <c r="S265" s="12">
        <f t="shared" si="19"/>
        <v>41179.954791666663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8267</v>
      </c>
      <c r="P266">
        <f t="shared" si="16"/>
        <v>118</v>
      </c>
      <c r="Q266">
        <f t="shared" si="17"/>
        <v>64.95</v>
      </c>
      <c r="R266" s="12">
        <f t="shared" si="18"/>
        <v>41010.620312500003</v>
      </c>
      <c r="S266" s="12">
        <f t="shared" si="19"/>
        <v>41040.620312500003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8267</v>
      </c>
      <c r="P267">
        <f t="shared" si="16"/>
        <v>111</v>
      </c>
      <c r="Q267">
        <f t="shared" si="17"/>
        <v>95.78</v>
      </c>
      <c r="R267" s="12">
        <f t="shared" si="18"/>
        <v>40267.245717592588</v>
      </c>
      <c r="S267" s="12">
        <f t="shared" si="19"/>
        <v>40308.844444444447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8267</v>
      </c>
      <c r="P268">
        <f t="shared" si="16"/>
        <v>146</v>
      </c>
      <c r="Q268">
        <f t="shared" si="17"/>
        <v>40.42</v>
      </c>
      <c r="R268" s="12">
        <f t="shared" si="18"/>
        <v>40205.174849537041</v>
      </c>
      <c r="S268" s="12">
        <f t="shared" si="19"/>
        <v>40291.160416666666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8267</v>
      </c>
      <c r="P269">
        <f t="shared" si="16"/>
        <v>132</v>
      </c>
      <c r="Q269">
        <f t="shared" si="17"/>
        <v>78.58</v>
      </c>
      <c r="R269" s="12">
        <f t="shared" si="18"/>
        <v>41785.452534722222</v>
      </c>
      <c r="S269" s="12">
        <f t="shared" si="19"/>
        <v>41815.452534722222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8267</v>
      </c>
      <c r="P270">
        <f t="shared" si="16"/>
        <v>111</v>
      </c>
      <c r="Q270">
        <f t="shared" si="17"/>
        <v>50.18</v>
      </c>
      <c r="R270" s="12">
        <f t="shared" si="18"/>
        <v>40809.15252314815</v>
      </c>
      <c r="S270" s="12">
        <f t="shared" si="19"/>
        <v>40854.194189814814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8267</v>
      </c>
      <c r="P271">
        <f t="shared" si="16"/>
        <v>147</v>
      </c>
      <c r="Q271">
        <f t="shared" si="17"/>
        <v>92.25</v>
      </c>
      <c r="R271" s="12">
        <f t="shared" si="18"/>
        <v>42758.197013888886</v>
      </c>
      <c r="S271" s="12">
        <f t="shared" si="19"/>
        <v>42788.197013888886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8267</v>
      </c>
      <c r="P272">
        <f t="shared" si="16"/>
        <v>153</v>
      </c>
      <c r="Q272">
        <f t="shared" si="17"/>
        <v>57.54</v>
      </c>
      <c r="R272" s="12">
        <f t="shared" si="18"/>
        <v>40637.866550925923</v>
      </c>
      <c r="S272" s="12">
        <f t="shared" si="19"/>
        <v>40688.166666666664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8267</v>
      </c>
      <c r="P273">
        <f t="shared" si="16"/>
        <v>105</v>
      </c>
      <c r="Q273">
        <f t="shared" si="17"/>
        <v>109.42</v>
      </c>
      <c r="R273" s="12">
        <f t="shared" si="18"/>
        <v>41612.10024305556</v>
      </c>
      <c r="S273" s="12">
        <f t="shared" si="19"/>
        <v>41641.333333333336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8267</v>
      </c>
      <c r="P274">
        <f t="shared" si="16"/>
        <v>177</v>
      </c>
      <c r="Q274">
        <f t="shared" si="17"/>
        <v>81.89</v>
      </c>
      <c r="R274" s="12">
        <f t="shared" si="18"/>
        <v>40235.900358796294</v>
      </c>
      <c r="S274" s="12">
        <f t="shared" si="19"/>
        <v>40296.78402777778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8267</v>
      </c>
      <c r="P275">
        <f t="shared" si="16"/>
        <v>108</v>
      </c>
      <c r="Q275">
        <f t="shared" si="17"/>
        <v>45.67</v>
      </c>
      <c r="R275" s="12">
        <f t="shared" si="18"/>
        <v>40697.498449074075</v>
      </c>
      <c r="S275" s="12">
        <f t="shared" si="19"/>
        <v>40727.498449074075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8267</v>
      </c>
      <c r="P276">
        <f t="shared" si="16"/>
        <v>156</v>
      </c>
      <c r="Q276">
        <f t="shared" si="17"/>
        <v>55.22</v>
      </c>
      <c r="R276" s="12">
        <f t="shared" si="18"/>
        <v>40969.912372685183</v>
      </c>
      <c r="S276" s="12">
        <f t="shared" si="19"/>
        <v>41004.290972222225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8267</v>
      </c>
      <c r="P277">
        <f t="shared" si="16"/>
        <v>108</v>
      </c>
      <c r="Q277">
        <f t="shared" si="17"/>
        <v>65.3</v>
      </c>
      <c r="R277" s="12">
        <f t="shared" si="18"/>
        <v>41193.032013888893</v>
      </c>
      <c r="S277" s="12">
        <f t="shared" si="19"/>
        <v>41223.073680555557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8267</v>
      </c>
      <c r="P278">
        <f t="shared" si="16"/>
        <v>148</v>
      </c>
      <c r="Q278">
        <f t="shared" si="17"/>
        <v>95.23</v>
      </c>
      <c r="R278" s="12">
        <f t="shared" si="18"/>
        <v>40967.081874999996</v>
      </c>
      <c r="S278" s="12">
        <f t="shared" si="19"/>
        <v>41027.040208333332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8267</v>
      </c>
      <c r="P279">
        <f t="shared" si="16"/>
        <v>110</v>
      </c>
      <c r="Q279">
        <f t="shared" si="17"/>
        <v>75.44</v>
      </c>
      <c r="R279" s="12">
        <f t="shared" si="18"/>
        <v>42117.891423611116</v>
      </c>
      <c r="S279" s="12">
        <f t="shared" si="19"/>
        <v>42147.891423611116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8267</v>
      </c>
      <c r="P280">
        <f t="shared" si="16"/>
        <v>150</v>
      </c>
      <c r="Q280">
        <f t="shared" si="17"/>
        <v>97.82</v>
      </c>
      <c r="R280" s="12">
        <f t="shared" si="18"/>
        <v>41164.040960648148</v>
      </c>
      <c r="S280" s="12">
        <f t="shared" si="19"/>
        <v>41194.040960648148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8267</v>
      </c>
      <c r="P281">
        <f t="shared" si="16"/>
        <v>157</v>
      </c>
      <c r="Q281">
        <f t="shared" si="17"/>
        <v>87.69</v>
      </c>
      <c r="R281" s="12">
        <f t="shared" si="18"/>
        <v>42759.244166666671</v>
      </c>
      <c r="S281" s="12">
        <f t="shared" si="19"/>
        <v>42793.084027777775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8267</v>
      </c>
      <c r="P282">
        <f t="shared" si="16"/>
        <v>156</v>
      </c>
      <c r="Q282">
        <f t="shared" si="17"/>
        <v>54.75</v>
      </c>
      <c r="R282" s="12">
        <f t="shared" si="18"/>
        <v>41744.590682870366</v>
      </c>
      <c r="S282" s="12">
        <f t="shared" si="19"/>
        <v>41789.590682870366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8267</v>
      </c>
      <c r="P283">
        <f t="shared" si="16"/>
        <v>121</v>
      </c>
      <c r="Q283">
        <f t="shared" si="17"/>
        <v>83.95</v>
      </c>
      <c r="R283" s="12">
        <f t="shared" si="18"/>
        <v>39950.163344907407</v>
      </c>
      <c r="S283" s="12">
        <f t="shared" si="19"/>
        <v>40035.80972222222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8267</v>
      </c>
      <c r="P284">
        <f t="shared" si="16"/>
        <v>101</v>
      </c>
      <c r="Q284">
        <f t="shared" si="17"/>
        <v>254.39</v>
      </c>
      <c r="R284" s="12">
        <f t="shared" si="18"/>
        <v>40194.920046296298</v>
      </c>
      <c r="S284" s="12">
        <f t="shared" si="19"/>
        <v>40231.916666666664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8267</v>
      </c>
      <c r="P285">
        <f t="shared" si="16"/>
        <v>114</v>
      </c>
      <c r="Q285">
        <f t="shared" si="17"/>
        <v>101.83</v>
      </c>
      <c r="R285" s="12">
        <f t="shared" si="18"/>
        <v>40675.71</v>
      </c>
      <c r="S285" s="12">
        <f t="shared" si="19"/>
        <v>40695.207638888889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8267</v>
      </c>
      <c r="P286">
        <f t="shared" si="16"/>
        <v>105</v>
      </c>
      <c r="Q286">
        <f t="shared" si="17"/>
        <v>55.07</v>
      </c>
      <c r="R286" s="12">
        <f t="shared" si="18"/>
        <v>40904.738194444442</v>
      </c>
      <c r="S286" s="12">
        <f t="shared" si="19"/>
        <v>40929.738194444442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8267</v>
      </c>
      <c r="P287">
        <f t="shared" si="16"/>
        <v>229</v>
      </c>
      <c r="Q287">
        <f t="shared" si="17"/>
        <v>56.9</v>
      </c>
      <c r="R287" s="12">
        <f t="shared" si="18"/>
        <v>41506.756111111114</v>
      </c>
      <c r="S287" s="12">
        <f t="shared" si="19"/>
        <v>41536.756111111114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8267</v>
      </c>
      <c r="P288">
        <f t="shared" si="16"/>
        <v>109</v>
      </c>
      <c r="Q288">
        <f t="shared" si="17"/>
        <v>121.28</v>
      </c>
      <c r="R288" s="12">
        <f t="shared" si="18"/>
        <v>41313.816249999996</v>
      </c>
      <c r="S288" s="12">
        <f t="shared" si="19"/>
        <v>41358.774583333332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8267</v>
      </c>
      <c r="P289">
        <f t="shared" si="16"/>
        <v>176</v>
      </c>
      <c r="Q289">
        <f t="shared" si="17"/>
        <v>91.19</v>
      </c>
      <c r="R289" s="12">
        <f t="shared" si="18"/>
        <v>41184.277986111112</v>
      </c>
      <c r="S289" s="12">
        <f t="shared" si="19"/>
        <v>41215.166666666664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8267</v>
      </c>
      <c r="P290">
        <f t="shared" si="16"/>
        <v>103</v>
      </c>
      <c r="Q290">
        <f t="shared" si="17"/>
        <v>115.45</v>
      </c>
      <c r="R290" s="12">
        <f t="shared" si="18"/>
        <v>41051.168900462959</v>
      </c>
      <c r="S290" s="12">
        <f t="shared" si="19"/>
        <v>41086.168900462959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8267</v>
      </c>
      <c r="P291">
        <f t="shared" si="16"/>
        <v>105</v>
      </c>
      <c r="Q291">
        <f t="shared" si="17"/>
        <v>67.77</v>
      </c>
      <c r="R291" s="12">
        <f t="shared" si="18"/>
        <v>41550.456412037034</v>
      </c>
      <c r="S291" s="12">
        <f t="shared" si="19"/>
        <v>41580.456412037034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8267</v>
      </c>
      <c r="P292">
        <f t="shared" si="16"/>
        <v>107</v>
      </c>
      <c r="Q292">
        <f t="shared" si="17"/>
        <v>28.58</v>
      </c>
      <c r="R292" s="12">
        <f t="shared" si="18"/>
        <v>40526.36917824074</v>
      </c>
      <c r="S292" s="12">
        <f t="shared" si="19"/>
        <v>40576.332638888889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8267</v>
      </c>
      <c r="P293">
        <f t="shared" si="16"/>
        <v>120</v>
      </c>
      <c r="Q293">
        <f t="shared" si="17"/>
        <v>46.88</v>
      </c>
      <c r="R293" s="12">
        <f t="shared" si="18"/>
        <v>41376.769050925926</v>
      </c>
      <c r="S293" s="12">
        <f t="shared" si="19"/>
        <v>41395.000694444447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8267</v>
      </c>
      <c r="P294">
        <f t="shared" si="16"/>
        <v>102</v>
      </c>
      <c r="Q294">
        <f t="shared" si="17"/>
        <v>154.41999999999999</v>
      </c>
      <c r="R294" s="12">
        <f t="shared" si="18"/>
        <v>40812.803229166668</v>
      </c>
      <c r="S294" s="12">
        <f t="shared" si="19"/>
        <v>40845.165972222225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8267</v>
      </c>
      <c r="P295">
        <f t="shared" si="16"/>
        <v>101</v>
      </c>
      <c r="Q295">
        <f t="shared" si="17"/>
        <v>201.22</v>
      </c>
      <c r="R295" s="12">
        <f t="shared" si="18"/>
        <v>41719.667986111112</v>
      </c>
      <c r="S295" s="12">
        <f t="shared" si="19"/>
        <v>41749.667986111112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8267</v>
      </c>
      <c r="P296">
        <f t="shared" si="16"/>
        <v>100</v>
      </c>
      <c r="Q296">
        <f t="shared" si="17"/>
        <v>100</v>
      </c>
      <c r="R296" s="12">
        <f t="shared" si="18"/>
        <v>40343.084421296298</v>
      </c>
      <c r="S296" s="12">
        <f t="shared" si="19"/>
        <v>40378.666666666664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8267</v>
      </c>
      <c r="P297">
        <f t="shared" si="16"/>
        <v>133</v>
      </c>
      <c r="Q297">
        <f t="shared" si="17"/>
        <v>100.08</v>
      </c>
      <c r="R297" s="12">
        <f t="shared" si="18"/>
        <v>41519.004733796297</v>
      </c>
      <c r="S297" s="12">
        <f t="shared" si="19"/>
        <v>41579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8267</v>
      </c>
      <c r="P298">
        <f t="shared" si="16"/>
        <v>119</v>
      </c>
      <c r="Q298">
        <f t="shared" si="17"/>
        <v>230.09</v>
      </c>
      <c r="R298" s="12">
        <f t="shared" si="18"/>
        <v>41134.475497685184</v>
      </c>
      <c r="S298" s="12">
        <f t="shared" si="19"/>
        <v>41159.475497685184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8267</v>
      </c>
      <c r="P299">
        <f t="shared" si="16"/>
        <v>101</v>
      </c>
      <c r="Q299">
        <f t="shared" si="17"/>
        <v>141.75</v>
      </c>
      <c r="R299" s="12">
        <f t="shared" si="18"/>
        <v>42089.72802083334</v>
      </c>
      <c r="S299" s="12">
        <f t="shared" si="19"/>
        <v>42125.165972222225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8267</v>
      </c>
      <c r="P300">
        <f t="shared" si="16"/>
        <v>109</v>
      </c>
      <c r="Q300">
        <f t="shared" si="17"/>
        <v>56.34</v>
      </c>
      <c r="R300" s="12">
        <f t="shared" si="18"/>
        <v>41709.463518518518</v>
      </c>
      <c r="S300" s="12">
        <f t="shared" si="19"/>
        <v>41768.875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8267</v>
      </c>
      <c r="P301">
        <f t="shared" si="16"/>
        <v>179</v>
      </c>
      <c r="Q301">
        <f t="shared" si="17"/>
        <v>73.34</v>
      </c>
      <c r="R301" s="12">
        <f t="shared" si="18"/>
        <v>40469.225231481483</v>
      </c>
      <c r="S301" s="12">
        <f t="shared" si="19"/>
        <v>40499.266898148147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8267</v>
      </c>
      <c r="P302">
        <f t="shared" si="16"/>
        <v>102</v>
      </c>
      <c r="Q302">
        <f t="shared" si="17"/>
        <v>85.34</v>
      </c>
      <c r="R302" s="12">
        <f t="shared" si="18"/>
        <v>40626.959930555553</v>
      </c>
      <c r="S302" s="12">
        <f t="shared" si="19"/>
        <v>40657.959930555553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8267</v>
      </c>
      <c r="P303">
        <f t="shared" si="16"/>
        <v>119</v>
      </c>
      <c r="Q303">
        <f t="shared" si="17"/>
        <v>61.5</v>
      </c>
      <c r="R303" s="12">
        <f t="shared" si="18"/>
        <v>41312.737673611111</v>
      </c>
      <c r="S303" s="12">
        <f t="shared" si="19"/>
        <v>41352.696006944447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8267</v>
      </c>
      <c r="P304">
        <f t="shared" si="16"/>
        <v>100</v>
      </c>
      <c r="Q304">
        <f t="shared" si="17"/>
        <v>93.02</v>
      </c>
      <c r="R304" s="12">
        <f t="shared" si="18"/>
        <v>40933.856921296298</v>
      </c>
      <c r="S304" s="12">
        <f t="shared" si="19"/>
        <v>40963.856921296298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8267</v>
      </c>
      <c r="P305">
        <f t="shared" si="16"/>
        <v>137</v>
      </c>
      <c r="Q305">
        <f t="shared" si="17"/>
        <v>50.29</v>
      </c>
      <c r="R305" s="12">
        <f t="shared" si="18"/>
        <v>41032.071134259262</v>
      </c>
      <c r="S305" s="12">
        <f t="shared" si="19"/>
        <v>41062.071134259262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8267</v>
      </c>
      <c r="P306">
        <f t="shared" si="16"/>
        <v>232</v>
      </c>
      <c r="Q306">
        <f t="shared" si="17"/>
        <v>106.43</v>
      </c>
      <c r="R306" s="12">
        <f t="shared" si="18"/>
        <v>41114.094872685186</v>
      </c>
      <c r="S306" s="12">
        <f t="shared" si="19"/>
        <v>41153.083333333336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8267</v>
      </c>
      <c r="P307">
        <f t="shared" si="16"/>
        <v>130</v>
      </c>
      <c r="Q307">
        <f t="shared" si="17"/>
        <v>51.72</v>
      </c>
      <c r="R307" s="12">
        <f t="shared" si="18"/>
        <v>40948.630196759259</v>
      </c>
      <c r="S307" s="12">
        <f t="shared" si="19"/>
        <v>40978.630196759259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8267</v>
      </c>
      <c r="P308">
        <f t="shared" si="16"/>
        <v>293</v>
      </c>
      <c r="Q308">
        <f t="shared" si="17"/>
        <v>36.61</v>
      </c>
      <c r="R308" s="12">
        <f t="shared" si="18"/>
        <v>41333.837187500001</v>
      </c>
      <c r="S308" s="12">
        <f t="shared" si="19"/>
        <v>41353.795520833337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8267</v>
      </c>
      <c r="P309">
        <f t="shared" si="16"/>
        <v>111</v>
      </c>
      <c r="Q309">
        <f t="shared" si="17"/>
        <v>42.52</v>
      </c>
      <c r="R309" s="12">
        <f t="shared" si="18"/>
        <v>41282.944456018515</v>
      </c>
      <c r="S309" s="12">
        <f t="shared" si="19"/>
        <v>41312.944456018515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8267</v>
      </c>
      <c r="P310">
        <f t="shared" si="16"/>
        <v>106</v>
      </c>
      <c r="Q310">
        <f t="shared" si="17"/>
        <v>62.71</v>
      </c>
      <c r="R310" s="12">
        <f t="shared" si="18"/>
        <v>40567.694560185184</v>
      </c>
      <c r="S310" s="12">
        <f t="shared" si="19"/>
        <v>40612.694560185184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8267</v>
      </c>
      <c r="P311">
        <f t="shared" si="16"/>
        <v>119</v>
      </c>
      <c r="Q311">
        <f t="shared" si="17"/>
        <v>89.96</v>
      </c>
      <c r="R311" s="12">
        <f t="shared" si="18"/>
        <v>41134.751550925925</v>
      </c>
      <c r="S311" s="12">
        <f t="shared" si="19"/>
        <v>41155.751550925925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8267</v>
      </c>
      <c r="P312">
        <f t="shared" si="16"/>
        <v>104</v>
      </c>
      <c r="Q312">
        <f t="shared" si="17"/>
        <v>28.92</v>
      </c>
      <c r="R312" s="12">
        <f t="shared" si="18"/>
        <v>40821.183136574073</v>
      </c>
      <c r="S312" s="12">
        <f t="shared" si="19"/>
        <v>40836.083333333336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8267</v>
      </c>
      <c r="P313">
        <f t="shared" si="16"/>
        <v>104</v>
      </c>
      <c r="Q313">
        <f t="shared" si="17"/>
        <v>138.80000000000001</v>
      </c>
      <c r="R313" s="12">
        <f t="shared" si="18"/>
        <v>40868.219814814816</v>
      </c>
      <c r="S313" s="12">
        <f t="shared" si="19"/>
        <v>40909.332638888889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8267</v>
      </c>
      <c r="P314">
        <f t="shared" si="16"/>
        <v>112</v>
      </c>
      <c r="Q314">
        <f t="shared" si="17"/>
        <v>61.3</v>
      </c>
      <c r="R314" s="12">
        <f t="shared" si="18"/>
        <v>41348.877685185187</v>
      </c>
      <c r="S314" s="12">
        <f t="shared" si="19"/>
        <v>41378.877685185187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8267</v>
      </c>
      <c r="P315">
        <f t="shared" si="16"/>
        <v>105</v>
      </c>
      <c r="Q315">
        <f t="shared" si="17"/>
        <v>80.2</v>
      </c>
      <c r="R315" s="12">
        <f t="shared" si="18"/>
        <v>40357.227939814817</v>
      </c>
      <c r="S315" s="12">
        <f t="shared" si="19"/>
        <v>40401.665972222225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8267</v>
      </c>
      <c r="P316">
        <f t="shared" si="16"/>
        <v>385</v>
      </c>
      <c r="Q316">
        <f t="shared" si="17"/>
        <v>32.1</v>
      </c>
      <c r="R316" s="12">
        <f t="shared" si="18"/>
        <v>41304.833194444444</v>
      </c>
      <c r="S316" s="12">
        <f t="shared" si="19"/>
        <v>41334.833194444444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8267</v>
      </c>
      <c r="P317">
        <f t="shared" si="16"/>
        <v>101</v>
      </c>
      <c r="Q317">
        <f t="shared" si="17"/>
        <v>200.89</v>
      </c>
      <c r="R317" s="12">
        <f t="shared" si="18"/>
        <v>41113.77238425926</v>
      </c>
      <c r="S317" s="12">
        <f t="shared" si="19"/>
        <v>41143.77238425926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8267</v>
      </c>
      <c r="P318">
        <f t="shared" si="16"/>
        <v>114</v>
      </c>
      <c r="Q318">
        <f t="shared" si="17"/>
        <v>108.01</v>
      </c>
      <c r="R318" s="12">
        <f t="shared" si="18"/>
        <v>41950.923576388886</v>
      </c>
      <c r="S318" s="12">
        <f t="shared" si="19"/>
        <v>41984.207638888889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8267</v>
      </c>
      <c r="P319">
        <f t="shared" si="16"/>
        <v>101</v>
      </c>
      <c r="Q319">
        <f t="shared" si="17"/>
        <v>95.7</v>
      </c>
      <c r="R319" s="12">
        <f t="shared" si="18"/>
        <v>41589.676886574074</v>
      </c>
      <c r="S319" s="12">
        <f t="shared" si="19"/>
        <v>41619.676886574074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8267</v>
      </c>
      <c r="P320">
        <f t="shared" si="16"/>
        <v>283</v>
      </c>
      <c r="Q320">
        <f t="shared" si="17"/>
        <v>49.88</v>
      </c>
      <c r="R320" s="12">
        <f t="shared" si="18"/>
        <v>41330.038784722223</v>
      </c>
      <c r="S320" s="12">
        <f t="shared" si="19"/>
        <v>41359.997118055559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8267</v>
      </c>
      <c r="P321">
        <f t="shared" si="16"/>
        <v>113</v>
      </c>
      <c r="Q321">
        <f t="shared" si="17"/>
        <v>110.47</v>
      </c>
      <c r="R321" s="12">
        <f t="shared" si="18"/>
        <v>40123.83829861111</v>
      </c>
      <c r="S321" s="12">
        <f t="shared" si="19"/>
        <v>40211.332638888889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8267</v>
      </c>
      <c r="P322">
        <f t="shared" si="16"/>
        <v>107</v>
      </c>
      <c r="Q322">
        <f t="shared" si="17"/>
        <v>134.91</v>
      </c>
      <c r="R322" s="12">
        <f t="shared" si="18"/>
        <v>42331.551307870366</v>
      </c>
      <c r="S322" s="12">
        <f t="shared" si="19"/>
        <v>42360.958333333328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8267</v>
      </c>
      <c r="P323">
        <f t="shared" ref="P323:P386" si="20">ROUND(E323/D323*100,0)</f>
        <v>103</v>
      </c>
      <c r="Q323">
        <f t="shared" ref="Q323:Q386" si="21">IFERROR(ROUND(E323/L323,2),0)</f>
        <v>106.62</v>
      </c>
      <c r="R323" s="12">
        <f t="shared" ref="R323:R386" si="22">(((J323/60)/60)/24+DATE(1970,1,1))</f>
        <v>42647.446597222224</v>
      </c>
      <c r="S323" s="12">
        <f t="shared" si="19"/>
        <v>42682.488263888896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8267</v>
      </c>
      <c r="P324">
        <f t="shared" si="20"/>
        <v>108</v>
      </c>
      <c r="Q324">
        <f t="shared" si="21"/>
        <v>145.04</v>
      </c>
      <c r="R324" s="12">
        <f t="shared" si="22"/>
        <v>42473.57</v>
      </c>
      <c r="S324" s="12">
        <f t="shared" si="19"/>
        <v>42503.57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8267</v>
      </c>
      <c r="P325">
        <f t="shared" si="20"/>
        <v>123</v>
      </c>
      <c r="Q325">
        <f t="shared" si="21"/>
        <v>114.59</v>
      </c>
      <c r="R325" s="12">
        <f t="shared" si="22"/>
        <v>42697.32136574074</v>
      </c>
      <c r="S325" s="12">
        <f t="shared" ref="S325:S388" si="23">(((I325/60)/60)/24+DATE(1970,1,1))</f>
        <v>42725.332638888889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8267</v>
      </c>
      <c r="P326">
        <f t="shared" si="20"/>
        <v>102</v>
      </c>
      <c r="Q326">
        <f t="shared" si="21"/>
        <v>105.32</v>
      </c>
      <c r="R326" s="12">
        <f t="shared" si="22"/>
        <v>42184.626250000001</v>
      </c>
      <c r="S326" s="12">
        <f t="shared" si="23"/>
        <v>42217.626250000001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8267</v>
      </c>
      <c r="P327">
        <f t="shared" si="20"/>
        <v>104</v>
      </c>
      <c r="Q327">
        <f t="shared" si="21"/>
        <v>70.92</v>
      </c>
      <c r="R327" s="12">
        <f t="shared" si="22"/>
        <v>42689.187881944439</v>
      </c>
      <c r="S327" s="12">
        <f t="shared" si="23"/>
        <v>42724.187881944439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8267</v>
      </c>
      <c r="P328">
        <f t="shared" si="20"/>
        <v>113</v>
      </c>
      <c r="Q328">
        <f t="shared" si="21"/>
        <v>147.16999999999999</v>
      </c>
      <c r="R328" s="12">
        <f t="shared" si="22"/>
        <v>42775.314884259264</v>
      </c>
      <c r="S328" s="12">
        <f t="shared" si="23"/>
        <v>42808.956250000003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8267</v>
      </c>
      <c r="P329">
        <f t="shared" si="20"/>
        <v>136</v>
      </c>
      <c r="Q329">
        <f t="shared" si="21"/>
        <v>160.47</v>
      </c>
      <c r="R329" s="12">
        <f t="shared" si="22"/>
        <v>42058.235289351855</v>
      </c>
      <c r="S329" s="12">
        <f t="shared" si="23"/>
        <v>42085.333333333328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8267</v>
      </c>
      <c r="P330">
        <f t="shared" si="20"/>
        <v>104</v>
      </c>
      <c r="Q330">
        <f t="shared" si="21"/>
        <v>156.05000000000001</v>
      </c>
      <c r="R330" s="12">
        <f t="shared" si="22"/>
        <v>42278.946620370371</v>
      </c>
      <c r="S330" s="12">
        <f t="shared" si="23"/>
        <v>42309.166666666672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8267</v>
      </c>
      <c r="P331">
        <f t="shared" si="20"/>
        <v>106</v>
      </c>
      <c r="Q331">
        <f t="shared" si="21"/>
        <v>63.17</v>
      </c>
      <c r="R331" s="12">
        <f t="shared" si="22"/>
        <v>42291.46674768519</v>
      </c>
      <c r="S331" s="12">
        <f t="shared" si="23"/>
        <v>42315.166666666672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8267</v>
      </c>
      <c r="P332">
        <f t="shared" si="20"/>
        <v>102</v>
      </c>
      <c r="Q332">
        <f t="shared" si="21"/>
        <v>104.82</v>
      </c>
      <c r="R332" s="12">
        <f t="shared" si="22"/>
        <v>41379.515775462962</v>
      </c>
      <c r="S332" s="12">
        <f t="shared" si="23"/>
        <v>41411.165972222225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8267</v>
      </c>
      <c r="P333">
        <f t="shared" si="20"/>
        <v>107</v>
      </c>
      <c r="Q333">
        <f t="shared" si="21"/>
        <v>97.36</v>
      </c>
      <c r="R333" s="12">
        <f t="shared" si="22"/>
        <v>42507.581412037034</v>
      </c>
      <c r="S333" s="12">
        <f t="shared" si="23"/>
        <v>42538.581412037034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8267</v>
      </c>
      <c r="P334">
        <f t="shared" si="20"/>
        <v>113</v>
      </c>
      <c r="Q334">
        <f t="shared" si="21"/>
        <v>203.63</v>
      </c>
      <c r="R334" s="12">
        <f t="shared" si="22"/>
        <v>42263.680289351847</v>
      </c>
      <c r="S334" s="12">
        <f t="shared" si="23"/>
        <v>42305.333333333328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8267</v>
      </c>
      <c r="P335">
        <f t="shared" si="20"/>
        <v>125</v>
      </c>
      <c r="Q335">
        <f t="shared" si="21"/>
        <v>188.31</v>
      </c>
      <c r="R335" s="12">
        <f t="shared" si="22"/>
        <v>42437.636469907404</v>
      </c>
      <c r="S335" s="12">
        <f t="shared" si="23"/>
        <v>42467.59480324074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8267</v>
      </c>
      <c r="P336">
        <f t="shared" si="20"/>
        <v>101</v>
      </c>
      <c r="Q336">
        <f t="shared" si="21"/>
        <v>146.65</v>
      </c>
      <c r="R336" s="12">
        <f t="shared" si="22"/>
        <v>42101.682372685187</v>
      </c>
      <c r="S336" s="12">
        <f t="shared" si="23"/>
        <v>42139.791666666672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8267</v>
      </c>
      <c r="P337">
        <f t="shared" si="20"/>
        <v>103</v>
      </c>
      <c r="Q337">
        <f t="shared" si="21"/>
        <v>109.19</v>
      </c>
      <c r="R337" s="12">
        <f t="shared" si="22"/>
        <v>42101.737442129626</v>
      </c>
      <c r="S337" s="12">
        <f t="shared" si="23"/>
        <v>42132.916666666672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8267</v>
      </c>
      <c r="P338">
        <f t="shared" si="20"/>
        <v>117</v>
      </c>
      <c r="Q338">
        <f t="shared" si="21"/>
        <v>59.25</v>
      </c>
      <c r="R338" s="12">
        <f t="shared" si="22"/>
        <v>42291.596273148149</v>
      </c>
      <c r="S338" s="12">
        <f t="shared" si="23"/>
        <v>42321.637939814813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8267</v>
      </c>
      <c r="P339">
        <f t="shared" si="20"/>
        <v>101</v>
      </c>
      <c r="Q339">
        <f t="shared" si="21"/>
        <v>97.9</v>
      </c>
      <c r="R339" s="12">
        <f t="shared" si="22"/>
        <v>42047.128564814819</v>
      </c>
      <c r="S339" s="12">
        <f t="shared" si="23"/>
        <v>42077.086898148147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8267</v>
      </c>
      <c r="P340">
        <f t="shared" si="20"/>
        <v>110</v>
      </c>
      <c r="Q340">
        <f t="shared" si="21"/>
        <v>70</v>
      </c>
      <c r="R340" s="12">
        <f t="shared" si="22"/>
        <v>42559.755671296298</v>
      </c>
      <c r="S340" s="12">
        <f t="shared" si="23"/>
        <v>42616.041666666672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8267</v>
      </c>
      <c r="P341">
        <f t="shared" si="20"/>
        <v>108</v>
      </c>
      <c r="Q341">
        <f t="shared" si="21"/>
        <v>72.87</v>
      </c>
      <c r="R341" s="12">
        <f t="shared" si="22"/>
        <v>42093.760046296295</v>
      </c>
      <c r="S341" s="12">
        <f t="shared" si="23"/>
        <v>42123.760046296295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8267</v>
      </c>
      <c r="P342">
        <f t="shared" si="20"/>
        <v>125</v>
      </c>
      <c r="Q342">
        <f t="shared" si="21"/>
        <v>146.35</v>
      </c>
      <c r="R342" s="12">
        <f t="shared" si="22"/>
        <v>42772.669062500005</v>
      </c>
      <c r="S342" s="12">
        <f t="shared" si="23"/>
        <v>42802.875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8267</v>
      </c>
      <c r="P343">
        <f t="shared" si="20"/>
        <v>107</v>
      </c>
      <c r="Q343">
        <f t="shared" si="21"/>
        <v>67.91</v>
      </c>
      <c r="R343" s="12">
        <f t="shared" si="22"/>
        <v>41894.879606481481</v>
      </c>
      <c r="S343" s="12">
        <f t="shared" si="23"/>
        <v>41913.165972222225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8267</v>
      </c>
      <c r="P344">
        <f t="shared" si="20"/>
        <v>100</v>
      </c>
      <c r="Q344">
        <f t="shared" si="21"/>
        <v>169.85</v>
      </c>
      <c r="R344" s="12">
        <f t="shared" si="22"/>
        <v>42459.780844907407</v>
      </c>
      <c r="S344" s="12">
        <f t="shared" si="23"/>
        <v>42489.780844907407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8267</v>
      </c>
      <c r="P345">
        <f t="shared" si="20"/>
        <v>102</v>
      </c>
      <c r="Q345">
        <f t="shared" si="21"/>
        <v>58.41</v>
      </c>
      <c r="R345" s="12">
        <f t="shared" si="22"/>
        <v>41926.73778935185</v>
      </c>
      <c r="S345" s="12">
        <f t="shared" si="23"/>
        <v>41957.125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8267</v>
      </c>
      <c r="P346">
        <f t="shared" si="20"/>
        <v>102</v>
      </c>
      <c r="Q346">
        <f t="shared" si="21"/>
        <v>119.99</v>
      </c>
      <c r="R346" s="12">
        <f t="shared" si="22"/>
        <v>42111.970995370371</v>
      </c>
      <c r="S346" s="12">
        <f t="shared" si="23"/>
        <v>42156.097222222219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8267</v>
      </c>
      <c r="P347">
        <f t="shared" si="20"/>
        <v>123</v>
      </c>
      <c r="Q347">
        <f t="shared" si="21"/>
        <v>99.86</v>
      </c>
      <c r="R347" s="12">
        <f t="shared" si="22"/>
        <v>42114.944328703699</v>
      </c>
      <c r="S347" s="12">
        <f t="shared" si="23"/>
        <v>42144.944328703699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8267</v>
      </c>
      <c r="P348">
        <f t="shared" si="20"/>
        <v>170</v>
      </c>
      <c r="Q348">
        <f t="shared" si="21"/>
        <v>90.58</v>
      </c>
      <c r="R348" s="12">
        <f t="shared" si="22"/>
        <v>42261.500243055561</v>
      </c>
      <c r="S348" s="12">
        <f t="shared" si="23"/>
        <v>42291.500243055561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8267</v>
      </c>
      <c r="P349">
        <f t="shared" si="20"/>
        <v>112</v>
      </c>
      <c r="Q349">
        <f t="shared" si="21"/>
        <v>117.77</v>
      </c>
      <c r="R349" s="12">
        <f t="shared" si="22"/>
        <v>42292.495474537034</v>
      </c>
      <c r="S349" s="12">
        <f t="shared" si="23"/>
        <v>42322.537141203706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8267</v>
      </c>
      <c r="P350">
        <f t="shared" si="20"/>
        <v>103</v>
      </c>
      <c r="Q350">
        <f t="shared" si="21"/>
        <v>86.55</v>
      </c>
      <c r="R350" s="12">
        <f t="shared" si="22"/>
        <v>42207.58699074074</v>
      </c>
      <c r="S350" s="12">
        <f t="shared" si="23"/>
        <v>42237.58699074074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8267</v>
      </c>
      <c r="P351">
        <f t="shared" si="20"/>
        <v>107</v>
      </c>
      <c r="Q351">
        <f t="shared" si="21"/>
        <v>71.900000000000006</v>
      </c>
      <c r="R351" s="12">
        <f t="shared" si="22"/>
        <v>42760.498935185184</v>
      </c>
      <c r="S351" s="12">
        <f t="shared" si="23"/>
        <v>42790.498935185184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8267</v>
      </c>
      <c r="P352">
        <f t="shared" si="20"/>
        <v>115</v>
      </c>
      <c r="Q352">
        <f t="shared" si="21"/>
        <v>129.82</v>
      </c>
      <c r="R352" s="12">
        <f t="shared" si="22"/>
        <v>42586.066076388888</v>
      </c>
      <c r="S352" s="12">
        <f t="shared" si="23"/>
        <v>42624.165972222225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8267</v>
      </c>
      <c r="P353">
        <f t="shared" si="20"/>
        <v>127</v>
      </c>
      <c r="Q353">
        <f t="shared" si="21"/>
        <v>44.91</v>
      </c>
      <c r="R353" s="12">
        <f t="shared" si="22"/>
        <v>42427.964745370366</v>
      </c>
      <c r="S353" s="12">
        <f t="shared" si="23"/>
        <v>42467.923078703709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8267</v>
      </c>
      <c r="P354">
        <f t="shared" si="20"/>
        <v>117</v>
      </c>
      <c r="Q354">
        <f t="shared" si="21"/>
        <v>40.76</v>
      </c>
      <c r="R354" s="12">
        <f t="shared" si="22"/>
        <v>41890.167453703703</v>
      </c>
      <c r="S354" s="12">
        <f t="shared" si="23"/>
        <v>41920.167453703703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8267</v>
      </c>
      <c r="P355">
        <f t="shared" si="20"/>
        <v>109</v>
      </c>
      <c r="Q355">
        <f t="shared" si="21"/>
        <v>103.52</v>
      </c>
      <c r="R355" s="12">
        <f t="shared" si="22"/>
        <v>42297.791886574079</v>
      </c>
      <c r="S355" s="12">
        <f t="shared" si="23"/>
        <v>42327.833553240736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8267</v>
      </c>
      <c r="P356">
        <f t="shared" si="20"/>
        <v>104</v>
      </c>
      <c r="Q356">
        <f t="shared" si="21"/>
        <v>125.45</v>
      </c>
      <c r="R356" s="12">
        <f t="shared" si="22"/>
        <v>42438.827789351853</v>
      </c>
      <c r="S356" s="12">
        <f t="shared" si="23"/>
        <v>42468.786122685182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8267</v>
      </c>
      <c r="P357">
        <f t="shared" si="20"/>
        <v>116</v>
      </c>
      <c r="Q357">
        <f t="shared" si="21"/>
        <v>246.61</v>
      </c>
      <c r="R357" s="12">
        <f t="shared" si="22"/>
        <v>41943.293912037036</v>
      </c>
      <c r="S357" s="12">
        <f t="shared" si="23"/>
        <v>41974.3355787037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8267</v>
      </c>
      <c r="P358">
        <f t="shared" si="20"/>
        <v>103</v>
      </c>
      <c r="Q358">
        <f t="shared" si="21"/>
        <v>79.400000000000006</v>
      </c>
      <c r="R358" s="12">
        <f t="shared" si="22"/>
        <v>42415.803159722222</v>
      </c>
      <c r="S358" s="12">
        <f t="shared" si="23"/>
        <v>42445.761493055557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8267</v>
      </c>
      <c r="P359">
        <f t="shared" si="20"/>
        <v>174</v>
      </c>
      <c r="Q359">
        <f t="shared" si="21"/>
        <v>86.14</v>
      </c>
      <c r="R359" s="12">
        <f t="shared" si="22"/>
        <v>42078.222187499996</v>
      </c>
      <c r="S359" s="12">
        <f t="shared" si="23"/>
        <v>42118.222187499996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8267</v>
      </c>
      <c r="P360">
        <f t="shared" si="20"/>
        <v>103</v>
      </c>
      <c r="Q360">
        <f t="shared" si="21"/>
        <v>193.05</v>
      </c>
      <c r="R360" s="12">
        <f t="shared" si="22"/>
        <v>42507.860196759255</v>
      </c>
      <c r="S360" s="12">
        <f t="shared" si="23"/>
        <v>42536.625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8267</v>
      </c>
      <c r="P361">
        <f t="shared" si="20"/>
        <v>105</v>
      </c>
      <c r="Q361">
        <f t="shared" si="21"/>
        <v>84.02</v>
      </c>
      <c r="R361" s="12">
        <f t="shared" si="22"/>
        <v>41935.070486111108</v>
      </c>
      <c r="S361" s="12">
        <f t="shared" si="23"/>
        <v>41957.216666666667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8267</v>
      </c>
      <c r="P362">
        <f t="shared" si="20"/>
        <v>101</v>
      </c>
      <c r="Q362">
        <f t="shared" si="21"/>
        <v>139.83000000000001</v>
      </c>
      <c r="R362" s="12">
        <f t="shared" si="22"/>
        <v>42163.897916666669</v>
      </c>
      <c r="S362" s="12">
        <f t="shared" si="23"/>
        <v>42208.132638888885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8267</v>
      </c>
      <c r="P363">
        <f t="shared" si="20"/>
        <v>111</v>
      </c>
      <c r="Q363">
        <f t="shared" si="21"/>
        <v>109.82</v>
      </c>
      <c r="R363" s="12">
        <f t="shared" si="22"/>
        <v>41936.001226851848</v>
      </c>
      <c r="S363" s="12">
        <f t="shared" si="23"/>
        <v>41966.042893518519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8267</v>
      </c>
      <c r="P364">
        <f t="shared" si="20"/>
        <v>124</v>
      </c>
      <c r="Q364">
        <f t="shared" si="21"/>
        <v>139.53</v>
      </c>
      <c r="R364" s="12">
        <f t="shared" si="22"/>
        <v>41837.210543981484</v>
      </c>
      <c r="S364" s="12">
        <f t="shared" si="23"/>
        <v>41859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8267</v>
      </c>
      <c r="P365">
        <f t="shared" si="20"/>
        <v>101</v>
      </c>
      <c r="Q365">
        <f t="shared" si="21"/>
        <v>347.85</v>
      </c>
      <c r="R365" s="12">
        <f t="shared" si="22"/>
        <v>40255.744629629626</v>
      </c>
      <c r="S365" s="12">
        <f t="shared" si="23"/>
        <v>40300.806944444441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8267</v>
      </c>
      <c r="P366">
        <f t="shared" si="20"/>
        <v>110</v>
      </c>
      <c r="Q366">
        <f t="shared" si="21"/>
        <v>68.239999999999995</v>
      </c>
      <c r="R366" s="12">
        <f t="shared" si="22"/>
        <v>41780.859629629631</v>
      </c>
      <c r="S366" s="12">
        <f t="shared" si="23"/>
        <v>41811.165972222225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8267</v>
      </c>
      <c r="P367">
        <f t="shared" si="20"/>
        <v>104</v>
      </c>
      <c r="Q367">
        <f t="shared" si="21"/>
        <v>239.94</v>
      </c>
      <c r="R367" s="12">
        <f t="shared" si="22"/>
        <v>41668.606469907405</v>
      </c>
      <c r="S367" s="12">
        <f t="shared" si="23"/>
        <v>41698.606469907405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8267</v>
      </c>
      <c r="P368">
        <f t="shared" si="20"/>
        <v>101</v>
      </c>
      <c r="Q368">
        <f t="shared" si="21"/>
        <v>287.31</v>
      </c>
      <c r="R368" s="12">
        <f t="shared" si="22"/>
        <v>41019.793032407404</v>
      </c>
      <c r="S368" s="12">
        <f t="shared" si="23"/>
        <v>41049.793032407404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8267</v>
      </c>
      <c r="P369">
        <f t="shared" si="20"/>
        <v>103</v>
      </c>
      <c r="Q369">
        <f t="shared" si="21"/>
        <v>86.85</v>
      </c>
      <c r="R369" s="12">
        <f t="shared" si="22"/>
        <v>41355.577291666668</v>
      </c>
      <c r="S369" s="12">
        <f t="shared" si="23"/>
        <v>41395.207638888889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8267</v>
      </c>
      <c r="P370">
        <f t="shared" si="20"/>
        <v>104</v>
      </c>
      <c r="Q370">
        <f t="shared" si="21"/>
        <v>81.849999999999994</v>
      </c>
      <c r="R370" s="12">
        <f t="shared" si="22"/>
        <v>42043.605578703704</v>
      </c>
      <c r="S370" s="12">
        <f t="shared" si="23"/>
        <v>42078.563912037032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8267</v>
      </c>
      <c r="P371">
        <f t="shared" si="20"/>
        <v>110</v>
      </c>
      <c r="Q371">
        <f t="shared" si="21"/>
        <v>42.87</v>
      </c>
      <c r="R371" s="12">
        <f t="shared" si="22"/>
        <v>40893.551724537036</v>
      </c>
      <c r="S371" s="12">
        <f t="shared" si="23"/>
        <v>40923.551724537036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8267</v>
      </c>
      <c r="P372">
        <f t="shared" si="20"/>
        <v>122</v>
      </c>
      <c r="Q372">
        <f t="shared" si="21"/>
        <v>709.42</v>
      </c>
      <c r="R372" s="12">
        <f t="shared" si="22"/>
        <v>42711.795138888891</v>
      </c>
      <c r="S372" s="12">
        <f t="shared" si="23"/>
        <v>42741.795138888891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8267</v>
      </c>
      <c r="P373">
        <f t="shared" si="20"/>
        <v>114</v>
      </c>
      <c r="Q373">
        <f t="shared" si="21"/>
        <v>161.26</v>
      </c>
      <c r="R373" s="12">
        <f t="shared" si="22"/>
        <v>41261.767812500002</v>
      </c>
      <c r="S373" s="12">
        <f t="shared" si="23"/>
        <v>41306.767812500002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8267</v>
      </c>
      <c r="P374">
        <f t="shared" si="20"/>
        <v>125</v>
      </c>
      <c r="Q374">
        <f t="shared" si="21"/>
        <v>41.78</v>
      </c>
      <c r="R374" s="12">
        <f t="shared" si="22"/>
        <v>42425.576898148152</v>
      </c>
      <c r="S374" s="12">
        <f t="shared" si="23"/>
        <v>42465.666666666672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8267</v>
      </c>
      <c r="P375">
        <f t="shared" si="20"/>
        <v>107</v>
      </c>
      <c r="Q375">
        <f t="shared" si="21"/>
        <v>89.89</v>
      </c>
      <c r="R375" s="12">
        <f t="shared" si="22"/>
        <v>41078.91201388889</v>
      </c>
      <c r="S375" s="12">
        <f t="shared" si="23"/>
        <v>41108.91201388889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8267</v>
      </c>
      <c r="P376">
        <f t="shared" si="20"/>
        <v>131</v>
      </c>
      <c r="Q376">
        <f t="shared" si="21"/>
        <v>45.05</v>
      </c>
      <c r="R376" s="12">
        <f t="shared" si="22"/>
        <v>40757.889247685183</v>
      </c>
      <c r="S376" s="12">
        <f t="shared" si="23"/>
        <v>40802.889247685183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8267</v>
      </c>
      <c r="P377">
        <f t="shared" si="20"/>
        <v>120</v>
      </c>
      <c r="Q377">
        <f t="shared" si="21"/>
        <v>42.86</v>
      </c>
      <c r="R377" s="12">
        <f t="shared" si="22"/>
        <v>41657.985081018516</v>
      </c>
      <c r="S377" s="12">
        <f t="shared" si="23"/>
        <v>41699.720833333333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8267</v>
      </c>
      <c r="P378">
        <f t="shared" si="20"/>
        <v>106</v>
      </c>
      <c r="Q378">
        <f t="shared" si="21"/>
        <v>54.08</v>
      </c>
      <c r="R378" s="12">
        <f t="shared" si="22"/>
        <v>42576.452731481477</v>
      </c>
      <c r="S378" s="12">
        <f t="shared" si="23"/>
        <v>42607.452731481477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8267</v>
      </c>
      <c r="P379">
        <f t="shared" si="20"/>
        <v>114</v>
      </c>
      <c r="Q379">
        <f t="shared" si="21"/>
        <v>103.22</v>
      </c>
      <c r="R379" s="12">
        <f t="shared" si="22"/>
        <v>42292.250787037032</v>
      </c>
      <c r="S379" s="12">
        <f t="shared" si="23"/>
        <v>42322.292361111111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8267</v>
      </c>
      <c r="P380">
        <f t="shared" si="20"/>
        <v>112</v>
      </c>
      <c r="Q380">
        <f t="shared" si="21"/>
        <v>40.4</v>
      </c>
      <c r="R380" s="12">
        <f t="shared" si="22"/>
        <v>42370.571851851855</v>
      </c>
      <c r="S380" s="12">
        <f t="shared" si="23"/>
        <v>42394.994444444441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8267</v>
      </c>
      <c r="P381">
        <f t="shared" si="20"/>
        <v>116</v>
      </c>
      <c r="Q381">
        <f t="shared" si="21"/>
        <v>116.86</v>
      </c>
      <c r="R381" s="12">
        <f t="shared" si="22"/>
        <v>40987.688333333332</v>
      </c>
      <c r="S381" s="12">
        <f t="shared" si="23"/>
        <v>41032.688333333332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8267</v>
      </c>
      <c r="P382">
        <f t="shared" si="20"/>
        <v>142</v>
      </c>
      <c r="Q382">
        <f t="shared" si="21"/>
        <v>115.51</v>
      </c>
      <c r="R382" s="12">
        <f t="shared" si="22"/>
        <v>42367.719814814816</v>
      </c>
      <c r="S382" s="12">
        <f t="shared" si="23"/>
        <v>42392.719814814816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8267</v>
      </c>
      <c r="P383">
        <f t="shared" si="20"/>
        <v>105</v>
      </c>
      <c r="Q383">
        <f t="shared" si="21"/>
        <v>104.31</v>
      </c>
      <c r="R383" s="12">
        <f t="shared" si="22"/>
        <v>41085.698113425926</v>
      </c>
      <c r="S383" s="12">
        <f t="shared" si="23"/>
        <v>41120.208333333336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8267</v>
      </c>
      <c r="P384">
        <f t="shared" si="20"/>
        <v>256</v>
      </c>
      <c r="Q384">
        <f t="shared" si="21"/>
        <v>69.77</v>
      </c>
      <c r="R384" s="12">
        <f t="shared" si="22"/>
        <v>41144.709490740745</v>
      </c>
      <c r="S384" s="12">
        <f t="shared" si="23"/>
        <v>41158.709490740745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8267</v>
      </c>
      <c r="P385">
        <f t="shared" si="20"/>
        <v>207</v>
      </c>
      <c r="Q385">
        <f t="shared" si="21"/>
        <v>43.02</v>
      </c>
      <c r="R385" s="12">
        <f t="shared" si="22"/>
        <v>41755.117581018516</v>
      </c>
      <c r="S385" s="12">
        <f t="shared" si="23"/>
        <v>41778.117581018516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8267</v>
      </c>
      <c r="P386">
        <f t="shared" si="20"/>
        <v>112</v>
      </c>
      <c r="Q386">
        <f t="shared" si="21"/>
        <v>58.54</v>
      </c>
      <c r="R386" s="12">
        <f t="shared" si="22"/>
        <v>41980.781793981485</v>
      </c>
      <c r="S386" s="12">
        <f t="shared" si="23"/>
        <v>42010.781793981485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8267</v>
      </c>
      <c r="P387">
        <f t="shared" ref="P387:P450" si="24">ROUND(E387/D387*100,0)</f>
        <v>106</v>
      </c>
      <c r="Q387">
        <f t="shared" ref="Q387:Q450" si="25">IFERROR(ROUND(E387/L387,2),0)</f>
        <v>111.8</v>
      </c>
      <c r="R387" s="12">
        <f t="shared" ref="R387:R450" si="26">(((J387/60)/60)/24+DATE(1970,1,1))</f>
        <v>41934.584502314814</v>
      </c>
      <c r="S387" s="12">
        <f t="shared" si="23"/>
        <v>41964.626168981486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8267</v>
      </c>
      <c r="P388">
        <f t="shared" si="24"/>
        <v>100</v>
      </c>
      <c r="Q388">
        <f t="shared" si="25"/>
        <v>46.23</v>
      </c>
      <c r="R388" s="12">
        <f t="shared" si="26"/>
        <v>42211.951284722221</v>
      </c>
      <c r="S388" s="12">
        <f t="shared" si="23"/>
        <v>42226.951284722221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8267</v>
      </c>
      <c r="P389">
        <f t="shared" si="24"/>
        <v>214</v>
      </c>
      <c r="Q389">
        <f t="shared" si="25"/>
        <v>144.69</v>
      </c>
      <c r="R389" s="12">
        <f t="shared" si="26"/>
        <v>42200.67659722222</v>
      </c>
      <c r="S389" s="12">
        <f t="shared" ref="S389:S452" si="27">(((I389/60)/60)/24+DATE(1970,1,1))</f>
        <v>42231.25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8267</v>
      </c>
      <c r="P390">
        <f t="shared" si="24"/>
        <v>126</v>
      </c>
      <c r="Q390">
        <f t="shared" si="25"/>
        <v>88.85</v>
      </c>
      <c r="R390" s="12">
        <f t="shared" si="26"/>
        <v>42549.076157407413</v>
      </c>
      <c r="S390" s="12">
        <f t="shared" si="27"/>
        <v>42579.076157407413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8267</v>
      </c>
      <c r="P391">
        <f t="shared" si="24"/>
        <v>182</v>
      </c>
      <c r="Q391">
        <f t="shared" si="25"/>
        <v>81.75</v>
      </c>
      <c r="R391" s="12">
        <f t="shared" si="26"/>
        <v>41674.063078703701</v>
      </c>
      <c r="S391" s="12">
        <f t="shared" si="27"/>
        <v>41705.957638888889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8267</v>
      </c>
      <c r="P392">
        <f t="shared" si="24"/>
        <v>100</v>
      </c>
      <c r="Q392">
        <f t="shared" si="25"/>
        <v>71.430000000000007</v>
      </c>
      <c r="R392" s="12">
        <f t="shared" si="26"/>
        <v>42112.036712962959</v>
      </c>
      <c r="S392" s="12">
        <f t="shared" si="27"/>
        <v>42132.036712962959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8267</v>
      </c>
      <c r="P393">
        <f t="shared" si="24"/>
        <v>101</v>
      </c>
      <c r="Q393">
        <f t="shared" si="25"/>
        <v>104.26</v>
      </c>
      <c r="R393" s="12">
        <f t="shared" si="26"/>
        <v>40865.042256944449</v>
      </c>
      <c r="S393" s="12">
        <f t="shared" si="27"/>
        <v>40895.040972222225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8267</v>
      </c>
      <c r="P394">
        <f t="shared" si="24"/>
        <v>101</v>
      </c>
      <c r="Q394">
        <f t="shared" si="25"/>
        <v>90.62</v>
      </c>
      <c r="R394" s="12">
        <f t="shared" si="26"/>
        <v>40763.717256944445</v>
      </c>
      <c r="S394" s="12">
        <f t="shared" si="27"/>
        <v>40794.125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8267</v>
      </c>
      <c r="P395">
        <f t="shared" si="24"/>
        <v>110</v>
      </c>
      <c r="Q395">
        <f t="shared" si="25"/>
        <v>157.33000000000001</v>
      </c>
      <c r="R395" s="12">
        <f t="shared" si="26"/>
        <v>41526.708935185183</v>
      </c>
      <c r="S395" s="12">
        <f t="shared" si="27"/>
        <v>41557.708935185183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8267</v>
      </c>
      <c r="P396">
        <f t="shared" si="24"/>
        <v>112</v>
      </c>
      <c r="Q396">
        <f t="shared" si="25"/>
        <v>105.18</v>
      </c>
      <c r="R396" s="12">
        <f t="shared" si="26"/>
        <v>42417.818078703705</v>
      </c>
      <c r="S396" s="12">
        <f t="shared" si="27"/>
        <v>42477.776412037041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8267</v>
      </c>
      <c r="P397">
        <f t="shared" si="24"/>
        <v>108</v>
      </c>
      <c r="Q397">
        <f t="shared" si="25"/>
        <v>58.72</v>
      </c>
      <c r="R397" s="12">
        <f t="shared" si="26"/>
        <v>40990.909259259257</v>
      </c>
      <c r="S397" s="12">
        <f t="shared" si="27"/>
        <v>41026.897222222222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8267</v>
      </c>
      <c r="P398">
        <f t="shared" si="24"/>
        <v>107</v>
      </c>
      <c r="Q398">
        <f t="shared" si="25"/>
        <v>81.63</v>
      </c>
      <c r="R398" s="12">
        <f t="shared" si="26"/>
        <v>41082.564884259256</v>
      </c>
      <c r="S398" s="12">
        <f t="shared" si="27"/>
        <v>41097.564884259256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8267</v>
      </c>
      <c r="P399">
        <f t="shared" si="24"/>
        <v>104</v>
      </c>
      <c r="Q399">
        <f t="shared" si="25"/>
        <v>56.46</v>
      </c>
      <c r="R399" s="12">
        <f t="shared" si="26"/>
        <v>40379.776435185187</v>
      </c>
      <c r="S399" s="12">
        <f t="shared" si="27"/>
        <v>40422.155555555553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8267</v>
      </c>
      <c r="P400">
        <f t="shared" si="24"/>
        <v>125</v>
      </c>
      <c r="Q400">
        <f t="shared" si="25"/>
        <v>140.1</v>
      </c>
      <c r="R400" s="12">
        <f t="shared" si="26"/>
        <v>42078.793124999997</v>
      </c>
      <c r="S400" s="12">
        <f t="shared" si="27"/>
        <v>42123.793124999997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8267</v>
      </c>
      <c r="P401">
        <f t="shared" si="24"/>
        <v>107</v>
      </c>
      <c r="Q401">
        <f t="shared" si="25"/>
        <v>224.85</v>
      </c>
      <c r="R401" s="12">
        <f t="shared" si="26"/>
        <v>42687.875775462962</v>
      </c>
      <c r="S401" s="12">
        <f t="shared" si="27"/>
        <v>42718.5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8267</v>
      </c>
      <c r="P402">
        <f t="shared" si="24"/>
        <v>112</v>
      </c>
      <c r="Q402">
        <f t="shared" si="25"/>
        <v>181.13</v>
      </c>
      <c r="R402" s="12">
        <f t="shared" si="26"/>
        <v>41745.635960648149</v>
      </c>
      <c r="S402" s="12">
        <f t="shared" si="27"/>
        <v>41776.145833333336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8267</v>
      </c>
      <c r="P403">
        <f t="shared" si="24"/>
        <v>104</v>
      </c>
      <c r="Q403">
        <f t="shared" si="25"/>
        <v>711.04</v>
      </c>
      <c r="R403" s="12">
        <f t="shared" si="26"/>
        <v>40732.842245370368</v>
      </c>
      <c r="S403" s="12">
        <f t="shared" si="27"/>
        <v>40762.842245370368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8267</v>
      </c>
      <c r="P404">
        <f t="shared" si="24"/>
        <v>142</v>
      </c>
      <c r="Q404">
        <f t="shared" si="25"/>
        <v>65.88</v>
      </c>
      <c r="R404" s="12">
        <f t="shared" si="26"/>
        <v>42292.539548611108</v>
      </c>
      <c r="S404" s="12">
        <f t="shared" si="27"/>
        <v>42313.58121527778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8267</v>
      </c>
      <c r="P405">
        <f t="shared" si="24"/>
        <v>105</v>
      </c>
      <c r="Q405">
        <f t="shared" si="25"/>
        <v>75.19</v>
      </c>
      <c r="R405" s="12">
        <f t="shared" si="26"/>
        <v>40718.310659722221</v>
      </c>
      <c r="S405" s="12">
        <f t="shared" si="27"/>
        <v>40765.297222222223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8267</v>
      </c>
      <c r="P406">
        <f t="shared" si="24"/>
        <v>103</v>
      </c>
      <c r="Q406">
        <f t="shared" si="25"/>
        <v>133.13999999999999</v>
      </c>
      <c r="R406" s="12">
        <f t="shared" si="26"/>
        <v>41646.628032407411</v>
      </c>
      <c r="S406" s="12">
        <f t="shared" si="27"/>
        <v>41675.961111111108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8267</v>
      </c>
      <c r="P407">
        <f t="shared" si="24"/>
        <v>108</v>
      </c>
      <c r="Q407">
        <f t="shared" si="25"/>
        <v>55.2</v>
      </c>
      <c r="R407" s="12">
        <f t="shared" si="26"/>
        <v>41674.08494212963</v>
      </c>
      <c r="S407" s="12">
        <f t="shared" si="27"/>
        <v>41704.08494212963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8267</v>
      </c>
      <c r="P408">
        <f t="shared" si="24"/>
        <v>108</v>
      </c>
      <c r="Q408">
        <f t="shared" si="25"/>
        <v>86.16</v>
      </c>
      <c r="R408" s="12">
        <f t="shared" si="26"/>
        <v>40638.162465277775</v>
      </c>
      <c r="S408" s="12">
        <f t="shared" si="27"/>
        <v>40672.249305555553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8267</v>
      </c>
      <c r="P409">
        <f t="shared" si="24"/>
        <v>102</v>
      </c>
      <c r="Q409">
        <f t="shared" si="25"/>
        <v>92.32</v>
      </c>
      <c r="R409" s="12">
        <f t="shared" si="26"/>
        <v>40806.870949074073</v>
      </c>
      <c r="S409" s="12">
        <f t="shared" si="27"/>
        <v>40866.912615740745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8267</v>
      </c>
      <c r="P410">
        <f t="shared" si="24"/>
        <v>101</v>
      </c>
      <c r="Q410">
        <f t="shared" si="25"/>
        <v>160.16</v>
      </c>
      <c r="R410" s="12">
        <f t="shared" si="26"/>
        <v>41543.735995370371</v>
      </c>
      <c r="S410" s="12">
        <f t="shared" si="27"/>
        <v>41583.777662037035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8267</v>
      </c>
      <c r="P411">
        <f t="shared" si="24"/>
        <v>137</v>
      </c>
      <c r="Q411">
        <f t="shared" si="25"/>
        <v>45.6</v>
      </c>
      <c r="R411" s="12">
        <f t="shared" si="26"/>
        <v>42543.862777777773</v>
      </c>
      <c r="S411" s="12">
        <f t="shared" si="27"/>
        <v>42573.862777777773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8267</v>
      </c>
      <c r="P412">
        <f t="shared" si="24"/>
        <v>128</v>
      </c>
      <c r="Q412">
        <f t="shared" si="25"/>
        <v>183.29</v>
      </c>
      <c r="R412" s="12">
        <f t="shared" si="26"/>
        <v>42113.981446759266</v>
      </c>
      <c r="S412" s="12">
        <f t="shared" si="27"/>
        <v>42173.981446759266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8267</v>
      </c>
      <c r="P413">
        <f t="shared" si="24"/>
        <v>101</v>
      </c>
      <c r="Q413">
        <f t="shared" si="25"/>
        <v>125.79</v>
      </c>
      <c r="R413" s="12">
        <f t="shared" si="26"/>
        <v>41598.17597222222</v>
      </c>
      <c r="S413" s="12">
        <f t="shared" si="27"/>
        <v>41630.208333333336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8267</v>
      </c>
      <c r="P414">
        <f t="shared" si="24"/>
        <v>127</v>
      </c>
      <c r="Q414">
        <f t="shared" si="25"/>
        <v>57.65</v>
      </c>
      <c r="R414" s="12">
        <f t="shared" si="26"/>
        <v>41099.742800925924</v>
      </c>
      <c r="S414" s="12">
        <f t="shared" si="27"/>
        <v>41115.742800925924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8267</v>
      </c>
      <c r="P415">
        <f t="shared" si="24"/>
        <v>105</v>
      </c>
      <c r="Q415">
        <f t="shared" si="25"/>
        <v>78.66</v>
      </c>
      <c r="R415" s="12">
        <f t="shared" si="26"/>
        <v>41079.877442129626</v>
      </c>
      <c r="S415" s="12">
        <f t="shared" si="27"/>
        <v>41109.877442129626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8267</v>
      </c>
      <c r="P416">
        <f t="shared" si="24"/>
        <v>103</v>
      </c>
      <c r="Q416">
        <f t="shared" si="25"/>
        <v>91.48</v>
      </c>
      <c r="R416" s="12">
        <f t="shared" si="26"/>
        <v>41529.063252314816</v>
      </c>
      <c r="S416" s="12">
        <f t="shared" si="27"/>
        <v>41559.063252314816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8267</v>
      </c>
      <c r="P417">
        <f t="shared" si="24"/>
        <v>102</v>
      </c>
      <c r="Q417">
        <f t="shared" si="25"/>
        <v>68.099999999999994</v>
      </c>
      <c r="R417" s="12">
        <f t="shared" si="26"/>
        <v>41904.851875</v>
      </c>
      <c r="S417" s="12">
        <f t="shared" si="27"/>
        <v>41929.5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8267</v>
      </c>
      <c r="P418">
        <f t="shared" si="24"/>
        <v>120</v>
      </c>
      <c r="Q418">
        <f t="shared" si="25"/>
        <v>48.09</v>
      </c>
      <c r="R418" s="12">
        <f t="shared" si="26"/>
        <v>41648.396192129629</v>
      </c>
      <c r="S418" s="12">
        <f t="shared" si="27"/>
        <v>41678.396192129629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8267</v>
      </c>
      <c r="P419">
        <f t="shared" si="24"/>
        <v>100</v>
      </c>
      <c r="Q419">
        <f t="shared" si="25"/>
        <v>202.42</v>
      </c>
      <c r="R419" s="12">
        <f t="shared" si="26"/>
        <v>41360.970601851855</v>
      </c>
      <c r="S419" s="12">
        <f t="shared" si="27"/>
        <v>41372.189583333333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8267</v>
      </c>
      <c r="P420">
        <f t="shared" si="24"/>
        <v>101</v>
      </c>
      <c r="Q420">
        <f t="shared" si="25"/>
        <v>216.75</v>
      </c>
      <c r="R420" s="12">
        <f t="shared" si="26"/>
        <v>42178.282372685186</v>
      </c>
      <c r="S420" s="12">
        <f t="shared" si="27"/>
        <v>42208.282372685186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8267</v>
      </c>
      <c r="P421">
        <f t="shared" si="24"/>
        <v>100</v>
      </c>
      <c r="Q421">
        <f t="shared" si="25"/>
        <v>110.07</v>
      </c>
      <c r="R421" s="12">
        <f t="shared" si="26"/>
        <v>41394.842442129629</v>
      </c>
      <c r="S421" s="12">
        <f t="shared" si="27"/>
        <v>41454.842442129629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8268</v>
      </c>
      <c r="P422">
        <f t="shared" si="24"/>
        <v>0</v>
      </c>
      <c r="Q422">
        <f t="shared" si="25"/>
        <v>4.83</v>
      </c>
      <c r="R422" s="12">
        <f t="shared" si="26"/>
        <v>41682.23646990741</v>
      </c>
      <c r="S422" s="12">
        <f t="shared" si="27"/>
        <v>41712.194803240738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8268</v>
      </c>
      <c r="P423">
        <f t="shared" si="24"/>
        <v>2</v>
      </c>
      <c r="Q423">
        <f t="shared" si="25"/>
        <v>50.17</v>
      </c>
      <c r="R423" s="12">
        <f t="shared" si="26"/>
        <v>42177.491388888884</v>
      </c>
      <c r="S423" s="12">
        <f t="shared" si="27"/>
        <v>42237.491388888884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8268</v>
      </c>
      <c r="P424">
        <f t="shared" si="24"/>
        <v>1</v>
      </c>
      <c r="Q424">
        <f t="shared" si="25"/>
        <v>35.83</v>
      </c>
      <c r="R424" s="12">
        <f t="shared" si="26"/>
        <v>41863.260381944441</v>
      </c>
      <c r="S424" s="12">
        <f t="shared" si="27"/>
        <v>41893.260381944441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8268</v>
      </c>
      <c r="P425">
        <f t="shared" si="24"/>
        <v>1</v>
      </c>
      <c r="Q425">
        <f t="shared" si="25"/>
        <v>11.77</v>
      </c>
      <c r="R425" s="12">
        <f t="shared" si="26"/>
        <v>41400.92627314815</v>
      </c>
      <c r="S425" s="12">
        <f t="shared" si="27"/>
        <v>41430.92627314815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8268</v>
      </c>
      <c r="P426">
        <f t="shared" si="24"/>
        <v>7</v>
      </c>
      <c r="Q426">
        <f t="shared" si="25"/>
        <v>40.78</v>
      </c>
      <c r="R426" s="12">
        <f t="shared" si="26"/>
        <v>40934.376145833332</v>
      </c>
      <c r="S426" s="12">
        <f t="shared" si="27"/>
        <v>40994.334479166668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8268</v>
      </c>
      <c r="P427">
        <f t="shared" si="24"/>
        <v>0</v>
      </c>
      <c r="Q427">
        <f t="shared" si="25"/>
        <v>3</v>
      </c>
      <c r="R427" s="12">
        <f t="shared" si="26"/>
        <v>42275.861157407402</v>
      </c>
      <c r="S427" s="12">
        <f t="shared" si="27"/>
        <v>42335.902824074074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8268</v>
      </c>
      <c r="P428">
        <f t="shared" si="24"/>
        <v>1</v>
      </c>
      <c r="Q428">
        <f t="shared" si="25"/>
        <v>16.63</v>
      </c>
      <c r="R428" s="12">
        <f t="shared" si="26"/>
        <v>42400.711967592593</v>
      </c>
      <c r="S428" s="12">
        <f t="shared" si="27"/>
        <v>42430.711967592593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8268</v>
      </c>
      <c r="P429">
        <f t="shared" si="24"/>
        <v>0</v>
      </c>
      <c r="Q429">
        <f t="shared" si="25"/>
        <v>0</v>
      </c>
      <c r="R429" s="12">
        <f t="shared" si="26"/>
        <v>42285.909027777772</v>
      </c>
      <c r="S429" s="12">
        <f t="shared" si="27"/>
        <v>42299.790972222225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8268</v>
      </c>
      <c r="P430">
        <f t="shared" si="24"/>
        <v>6</v>
      </c>
      <c r="Q430">
        <f t="shared" si="25"/>
        <v>52</v>
      </c>
      <c r="R430" s="12">
        <f t="shared" si="26"/>
        <v>41778.766724537039</v>
      </c>
      <c r="S430" s="12">
        <f t="shared" si="27"/>
        <v>41806.916666666664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8268</v>
      </c>
      <c r="P431">
        <f t="shared" si="24"/>
        <v>0</v>
      </c>
      <c r="Q431">
        <f t="shared" si="25"/>
        <v>0</v>
      </c>
      <c r="R431" s="12">
        <f t="shared" si="26"/>
        <v>40070.901412037041</v>
      </c>
      <c r="S431" s="12">
        <f t="shared" si="27"/>
        <v>40144.207638888889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8268</v>
      </c>
      <c r="P432">
        <f t="shared" si="24"/>
        <v>2</v>
      </c>
      <c r="Q432">
        <f t="shared" si="25"/>
        <v>4.8</v>
      </c>
      <c r="R432" s="12">
        <f t="shared" si="26"/>
        <v>41513.107256944444</v>
      </c>
      <c r="S432" s="12">
        <f t="shared" si="27"/>
        <v>41528.107256944444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8268</v>
      </c>
      <c r="P433">
        <f t="shared" si="24"/>
        <v>14</v>
      </c>
      <c r="Q433">
        <f t="shared" si="25"/>
        <v>51.88</v>
      </c>
      <c r="R433" s="12">
        <f t="shared" si="26"/>
        <v>42526.871331018512</v>
      </c>
      <c r="S433" s="12">
        <f t="shared" si="27"/>
        <v>42556.871331018512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8268</v>
      </c>
      <c r="P434">
        <f t="shared" si="24"/>
        <v>10</v>
      </c>
      <c r="Q434">
        <f t="shared" si="25"/>
        <v>71.25</v>
      </c>
      <c r="R434" s="12">
        <f t="shared" si="26"/>
        <v>42238.726631944446</v>
      </c>
      <c r="S434" s="12">
        <f t="shared" si="27"/>
        <v>42298.726631944446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8268</v>
      </c>
      <c r="P435">
        <f t="shared" si="24"/>
        <v>0</v>
      </c>
      <c r="Q435">
        <f t="shared" si="25"/>
        <v>0</v>
      </c>
      <c r="R435" s="12">
        <f t="shared" si="26"/>
        <v>42228.629884259266</v>
      </c>
      <c r="S435" s="12">
        <f t="shared" si="27"/>
        <v>42288.629884259266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8268</v>
      </c>
      <c r="P436">
        <f t="shared" si="24"/>
        <v>5</v>
      </c>
      <c r="Q436">
        <f t="shared" si="25"/>
        <v>62.5</v>
      </c>
      <c r="R436" s="12">
        <f t="shared" si="26"/>
        <v>41576.834513888891</v>
      </c>
      <c r="S436" s="12">
        <f t="shared" si="27"/>
        <v>41609.876180555555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8268</v>
      </c>
      <c r="P437">
        <f t="shared" si="24"/>
        <v>0</v>
      </c>
      <c r="Q437">
        <f t="shared" si="25"/>
        <v>1</v>
      </c>
      <c r="R437" s="12">
        <f t="shared" si="26"/>
        <v>41500.747453703705</v>
      </c>
      <c r="S437" s="12">
        <f t="shared" si="27"/>
        <v>41530.747453703705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8268</v>
      </c>
      <c r="P438">
        <f t="shared" si="24"/>
        <v>0</v>
      </c>
      <c r="Q438">
        <f t="shared" si="25"/>
        <v>0</v>
      </c>
      <c r="R438" s="12">
        <f t="shared" si="26"/>
        <v>41456.36241898148</v>
      </c>
      <c r="S438" s="12">
        <f t="shared" si="27"/>
        <v>41486.36241898148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8268</v>
      </c>
      <c r="P439">
        <f t="shared" si="24"/>
        <v>0</v>
      </c>
      <c r="Q439">
        <f t="shared" si="25"/>
        <v>0</v>
      </c>
      <c r="R439" s="12">
        <f t="shared" si="26"/>
        <v>42591.31858796296</v>
      </c>
      <c r="S439" s="12">
        <f t="shared" si="27"/>
        <v>42651.31858796296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8268</v>
      </c>
      <c r="P440">
        <f t="shared" si="24"/>
        <v>9</v>
      </c>
      <c r="Q440">
        <f t="shared" si="25"/>
        <v>170.55</v>
      </c>
      <c r="R440" s="12">
        <f t="shared" si="26"/>
        <v>42296.261087962965</v>
      </c>
      <c r="S440" s="12">
        <f t="shared" si="27"/>
        <v>42326.302754629629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8268</v>
      </c>
      <c r="P441">
        <f t="shared" si="24"/>
        <v>0</v>
      </c>
      <c r="Q441">
        <f t="shared" si="25"/>
        <v>0</v>
      </c>
      <c r="R441" s="12">
        <f t="shared" si="26"/>
        <v>41919.761782407404</v>
      </c>
      <c r="S441" s="12">
        <f t="shared" si="27"/>
        <v>41929.761782407404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8268</v>
      </c>
      <c r="P442">
        <f t="shared" si="24"/>
        <v>0</v>
      </c>
      <c r="Q442">
        <f t="shared" si="25"/>
        <v>5</v>
      </c>
      <c r="R442" s="12">
        <f t="shared" si="26"/>
        <v>42423.985567129625</v>
      </c>
      <c r="S442" s="12">
        <f t="shared" si="27"/>
        <v>42453.943900462968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8268</v>
      </c>
      <c r="P443">
        <f t="shared" si="24"/>
        <v>0</v>
      </c>
      <c r="Q443">
        <f t="shared" si="25"/>
        <v>0</v>
      </c>
      <c r="R443" s="12">
        <f t="shared" si="26"/>
        <v>41550.793935185182</v>
      </c>
      <c r="S443" s="12">
        <f t="shared" si="27"/>
        <v>41580.793935185182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8268</v>
      </c>
      <c r="P444">
        <f t="shared" si="24"/>
        <v>39</v>
      </c>
      <c r="Q444">
        <f t="shared" si="25"/>
        <v>393.59</v>
      </c>
      <c r="R444" s="12">
        <f t="shared" si="26"/>
        <v>42024.888692129629</v>
      </c>
      <c r="S444" s="12">
        <f t="shared" si="27"/>
        <v>42054.888692129629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8268</v>
      </c>
      <c r="P445">
        <f t="shared" si="24"/>
        <v>0</v>
      </c>
      <c r="Q445">
        <f t="shared" si="25"/>
        <v>5</v>
      </c>
      <c r="R445" s="12">
        <f t="shared" si="26"/>
        <v>41650.015057870369</v>
      </c>
      <c r="S445" s="12">
        <f t="shared" si="27"/>
        <v>41680.015057870369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8268</v>
      </c>
      <c r="P446">
        <f t="shared" si="24"/>
        <v>5</v>
      </c>
      <c r="Q446">
        <f t="shared" si="25"/>
        <v>50</v>
      </c>
      <c r="R446" s="12">
        <f t="shared" si="26"/>
        <v>40894.906956018516</v>
      </c>
      <c r="S446" s="12">
        <f t="shared" si="27"/>
        <v>40954.906956018516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8268</v>
      </c>
      <c r="P447">
        <f t="shared" si="24"/>
        <v>0</v>
      </c>
      <c r="Q447">
        <f t="shared" si="25"/>
        <v>1</v>
      </c>
      <c r="R447" s="12">
        <f t="shared" si="26"/>
        <v>42130.335358796292</v>
      </c>
      <c r="S447" s="12">
        <f t="shared" si="27"/>
        <v>42145.335358796292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8268</v>
      </c>
      <c r="P448">
        <f t="shared" si="24"/>
        <v>7</v>
      </c>
      <c r="Q448">
        <f t="shared" si="25"/>
        <v>47.88</v>
      </c>
      <c r="R448" s="12">
        <f t="shared" si="26"/>
        <v>42037.083564814813</v>
      </c>
      <c r="S448" s="12">
        <f t="shared" si="27"/>
        <v>42067.083564814813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8268</v>
      </c>
      <c r="P449">
        <f t="shared" si="24"/>
        <v>0</v>
      </c>
      <c r="Q449">
        <f t="shared" si="25"/>
        <v>5</v>
      </c>
      <c r="R449" s="12">
        <f t="shared" si="26"/>
        <v>41331.555127314816</v>
      </c>
      <c r="S449" s="12">
        <f t="shared" si="27"/>
        <v>41356.513460648144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8268</v>
      </c>
      <c r="P450">
        <f t="shared" si="24"/>
        <v>3</v>
      </c>
      <c r="Q450">
        <f t="shared" si="25"/>
        <v>20.5</v>
      </c>
      <c r="R450" s="12">
        <f t="shared" si="26"/>
        <v>41753.758043981477</v>
      </c>
      <c r="S450" s="12">
        <f t="shared" si="27"/>
        <v>41773.758043981477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8268</v>
      </c>
      <c r="P451">
        <f t="shared" ref="P451:P514" si="28">ROUND(E451/D451*100,0)</f>
        <v>2</v>
      </c>
      <c r="Q451">
        <f t="shared" ref="Q451:Q514" si="29">IFERROR(ROUND(E451/L451,2),0)</f>
        <v>9</v>
      </c>
      <c r="R451" s="12">
        <f t="shared" ref="R451:R514" si="30">(((J451/60)/60)/24+DATE(1970,1,1))</f>
        <v>41534.568113425928</v>
      </c>
      <c r="S451" s="12">
        <f t="shared" si="27"/>
        <v>41564.568113425928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8268</v>
      </c>
      <c r="P452">
        <f t="shared" si="28"/>
        <v>1</v>
      </c>
      <c r="Q452">
        <f t="shared" si="29"/>
        <v>56.57</v>
      </c>
      <c r="R452" s="12">
        <f t="shared" si="30"/>
        <v>41654.946759259255</v>
      </c>
      <c r="S452" s="12">
        <f t="shared" si="27"/>
        <v>41684.946759259255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8268</v>
      </c>
      <c r="P453">
        <f t="shared" si="28"/>
        <v>0</v>
      </c>
      <c r="Q453">
        <f t="shared" si="29"/>
        <v>0</v>
      </c>
      <c r="R453" s="12">
        <f t="shared" si="30"/>
        <v>41634.715173611112</v>
      </c>
      <c r="S453" s="12">
        <f t="shared" ref="S453:S516" si="31">(((I453/60)/60)/24+DATE(1970,1,1))</f>
        <v>41664.715173611112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8268</v>
      </c>
      <c r="P454">
        <f t="shared" si="28"/>
        <v>64</v>
      </c>
      <c r="Q454">
        <f t="shared" si="29"/>
        <v>40</v>
      </c>
      <c r="R454" s="12">
        <f t="shared" si="30"/>
        <v>42107.703877314809</v>
      </c>
      <c r="S454" s="12">
        <f t="shared" si="31"/>
        <v>42137.703877314809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8268</v>
      </c>
      <c r="P455">
        <f t="shared" si="28"/>
        <v>0</v>
      </c>
      <c r="Q455">
        <f t="shared" si="29"/>
        <v>13</v>
      </c>
      <c r="R455" s="12">
        <f t="shared" si="30"/>
        <v>42038.824988425928</v>
      </c>
      <c r="S455" s="12">
        <f t="shared" si="31"/>
        <v>42054.824988425928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8268</v>
      </c>
      <c r="P456">
        <f t="shared" si="28"/>
        <v>1</v>
      </c>
      <c r="Q456">
        <f t="shared" si="29"/>
        <v>16.399999999999999</v>
      </c>
      <c r="R456" s="12">
        <f t="shared" si="30"/>
        <v>41938.717256944445</v>
      </c>
      <c r="S456" s="12">
        <f t="shared" si="31"/>
        <v>41969.551388888889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8268</v>
      </c>
      <c r="P457">
        <f t="shared" si="28"/>
        <v>0</v>
      </c>
      <c r="Q457">
        <f t="shared" si="29"/>
        <v>22.5</v>
      </c>
      <c r="R457" s="12">
        <f t="shared" si="30"/>
        <v>40971.002569444441</v>
      </c>
      <c r="S457" s="12">
        <f t="shared" si="31"/>
        <v>41016.021527777775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8268</v>
      </c>
      <c r="P458">
        <f t="shared" si="28"/>
        <v>1</v>
      </c>
      <c r="Q458">
        <f t="shared" si="29"/>
        <v>20.329999999999998</v>
      </c>
      <c r="R458" s="12">
        <f t="shared" si="30"/>
        <v>41547.694456018515</v>
      </c>
      <c r="S458" s="12">
        <f t="shared" si="31"/>
        <v>41569.165972222225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8268</v>
      </c>
      <c r="P459">
        <f t="shared" si="28"/>
        <v>0</v>
      </c>
      <c r="Q459">
        <f t="shared" si="29"/>
        <v>0</v>
      </c>
      <c r="R459" s="12">
        <f t="shared" si="30"/>
        <v>41837.767500000002</v>
      </c>
      <c r="S459" s="12">
        <f t="shared" si="31"/>
        <v>41867.767500000002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8268</v>
      </c>
      <c r="P460">
        <f t="shared" si="28"/>
        <v>8</v>
      </c>
      <c r="Q460">
        <f t="shared" si="29"/>
        <v>16.760000000000002</v>
      </c>
      <c r="R460" s="12">
        <f t="shared" si="30"/>
        <v>41378.69976851852</v>
      </c>
      <c r="S460" s="12">
        <f t="shared" si="31"/>
        <v>41408.69976851852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8268</v>
      </c>
      <c r="P461">
        <f t="shared" si="28"/>
        <v>0</v>
      </c>
      <c r="Q461">
        <f t="shared" si="29"/>
        <v>25</v>
      </c>
      <c r="R461" s="12">
        <f t="shared" si="30"/>
        <v>40800.6403587963</v>
      </c>
      <c r="S461" s="12">
        <f t="shared" si="31"/>
        <v>40860.682025462964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8268</v>
      </c>
      <c r="P462">
        <f t="shared" si="28"/>
        <v>0</v>
      </c>
      <c r="Q462">
        <f t="shared" si="29"/>
        <v>12.5</v>
      </c>
      <c r="R462" s="12">
        <f t="shared" si="30"/>
        <v>41759.542534722219</v>
      </c>
      <c r="S462" s="12">
        <f t="shared" si="31"/>
        <v>41791.166666666664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8268</v>
      </c>
      <c r="P463">
        <f t="shared" si="28"/>
        <v>0</v>
      </c>
      <c r="Q463">
        <f t="shared" si="29"/>
        <v>0</v>
      </c>
      <c r="R463" s="12">
        <f t="shared" si="30"/>
        <v>41407.84684027778</v>
      </c>
      <c r="S463" s="12">
        <f t="shared" si="31"/>
        <v>41427.84684027778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8268</v>
      </c>
      <c r="P464">
        <f t="shared" si="28"/>
        <v>0</v>
      </c>
      <c r="Q464">
        <f t="shared" si="29"/>
        <v>0</v>
      </c>
      <c r="R464" s="12">
        <f t="shared" si="30"/>
        <v>40705.126631944448</v>
      </c>
      <c r="S464" s="12">
        <f t="shared" si="31"/>
        <v>40765.126631944448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8268</v>
      </c>
      <c r="P465">
        <f t="shared" si="28"/>
        <v>2</v>
      </c>
      <c r="Q465">
        <f t="shared" si="29"/>
        <v>113.64</v>
      </c>
      <c r="R465" s="12">
        <f t="shared" si="30"/>
        <v>40750.710104166668</v>
      </c>
      <c r="S465" s="12">
        <f t="shared" si="31"/>
        <v>40810.710104166668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8268</v>
      </c>
      <c r="P466">
        <f t="shared" si="28"/>
        <v>0</v>
      </c>
      <c r="Q466">
        <f t="shared" si="29"/>
        <v>1</v>
      </c>
      <c r="R466" s="12">
        <f t="shared" si="30"/>
        <v>42488.848784722228</v>
      </c>
      <c r="S466" s="12">
        <f t="shared" si="31"/>
        <v>42508.848784722228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8268</v>
      </c>
      <c r="P467">
        <f t="shared" si="28"/>
        <v>27</v>
      </c>
      <c r="Q467">
        <f t="shared" si="29"/>
        <v>17.25</v>
      </c>
      <c r="R467" s="12">
        <f t="shared" si="30"/>
        <v>41801.120069444441</v>
      </c>
      <c r="S467" s="12">
        <f t="shared" si="31"/>
        <v>41817.120069444441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8268</v>
      </c>
      <c r="P468">
        <f t="shared" si="28"/>
        <v>1</v>
      </c>
      <c r="Q468">
        <f t="shared" si="29"/>
        <v>15.2</v>
      </c>
      <c r="R468" s="12">
        <f t="shared" si="30"/>
        <v>41129.942870370374</v>
      </c>
      <c r="S468" s="12">
        <f t="shared" si="31"/>
        <v>41159.942870370374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8268</v>
      </c>
      <c r="P469">
        <f t="shared" si="28"/>
        <v>22</v>
      </c>
      <c r="Q469">
        <f t="shared" si="29"/>
        <v>110.64</v>
      </c>
      <c r="R469" s="12">
        <f t="shared" si="30"/>
        <v>41135.679791666669</v>
      </c>
      <c r="S469" s="12">
        <f t="shared" si="31"/>
        <v>41180.679791666669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8268</v>
      </c>
      <c r="P470">
        <f t="shared" si="28"/>
        <v>0</v>
      </c>
      <c r="Q470">
        <f t="shared" si="29"/>
        <v>0</v>
      </c>
      <c r="R470" s="12">
        <f t="shared" si="30"/>
        <v>41041.167627314811</v>
      </c>
      <c r="S470" s="12">
        <f t="shared" si="31"/>
        <v>41101.160474537035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8268</v>
      </c>
      <c r="P471">
        <f t="shared" si="28"/>
        <v>0</v>
      </c>
      <c r="Q471">
        <f t="shared" si="29"/>
        <v>0</v>
      </c>
      <c r="R471" s="12">
        <f t="shared" si="30"/>
        <v>41827.989861111113</v>
      </c>
      <c r="S471" s="12">
        <f t="shared" si="31"/>
        <v>41887.989861111113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8268</v>
      </c>
      <c r="P472">
        <f t="shared" si="28"/>
        <v>1</v>
      </c>
      <c r="Q472">
        <f t="shared" si="29"/>
        <v>25.5</v>
      </c>
      <c r="R472" s="12">
        <f t="shared" si="30"/>
        <v>41605.167696759258</v>
      </c>
      <c r="S472" s="12">
        <f t="shared" si="31"/>
        <v>41655.166666666664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8268</v>
      </c>
      <c r="P473">
        <f t="shared" si="28"/>
        <v>12</v>
      </c>
      <c r="Q473">
        <f t="shared" si="29"/>
        <v>38.479999999999997</v>
      </c>
      <c r="R473" s="12">
        <f t="shared" si="30"/>
        <v>41703.721979166665</v>
      </c>
      <c r="S473" s="12">
        <f t="shared" si="31"/>
        <v>41748.680312500001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8268</v>
      </c>
      <c r="P474">
        <f t="shared" si="28"/>
        <v>18</v>
      </c>
      <c r="Q474">
        <f t="shared" si="29"/>
        <v>28.2</v>
      </c>
      <c r="R474" s="12">
        <f t="shared" si="30"/>
        <v>41844.922662037039</v>
      </c>
      <c r="S474" s="12">
        <f t="shared" si="31"/>
        <v>41874.922662037039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8268</v>
      </c>
      <c r="P475">
        <f t="shared" si="28"/>
        <v>3</v>
      </c>
      <c r="Q475">
        <f t="shared" si="29"/>
        <v>61.5</v>
      </c>
      <c r="R475" s="12">
        <f t="shared" si="30"/>
        <v>41869.698136574072</v>
      </c>
      <c r="S475" s="12">
        <f t="shared" si="31"/>
        <v>41899.698136574072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8268</v>
      </c>
      <c r="P476">
        <f t="shared" si="28"/>
        <v>0</v>
      </c>
      <c r="Q476">
        <f t="shared" si="29"/>
        <v>1</v>
      </c>
      <c r="R476" s="12">
        <f t="shared" si="30"/>
        <v>42753.329039351855</v>
      </c>
      <c r="S476" s="12">
        <f t="shared" si="31"/>
        <v>42783.329039351855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8268</v>
      </c>
      <c r="P477">
        <f t="shared" si="28"/>
        <v>0</v>
      </c>
      <c r="Q477">
        <f t="shared" si="29"/>
        <v>0</v>
      </c>
      <c r="R477" s="12">
        <f t="shared" si="30"/>
        <v>42100.086145833338</v>
      </c>
      <c r="S477" s="12">
        <f t="shared" si="31"/>
        <v>42130.086145833338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8268</v>
      </c>
      <c r="P478">
        <f t="shared" si="28"/>
        <v>2</v>
      </c>
      <c r="Q478">
        <f t="shared" si="29"/>
        <v>39.57</v>
      </c>
      <c r="R478" s="12">
        <f t="shared" si="30"/>
        <v>41757.975011574075</v>
      </c>
      <c r="S478" s="12">
        <f t="shared" si="31"/>
        <v>41793.165972222225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8268</v>
      </c>
      <c r="P479">
        <f t="shared" si="28"/>
        <v>0</v>
      </c>
      <c r="Q479">
        <f t="shared" si="29"/>
        <v>0</v>
      </c>
      <c r="R479" s="12">
        <f t="shared" si="30"/>
        <v>40987.83488425926</v>
      </c>
      <c r="S479" s="12">
        <f t="shared" si="31"/>
        <v>41047.83488425926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8268</v>
      </c>
      <c r="P480">
        <f t="shared" si="28"/>
        <v>0</v>
      </c>
      <c r="Q480">
        <f t="shared" si="29"/>
        <v>0</v>
      </c>
      <c r="R480" s="12">
        <f t="shared" si="30"/>
        <v>42065.910983796297</v>
      </c>
      <c r="S480" s="12">
        <f t="shared" si="31"/>
        <v>42095.869317129633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8268</v>
      </c>
      <c r="P481">
        <f t="shared" si="28"/>
        <v>33</v>
      </c>
      <c r="Q481">
        <f t="shared" si="29"/>
        <v>88.8</v>
      </c>
      <c r="R481" s="12">
        <f t="shared" si="30"/>
        <v>41904.407812500001</v>
      </c>
      <c r="S481" s="12">
        <f t="shared" si="31"/>
        <v>41964.449479166666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8268</v>
      </c>
      <c r="P482">
        <f t="shared" si="28"/>
        <v>19</v>
      </c>
      <c r="Q482">
        <f t="shared" si="29"/>
        <v>55.46</v>
      </c>
      <c r="R482" s="12">
        <f t="shared" si="30"/>
        <v>41465.500173611108</v>
      </c>
      <c r="S482" s="12">
        <f t="shared" si="31"/>
        <v>41495.500173611108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8268</v>
      </c>
      <c r="P483">
        <f t="shared" si="28"/>
        <v>6</v>
      </c>
      <c r="Q483">
        <f t="shared" si="29"/>
        <v>87.14</v>
      </c>
      <c r="R483" s="12">
        <f t="shared" si="30"/>
        <v>41162.672326388885</v>
      </c>
      <c r="S483" s="12">
        <f t="shared" si="31"/>
        <v>41192.672326388885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8268</v>
      </c>
      <c r="P484">
        <f t="shared" si="28"/>
        <v>0</v>
      </c>
      <c r="Q484">
        <f t="shared" si="29"/>
        <v>10</v>
      </c>
      <c r="R484" s="12">
        <f t="shared" si="30"/>
        <v>42447.896875000006</v>
      </c>
      <c r="S484" s="12">
        <f t="shared" si="31"/>
        <v>42474.606944444444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8268</v>
      </c>
      <c r="P485">
        <f t="shared" si="28"/>
        <v>50</v>
      </c>
      <c r="Q485">
        <f t="shared" si="29"/>
        <v>51.22</v>
      </c>
      <c r="R485" s="12">
        <f t="shared" si="30"/>
        <v>41243.197592592594</v>
      </c>
      <c r="S485" s="12">
        <f t="shared" si="31"/>
        <v>41303.197592592594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8268</v>
      </c>
      <c r="P486">
        <f t="shared" si="28"/>
        <v>0</v>
      </c>
      <c r="Q486">
        <f t="shared" si="29"/>
        <v>13.55</v>
      </c>
      <c r="R486" s="12">
        <f t="shared" si="30"/>
        <v>42272.93949074074</v>
      </c>
      <c r="S486" s="12">
        <f t="shared" si="31"/>
        <v>42313.981157407412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8268</v>
      </c>
      <c r="P487">
        <f t="shared" si="28"/>
        <v>22</v>
      </c>
      <c r="Q487">
        <f t="shared" si="29"/>
        <v>66.52</v>
      </c>
      <c r="R487" s="12">
        <f t="shared" si="30"/>
        <v>41381.50577546296</v>
      </c>
      <c r="S487" s="12">
        <f t="shared" si="31"/>
        <v>41411.50577546296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8268</v>
      </c>
      <c r="P488">
        <f t="shared" si="28"/>
        <v>0</v>
      </c>
      <c r="Q488">
        <f t="shared" si="29"/>
        <v>50</v>
      </c>
      <c r="R488" s="12">
        <f t="shared" si="30"/>
        <v>41761.94258101852</v>
      </c>
      <c r="S488" s="12">
        <f t="shared" si="31"/>
        <v>41791.94258101852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8268</v>
      </c>
      <c r="P489">
        <f t="shared" si="28"/>
        <v>0</v>
      </c>
      <c r="Q489">
        <f t="shared" si="29"/>
        <v>0</v>
      </c>
      <c r="R489" s="12">
        <f t="shared" si="30"/>
        <v>42669.594837962963</v>
      </c>
      <c r="S489" s="12">
        <f t="shared" si="31"/>
        <v>42729.636504629627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8268</v>
      </c>
      <c r="P490">
        <f t="shared" si="28"/>
        <v>0</v>
      </c>
      <c r="Q490">
        <f t="shared" si="29"/>
        <v>0</v>
      </c>
      <c r="R490" s="12">
        <f t="shared" si="30"/>
        <v>42714.054398148146</v>
      </c>
      <c r="S490" s="12">
        <f t="shared" si="31"/>
        <v>42744.054398148146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8268</v>
      </c>
      <c r="P491">
        <f t="shared" si="28"/>
        <v>0</v>
      </c>
      <c r="Q491">
        <f t="shared" si="29"/>
        <v>71.67</v>
      </c>
      <c r="R491" s="12">
        <f t="shared" si="30"/>
        <v>40882.481666666667</v>
      </c>
      <c r="S491" s="12">
        <f t="shared" si="31"/>
        <v>40913.481249999997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8268</v>
      </c>
      <c r="P492">
        <f t="shared" si="28"/>
        <v>0</v>
      </c>
      <c r="Q492">
        <f t="shared" si="29"/>
        <v>0</v>
      </c>
      <c r="R492" s="12">
        <f t="shared" si="30"/>
        <v>41113.968576388892</v>
      </c>
      <c r="S492" s="12">
        <f t="shared" si="31"/>
        <v>41143.968576388892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8268</v>
      </c>
      <c r="P493">
        <f t="shared" si="28"/>
        <v>0</v>
      </c>
      <c r="Q493">
        <f t="shared" si="29"/>
        <v>0</v>
      </c>
      <c r="R493" s="12">
        <f t="shared" si="30"/>
        <v>42366.982627314821</v>
      </c>
      <c r="S493" s="12">
        <f t="shared" si="31"/>
        <v>42396.982627314821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8268</v>
      </c>
      <c r="P494">
        <f t="shared" si="28"/>
        <v>0</v>
      </c>
      <c r="Q494">
        <f t="shared" si="29"/>
        <v>0</v>
      </c>
      <c r="R494" s="12">
        <f t="shared" si="30"/>
        <v>42596.03506944445</v>
      </c>
      <c r="S494" s="12">
        <f t="shared" si="31"/>
        <v>42656.03506944445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8268</v>
      </c>
      <c r="P495">
        <f t="shared" si="28"/>
        <v>0</v>
      </c>
      <c r="Q495">
        <f t="shared" si="29"/>
        <v>0</v>
      </c>
      <c r="R495" s="12">
        <f t="shared" si="30"/>
        <v>42114.726134259254</v>
      </c>
      <c r="S495" s="12">
        <f t="shared" si="31"/>
        <v>42144.726134259254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8268</v>
      </c>
      <c r="P496">
        <f t="shared" si="28"/>
        <v>0</v>
      </c>
      <c r="Q496">
        <f t="shared" si="29"/>
        <v>10.33</v>
      </c>
      <c r="R496" s="12">
        <f t="shared" si="30"/>
        <v>41799.830613425926</v>
      </c>
      <c r="S496" s="12">
        <f t="shared" si="31"/>
        <v>41823.125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8268</v>
      </c>
      <c r="P497">
        <f t="shared" si="28"/>
        <v>0</v>
      </c>
      <c r="Q497">
        <f t="shared" si="29"/>
        <v>0</v>
      </c>
      <c r="R497" s="12">
        <f t="shared" si="30"/>
        <v>42171.827604166669</v>
      </c>
      <c r="S497" s="12">
        <f t="shared" si="31"/>
        <v>42201.827604166669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8268</v>
      </c>
      <c r="P498">
        <f t="shared" si="28"/>
        <v>0</v>
      </c>
      <c r="Q498">
        <f t="shared" si="29"/>
        <v>1</v>
      </c>
      <c r="R498" s="12">
        <f t="shared" si="30"/>
        <v>41620.93141203704</v>
      </c>
      <c r="S498" s="12">
        <f t="shared" si="31"/>
        <v>41680.93141203704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8268</v>
      </c>
      <c r="P499">
        <f t="shared" si="28"/>
        <v>1</v>
      </c>
      <c r="Q499">
        <f t="shared" si="29"/>
        <v>10</v>
      </c>
      <c r="R499" s="12">
        <f t="shared" si="30"/>
        <v>41945.037789351853</v>
      </c>
      <c r="S499" s="12">
        <f t="shared" si="31"/>
        <v>41998.208333333328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8268</v>
      </c>
      <c r="P500">
        <f t="shared" si="28"/>
        <v>5</v>
      </c>
      <c r="Q500">
        <f t="shared" si="29"/>
        <v>136.09</v>
      </c>
      <c r="R500" s="12">
        <f t="shared" si="30"/>
        <v>40858.762141203704</v>
      </c>
      <c r="S500" s="12">
        <f t="shared" si="31"/>
        <v>40900.762141203704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8268</v>
      </c>
      <c r="P501">
        <f t="shared" si="28"/>
        <v>10</v>
      </c>
      <c r="Q501">
        <f t="shared" si="29"/>
        <v>73.459999999999994</v>
      </c>
      <c r="R501" s="12">
        <f t="shared" si="30"/>
        <v>40043.895462962959</v>
      </c>
      <c r="S501" s="12">
        <f t="shared" si="31"/>
        <v>40098.874305555553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8268</v>
      </c>
      <c r="P502">
        <f t="shared" si="28"/>
        <v>3</v>
      </c>
      <c r="Q502">
        <f t="shared" si="29"/>
        <v>53.75</v>
      </c>
      <c r="R502" s="12">
        <f t="shared" si="30"/>
        <v>40247.886006944449</v>
      </c>
      <c r="S502" s="12">
        <f t="shared" si="31"/>
        <v>40306.927777777775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8268</v>
      </c>
      <c r="P503">
        <f t="shared" si="28"/>
        <v>0</v>
      </c>
      <c r="Q503">
        <f t="shared" si="29"/>
        <v>0</v>
      </c>
      <c r="R503" s="12">
        <f t="shared" si="30"/>
        <v>40703.234386574077</v>
      </c>
      <c r="S503" s="12">
        <f t="shared" si="31"/>
        <v>40733.234386574077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8268</v>
      </c>
      <c r="P504">
        <f t="shared" si="28"/>
        <v>1</v>
      </c>
      <c r="Q504">
        <f t="shared" si="29"/>
        <v>57.5</v>
      </c>
      <c r="R504" s="12">
        <f t="shared" si="30"/>
        <v>40956.553530092591</v>
      </c>
      <c r="S504" s="12">
        <f t="shared" si="31"/>
        <v>40986.511863425927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8268</v>
      </c>
      <c r="P505">
        <f t="shared" si="28"/>
        <v>2</v>
      </c>
      <c r="Q505">
        <f t="shared" si="29"/>
        <v>12.67</v>
      </c>
      <c r="R505" s="12">
        <f t="shared" si="30"/>
        <v>41991.526655092588</v>
      </c>
      <c r="S505" s="12">
        <f t="shared" si="31"/>
        <v>42021.526655092588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8268</v>
      </c>
      <c r="P506">
        <f t="shared" si="28"/>
        <v>1</v>
      </c>
      <c r="Q506">
        <f t="shared" si="29"/>
        <v>67</v>
      </c>
      <c r="R506" s="12">
        <f t="shared" si="30"/>
        <v>40949.98364583333</v>
      </c>
      <c r="S506" s="12">
        <f t="shared" si="31"/>
        <v>41009.941979166666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8268</v>
      </c>
      <c r="P507">
        <f t="shared" si="28"/>
        <v>0</v>
      </c>
      <c r="Q507">
        <f t="shared" si="29"/>
        <v>3.71</v>
      </c>
      <c r="R507" s="12">
        <f t="shared" si="30"/>
        <v>42318.098217592589</v>
      </c>
      <c r="S507" s="12">
        <f t="shared" si="31"/>
        <v>42363.098217592589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8268</v>
      </c>
      <c r="P508">
        <f t="shared" si="28"/>
        <v>0</v>
      </c>
      <c r="Q508">
        <f t="shared" si="29"/>
        <v>250</v>
      </c>
      <c r="R508" s="12">
        <f t="shared" si="30"/>
        <v>41466.552314814813</v>
      </c>
      <c r="S508" s="12">
        <f t="shared" si="31"/>
        <v>41496.552314814813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8268</v>
      </c>
      <c r="P509">
        <f t="shared" si="28"/>
        <v>3</v>
      </c>
      <c r="Q509">
        <f t="shared" si="29"/>
        <v>64</v>
      </c>
      <c r="R509" s="12">
        <f t="shared" si="30"/>
        <v>41156.958993055552</v>
      </c>
      <c r="S509" s="12">
        <f t="shared" si="31"/>
        <v>41201.958993055552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8268</v>
      </c>
      <c r="P510">
        <f t="shared" si="28"/>
        <v>1</v>
      </c>
      <c r="Q510">
        <f t="shared" si="29"/>
        <v>133.33000000000001</v>
      </c>
      <c r="R510" s="12">
        <f t="shared" si="30"/>
        <v>40995.024317129632</v>
      </c>
      <c r="S510" s="12">
        <f t="shared" si="31"/>
        <v>41054.593055555553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8268</v>
      </c>
      <c r="P511">
        <f t="shared" si="28"/>
        <v>0</v>
      </c>
      <c r="Q511">
        <f t="shared" si="29"/>
        <v>10</v>
      </c>
      <c r="R511" s="12">
        <f t="shared" si="30"/>
        <v>42153.631597222222</v>
      </c>
      <c r="S511" s="12">
        <f t="shared" si="31"/>
        <v>42183.631597222222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8268</v>
      </c>
      <c r="P512">
        <f t="shared" si="28"/>
        <v>0</v>
      </c>
      <c r="Q512">
        <f t="shared" si="29"/>
        <v>0</v>
      </c>
      <c r="R512" s="12">
        <f t="shared" si="30"/>
        <v>42400.176377314812</v>
      </c>
      <c r="S512" s="12">
        <f t="shared" si="31"/>
        <v>42430.176377314812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8268</v>
      </c>
      <c r="P513">
        <f t="shared" si="28"/>
        <v>3</v>
      </c>
      <c r="Q513">
        <f t="shared" si="29"/>
        <v>30</v>
      </c>
      <c r="R513" s="12">
        <f t="shared" si="30"/>
        <v>41340.303032407406</v>
      </c>
      <c r="S513" s="12">
        <f t="shared" si="31"/>
        <v>41370.261365740742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8268</v>
      </c>
      <c r="P514">
        <f t="shared" si="28"/>
        <v>0</v>
      </c>
      <c r="Q514">
        <f t="shared" si="29"/>
        <v>5.5</v>
      </c>
      <c r="R514" s="12">
        <f t="shared" si="30"/>
        <v>42649.742210648154</v>
      </c>
      <c r="S514" s="12">
        <f t="shared" si="31"/>
        <v>42694.783877314811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8268</v>
      </c>
      <c r="P515">
        <f t="shared" ref="P515:P578" si="32">ROUND(E515/D515*100,0)</f>
        <v>14</v>
      </c>
      <c r="Q515">
        <f t="shared" ref="Q515:Q578" si="33">IFERROR(ROUND(E515/L515,2),0)</f>
        <v>102.38</v>
      </c>
      <c r="R515" s="12">
        <f t="shared" ref="R515:R578" si="34">(((J515/60)/60)/24+DATE(1970,1,1))</f>
        <v>42552.653993055559</v>
      </c>
      <c r="S515" s="12">
        <f t="shared" si="31"/>
        <v>42597.291666666672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8268</v>
      </c>
      <c r="P516">
        <f t="shared" si="32"/>
        <v>3</v>
      </c>
      <c r="Q516">
        <f t="shared" si="33"/>
        <v>16.670000000000002</v>
      </c>
      <c r="R516" s="12">
        <f t="shared" si="34"/>
        <v>41830.613969907405</v>
      </c>
      <c r="S516" s="12">
        <f t="shared" si="31"/>
        <v>41860.613969907405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8268</v>
      </c>
      <c r="P517">
        <f t="shared" si="32"/>
        <v>25</v>
      </c>
      <c r="Q517">
        <f t="shared" si="33"/>
        <v>725.03</v>
      </c>
      <c r="R517" s="12">
        <f t="shared" si="34"/>
        <v>42327.490752314814</v>
      </c>
      <c r="S517" s="12">
        <f t="shared" ref="S517:S580" si="35">(((I517/60)/60)/24+DATE(1970,1,1))</f>
        <v>42367.490752314814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8268</v>
      </c>
      <c r="P518">
        <f t="shared" si="32"/>
        <v>0</v>
      </c>
      <c r="Q518">
        <f t="shared" si="33"/>
        <v>0</v>
      </c>
      <c r="R518" s="12">
        <f t="shared" si="34"/>
        <v>42091.778703703705</v>
      </c>
      <c r="S518" s="12">
        <f t="shared" si="35"/>
        <v>42151.778703703705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8268</v>
      </c>
      <c r="P519">
        <f t="shared" si="32"/>
        <v>1</v>
      </c>
      <c r="Q519">
        <f t="shared" si="33"/>
        <v>68.33</v>
      </c>
      <c r="R519" s="12">
        <f t="shared" si="34"/>
        <v>42738.615289351852</v>
      </c>
      <c r="S519" s="12">
        <f t="shared" si="35"/>
        <v>42768.615289351852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8268</v>
      </c>
      <c r="P520">
        <f t="shared" si="32"/>
        <v>0</v>
      </c>
      <c r="Q520">
        <f t="shared" si="33"/>
        <v>0</v>
      </c>
      <c r="R520" s="12">
        <f t="shared" si="34"/>
        <v>42223.616018518514</v>
      </c>
      <c r="S520" s="12">
        <f t="shared" si="35"/>
        <v>42253.615277777775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8268</v>
      </c>
      <c r="P521">
        <f t="shared" si="32"/>
        <v>23</v>
      </c>
      <c r="Q521">
        <f t="shared" si="33"/>
        <v>39.229999999999997</v>
      </c>
      <c r="R521" s="12">
        <f t="shared" si="34"/>
        <v>41218.391446759262</v>
      </c>
      <c r="S521" s="12">
        <f t="shared" si="35"/>
        <v>41248.391446759262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8269</v>
      </c>
      <c r="P522">
        <f t="shared" si="32"/>
        <v>102</v>
      </c>
      <c r="Q522">
        <f t="shared" si="33"/>
        <v>150.15</v>
      </c>
      <c r="R522" s="12">
        <f t="shared" si="34"/>
        <v>42318.702094907407</v>
      </c>
      <c r="S522" s="12">
        <f t="shared" si="35"/>
        <v>42348.702094907407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8269</v>
      </c>
      <c r="P523">
        <f t="shared" si="32"/>
        <v>105</v>
      </c>
      <c r="Q523">
        <f t="shared" si="33"/>
        <v>93.43</v>
      </c>
      <c r="R523" s="12">
        <f t="shared" si="34"/>
        <v>42646.092812499999</v>
      </c>
      <c r="S523" s="12">
        <f t="shared" si="35"/>
        <v>42675.207638888889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8269</v>
      </c>
      <c r="P524">
        <f t="shared" si="32"/>
        <v>115</v>
      </c>
      <c r="Q524">
        <f t="shared" si="33"/>
        <v>110.97</v>
      </c>
      <c r="R524" s="12">
        <f t="shared" si="34"/>
        <v>42430.040798611109</v>
      </c>
      <c r="S524" s="12">
        <f t="shared" si="35"/>
        <v>42449.999131944445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8269</v>
      </c>
      <c r="P525">
        <f t="shared" si="32"/>
        <v>121</v>
      </c>
      <c r="Q525">
        <f t="shared" si="33"/>
        <v>71.790000000000006</v>
      </c>
      <c r="R525" s="12">
        <f t="shared" si="34"/>
        <v>42238.13282407407</v>
      </c>
      <c r="S525" s="12">
        <f t="shared" si="35"/>
        <v>42268.13282407407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8269</v>
      </c>
      <c r="P526">
        <f t="shared" si="32"/>
        <v>109</v>
      </c>
      <c r="Q526">
        <f t="shared" si="33"/>
        <v>29.26</v>
      </c>
      <c r="R526" s="12">
        <f t="shared" si="34"/>
        <v>42492.717233796298</v>
      </c>
      <c r="S526" s="12">
        <f t="shared" si="35"/>
        <v>42522.717233796298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8269</v>
      </c>
      <c r="P527">
        <f t="shared" si="32"/>
        <v>100</v>
      </c>
      <c r="Q527">
        <f t="shared" si="33"/>
        <v>1000</v>
      </c>
      <c r="R527" s="12">
        <f t="shared" si="34"/>
        <v>41850.400937500002</v>
      </c>
      <c r="S527" s="12">
        <f t="shared" si="35"/>
        <v>41895.400937500002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8269</v>
      </c>
      <c r="P528">
        <f t="shared" si="32"/>
        <v>114</v>
      </c>
      <c r="Q528">
        <f t="shared" si="33"/>
        <v>74.349999999999994</v>
      </c>
      <c r="R528" s="12">
        <f t="shared" si="34"/>
        <v>42192.591944444444</v>
      </c>
      <c r="S528" s="12">
        <f t="shared" si="35"/>
        <v>42223.708333333328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8269</v>
      </c>
      <c r="P529">
        <f t="shared" si="32"/>
        <v>101</v>
      </c>
      <c r="Q529">
        <f t="shared" si="33"/>
        <v>63.83</v>
      </c>
      <c r="R529" s="12">
        <f t="shared" si="34"/>
        <v>42753.205625000002</v>
      </c>
      <c r="S529" s="12">
        <f t="shared" si="35"/>
        <v>42783.670138888891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8269</v>
      </c>
      <c r="P530">
        <f t="shared" si="32"/>
        <v>116</v>
      </c>
      <c r="Q530">
        <f t="shared" si="33"/>
        <v>44.33</v>
      </c>
      <c r="R530" s="12">
        <f t="shared" si="34"/>
        <v>42155.920219907406</v>
      </c>
      <c r="S530" s="12">
        <f t="shared" si="35"/>
        <v>42176.888888888891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8269</v>
      </c>
      <c r="P531">
        <f t="shared" si="32"/>
        <v>130</v>
      </c>
      <c r="Q531">
        <f t="shared" si="33"/>
        <v>86.94</v>
      </c>
      <c r="R531" s="12">
        <f t="shared" si="34"/>
        <v>42725.031180555554</v>
      </c>
      <c r="S531" s="12">
        <f t="shared" si="35"/>
        <v>42746.208333333328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8269</v>
      </c>
      <c r="P532">
        <f t="shared" si="32"/>
        <v>108</v>
      </c>
      <c r="Q532">
        <f t="shared" si="33"/>
        <v>126.55</v>
      </c>
      <c r="R532" s="12">
        <f t="shared" si="34"/>
        <v>42157.591064814813</v>
      </c>
      <c r="S532" s="12">
        <f t="shared" si="35"/>
        <v>42179.083333333328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8269</v>
      </c>
      <c r="P533">
        <f t="shared" si="32"/>
        <v>100</v>
      </c>
      <c r="Q533">
        <f t="shared" si="33"/>
        <v>129.03</v>
      </c>
      <c r="R533" s="12">
        <f t="shared" si="34"/>
        <v>42676.065150462964</v>
      </c>
      <c r="S533" s="12">
        <f t="shared" si="35"/>
        <v>42721.290972222225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8269</v>
      </c>
      <c r="P534">
        <f t="shared" si="32"/>
        <v>123</v>
      </c>
      <c r="Q534">
        <f t="shared" si="33"/>
        <v>71.239999999999995</v>
      </c>
      <c r="R534" s="12">
        <f t="shared" si="34"/>
        <v>42473.007037037038</v>
      </c>
      <c r="S534" s="12">
        <f t="shared" si="35"/>
        <v>42503.007037037038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8269</v>
      </c>
      <c r="P535">
        <f t="shared" si="32"/>
        <v>100</v>
      </c>
      <c r="Q535">
        <f t="shared" si="33"/>
        <v>117.88</v>
      </c>
      <c r="R535" s="12">
        <f t="shared" si="34"/>
        <v>42482.43478009259</v>
      </c>
      <c r="S535" s="12">
        <f t="shared" si="35"/>
        <v>42506.43478009259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8269</v>
      </c>
      <c r="P536">
        <f t="shared" si="32"/>
        <v>105</v>
      </c>
      <c r="Q536">
        <f t="shared" si="33"/>
        <v>327.08</v>
      </c>
      <c r="R536" s="12">
        <f t="shared" si="34"/>
        <v>42270.810995370368</v>
      </c>
      <c r="S536" s="12">
        <f t="shared" si="35"/>
        <v>42309.958333333328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8269</v>
      </c>
      <c r="P537">
        <f t="shared" si="32"/>
        <v>103</v>
      </c>
      <c r="Q537">
        <f t="shared" si="33"/>
        <v>34.75</v>
      </c>
      <c r="R537" s="12">
        <f t="shared" si="34"/>
        <v>42711.545196759253</v>
      </c>
      <c r="S537" s="12">
        <f t="shared" si="35"/>
        <v>42741.545196759253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8269</v>
      </c>
      <c r="P538">
        <f t="shared" si="32"/>
        <v>118</v>
      </c>
      <c r="Q538">
        <f t="shared" si="33"/>
        <v>100.06</v>
      </c>
      <c r="R538" s="12">
        <f t="shared" si="34"/>
        <v>42179.344988425932</v>
      </c>
      <c r="S538" s="12">
        <f t="shared" si="35"/>
        <v>42219.75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8269</v>
      </c>
      <c r="P539">
        <f t="shared" si="32"/>
        <v>121</v>
      </c>
      <c r="Q539">
        <f t="shared" si="33"/>
        <v>40.85</v>
      </c>
      <c r="R539" s="12">
        <f t="shared" si="34"/>
        <v>42282.768414351856</v>
      </c>
      <c r="S539" s="12">
        <f t="shared" si="35"/>
        <v>42312.810081018513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8269</v>
      </c>
      <c r="P540">
        <f t="shared" si="32"/>
        <v>302</v>
      </c>
      <c r="Q540">
        <f t="shared" si="33"/>
        <v>252.02</v>
      </c>
      <c r="R540" s="12">
        <f t="shared" si="34"/>
        <v>42473.794710648144</v>
      </c>
      <c r="S540" s="12">
        <f t="shared" si="35"/>
        <v>42503.794710648144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8269</v>
      </c>
      <c r="P541">
        <f t="shared" si="32"/>
        <v>101</v>
      </c>
      <c r="Q541">
        <f t="shared" si="33"/>
        <v>25.16</v>
      </c>
      <c r="R541" s="12">
        <f t="shared" si="34"/>
        <v>42535.049849537041</v>
      </c>
      <c r="S541" s="12">
        <f t="shared" si="35"/>
        <v>42556.049849537041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8270</v>
      </c>
      <c r="P542">
        <f t="shared" si="32"/>
        <v>0</v>
      </c>
      <c r="Q542">
        <f t="shared" si="33"/>
        <v>1</v>
      </c>
      <c r="R542" s="12">
        <f t="shared" si="34"/>
        <v>42009.817199074074</v>
      </c>
      <c r="S542" s="12">
        <f t="shared" si="35"/>
        <v>42039.817199074074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8270</v>
      </c>
      <c r="P543">
        <f t="shared" si="32"/>
        <v>1</v>
      </c>
      <c r="Q543">
        <f t="shared" si="33"/>
        <v>25</v>
      </c>
      <c r="R543" s="12">
        <f t="shared" si="34"/>
        <v>42276.046689814815</v>
      </c>
      <c r="S543" s="12">
        <f t="shared" si="35"/>
        <v>42306.046689814815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8270</v>
      </c>
      <c r="P544">
        <f t="shared" si="32"/>
        <v>0</v>
      </c>
      <c r="Q544">
        <f t="shared" si="33"/>
        <v>1</v>
      </c>
      <c r="R544" s="12">
        <f t="shared" si="34"/>
        <v>42433.737453703703</v>
      </c>
      <c r="S544" s="12">
        <f t="shared" si="35"/>
        <v>42493.695787037039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8270</v>
      </c>
      <c r="P545">
        <f t="shared" si="32"/>
        <v>0</v>
      </c>
      <c r="Q545">
        <f t="shared" si="33"/>
        <v>35</v>
      </c>
      <c r="R545" s="12">
        <f t="shared" si="34"/>
        <v>41914.092152777775</v>
      </c>
      <c r="S545" s="12">
        <f t="shared" si="35"/>
        <v>41944.092152777775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8270</v>
      </c>
      <c r="P546">
        <f t="shared" si="32"/>
        <v>1</v>
      </c>
      <c r="Q546">
        <f t="shared" si="33"/>
        <v>3</v>
      </c>
      <c r="R546" s="12">
        <f t="shared" si="34"/>
        <v>42525.656944444447</v>
      </c>
      <c r="S546" s="12">
        <f t="shared" si="35"/>
        <v>42555.656944444447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8270</v>
      </c>
      <c r="P547">
        <f t="shared" si="32"/>
        <v>27</v>
      </c>
      <c r="Q547">
        <f t="shared" si="33"/>
        <v>402.71</v>
      </c>
      <c r="R547" s="12">
        <f t="shared" si="34"/>
        <v>42283.592465277776</v>
      </c>
      <c r="S547" s="12">
        <f t="shared" si="35"/>
        <v>42323.634131944447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8270</v>
      </c>
      <c r="P548">
        <f t="shared" si="32"/>
        <v>0</v>
      </c>
      <c r="Q548">
        <f t="shared" si="33"/>
        <v>26</v>
      </c>
      <c r="R548" s="12">
        <f t="shared" si="34"/>
        <v>42249.667997685188</v>
      </c>
      <c r="S548" s="12">
        <f t="shared" si="35"/>
        <v>42294.667997685188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8270</v>
      </c>
      <c r="P549">
        <f t="shared" si="32"/>
        <v>0</v>
      </c>
      <c r="Q549">
        <f t="shared" si="33"/>
        <v>0</v>
      </c>
      <c r="R549" s="12">
        <f t="shared" si="34"/>
        <v>42380.696342592593</v>
      </c>
      <c r="S549" s="12">
        <f t="shared" si="35"/>
        <v>42410.696342592593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8270</v>
      </c>
      <c r="P550">
        <f t="shared" si="32"/>
        <v>0</v>
      </c>
      <c r="Q550">
        <f t="shared" si="33"/>
        <v>9</v>
      </c>
      <c r="R550" s="12">
        <f t="shared" si="34"/>
        <v>42276.903333333335</v>
      </c>
      <c r="S550" s="12">
        <f t="shared" si="35"/>
        <v>42306.903333333335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8270</v>
      </c>
      <c r="P551">
        <f t="shared" si="32"/>
        <v>3</v>
      </c>
      <c r="Q551">
        <f t="shared" si="33"/>
        <v>8.5</v>
      </c>
      <c r="R551" s="12">
        <f t="shared" si="34"/>
        <v>42163.636828703704</v>
      </c>
      <c r="S551" s="12">
        <f t="shared" si="35"/>
        <v>42193.636828703704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8270</v>
      </c>
      <c r="P552">
        <f t="shared" si="32"/>
        <v>1</v>
      </c>
      <c r="Q552">
        <f t="shared" si="33"/>
        <v>8.75</v>
      </c>
      <c r="R552" s="12">
        <f t="shared" si="34"/>
        <v>42753.678761574076</v>
      </c>
      <c r="S552" s="12">
        <f t="shared" si="35"/>
        <v>42766.208333333328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8270</v>
      </c>
      <c r="P553">
        <f t="shared" si="32"/>
        <v>5</v>
      </c>
      <c r="Q553">
        <f t="shared" si="33"/>
        <v>135.04</v>
      </c>
      <c r="R553" s="12">
        <f t="shared" si="34"/>
        <v>42173.275740740741</v>
      </c>
      <c r="S553" s="12">
        <f t="shared" si="35"/>
        <v>42217.745138888888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8270</v>
      </c>
      <c r="P554">
        <f t="shared" si="32"/>
        <v>0</v>
      </c>
      <c r="Q554">
        <f t="shared" si="33"/>
        <v>0</v>
      </c>
      <c r="R554" s="12">
        <f t="shared" si="34"/>
        <v>42318.616851851853</v>
      </c>
      <c r="S554" s="12">
        <f t="shared" si="35"/>
        <v>42378.616851851853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8270</v>
      </c>
      <c r="P555">
        <f t="shared" si="32"/>
        <v>0</v>
      </c>
      <c r="Q555">
        <f t="shared" si="33"/>
        <v>20.5</v>
      </c>
      <c r="R555" s="12">
        <f t="shared" si="34"/>
        <v>41927.71980324074</v>
      </c>
      <c r="S555" s="12">
        <f t="shared" si="35"/>
        <v>41957.761469907404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8270</v>
      </c>
      <c r="P556">
        <f t="shared" si="32"/>
        <v>37</v>
      </c>
      <c r="Q556">
        <f t="shared" si="33"/>
        <v>64.36</v>
      </c>
      <c r="R556" s="12">
        <f t="shared" si="34"/>
        <v>41901.684861111113</v>
      </c>
      <c r="S556" s="12">
        <f t="shared" si="35"/>
        <v>41931.684861111113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8270</v>
      </c>
      <c r="P557">
        <f t="shared" si="32"/>
        <v>0</v>
      </c>
      <c r="Q557">
        <f t="shared" si="33"/>
        <v>0</v>
      </c>
      <c r="R557" s="12">
        <f t="shared" si="34"/>
        <v>42503.353506944448</v>
      </c>
      <c r="S557" s="12">
        <f t="shared" si="35"/>
        <v>42533.353506944448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8270</v>
      </c>
      <c r="P558">
        <f t="shared" si="32"/>
        <v>3</v>
      </c>
      <c r="Q558">
        <f t="shared" si="33"/>
        <v>200</v>
      </c>
      <c r="R558" s="12">
        <f t="shared" si="34"/>
        <v>42345.860150462962</v>
      </c>
      <c r="S558" s="12">
        <f t="shared" si="35"/>
        <v>42375.860150462962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8270</v>
      </c>
      <c r="P559">
        <f t="shared" si="32"/>
        <v>1</v>
      </c>
      <c r="Q559">
        <f t="shared" si="33"/>
        <v>68.3</v>
      </c>
      <c r="R559" s="12">
        <f t="shared" si="34"/>
        <v>42676.942164351851</v>
      </c>
      <c r="S559" s="12">
        <f t="shared" si="35"/>
        <v>42706.983831018515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8270</v>
      </c>
      <c r="P560">
        <f t="shared" si="32"/>
        <v>0</v>
      </c>
      <c r="Q560">
        <f t="shared" si="33"/>
        <v>0</v>
      </c>
      <c r="R560" s="12">
        <f t="shared" si="34"/>
        <v>42057.883159722223</v>
      </c>
      <c r="S560" s="12">
        <f t="shared" si="35"/>
        <v>42087.841493055559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8270</v>
      </c>
      <c r="P561">
        <f t="shared" si="32"/>
        <v>0</v>
      </c>
      <c r="Q561">
        <f t="shared" si="33"/>
        <v>50</v>
      </c>
      <c r="R561" s="12">
        <f t="shared" si="34"/>
        <v>42321.283101851848</v>
      </c>
      <c r="S561" s="12">
        <f t="shared" si="35"/>
        <v>42351.283101851848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8270</v>
      </c>
      <c r="P562">
        <f t="shared" si="32"/>
        <v>0</v>
      </c>
      <c r="Q562">
        <f t="shared" si="33"/>
        <v>4</v>
      </c>
      <c r="R562" s="12">
        <f t="shared" si="34"/>
        <v>41960.771354166667</v>
      </c>
      <c r="S562" s="12">
        <f t="shared" si="35"/>
        <v>41990.771354166667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8270</v>
      </c>
      <c r="P563">
        <f t="shared" si="32"/>
        <v>0</v>
      </c>
      <c r="Q563">
        <f t="shared" si="33"/>
        <v>27.5</v>
      </c>
      <c r="R563" s="12">
        <f t="shared" si="34"/>
        <v>42268.658715277779</v>
      </c>
      <c r="S563" s="12">
        <f t="shared" si="35"/>
        <v>42303.658715277779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8270</v>
      </c>
      <c r="P564">
        <f t="shared" si="32"/>
        <v>0</v>
      </c>
      <c r="Q564">
        <f t="shared" si="33"/>
        <v>0</v>
      </c>
      <c r="R564" s="12">
        <f t="shared" si="34"/>
        <v>42692.389062500006</v>
      </c>
      <c r="S564" s="12">
        <f t="shared" si="35"/>
        <v>42722.389062500006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8270</v>
      </c>
      <c r="P565">
        <f t="shared" si="32"/>
        <v>0</v>
      </c>
      <c r="Q565">
        <f t="shared" si="33"/>
        <v>34</v>
      </c>
      <c r="R565" s="12">
        <f t="shared" si="34"/>
        <v>42022.069988425923</v>
      </c>
      <c r="S565" s="12">
        <f t="shared" si="35"/>
        <v>42052.069988425923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8270</v>
      </c>
      <c r="P566">
        <f t="shared" si="32"/>
        <v>0</v>
      </c>
      <c r="Q566">
        <f t="shared" si="33"/>
        <v>1</v>
      </c>
      <c r="R566" s="12">
        <f t="shared" si="34"/>
        <v>42411.942997685182</v>
      </c>
      <c r="S566" s="12">
        <f t="shared" si="35"/>
        <v>42441.942997685182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8270</v>
      </c>
      <c r="P567">
        <f t="shared" si="32"/>
        <v>0</v>
      </c>
      <c r="Q567">
        <f t="shared" si="33"/>
        <v>0</v>
      </c>
      <c r="R567" s="12">
        <f t="shared" si="34"/>
        <v>42165.785289351858</v>
      </c>
      <c r="S567" s="12">
        <f t="shared" si="35"/>
        <v>42195.785289351858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8270</v>
      </c>
      <c r="P568">
        <f t="shared" si="32"/>
        <v>0</v>
      </c>
      <c r="Q568">
        <f t="shared" si="33"/>
        <v>1</v>
      </c>
      <c r="R568" s="12">
        <f t="shared" si="34"/>
        <v>42535.68440972222</v>
      </c>
      <c r="S568" s="12">
        <f t="shared" si="35"/>
        <v>42565.68440972222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8270</v>
      </c>
      <c r="P569">
        <f t="shared" si="32"/>
        <v>0</v>
      </c>
      <c r="Q569">
        <f t="shared" si="33"/>
        <v>0</v>
      </c>
      <c r="R569" s="12">
        <f t="shared" si="34"/>
        <v>41975.842523148152</v>
      </c>
      <c r="S569" s="12">
        <f t="shared" si="35"/>
        <v>42005.842523148152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8270</v>
      </c>
      <c r="P570">
        <f t="shared" si="32"/>
        <v>1</v>
      </c>
      <c r="Q570">
        <f t="shared" si="33"/>
        <v>49</v>
      </c>
      <c r="R570" s="12">
        <f t="shared" si="34"/>
        <v>42348.9215625</v>
      </c>
      <c r="S570" s="12">
        <f t="shared" si="35"/>
        <v>42385.458333333328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8270</v>
      </c>
      <c r="P571">
        <f t="shared" si="32"/>
        <v>1</v>
      </c>
      <c r="Q571">
        <f t="shared" si="33"/>
        <v>20</v>
      </c>
      <c r="R571" s="12">
        <f t="shared" si="34"/>
        <v>42340.847361111111</v>
      </c>
      <c r="S571" s="12">
        <f t="shared" si="35"/>
        <v>42370.847361111111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8270</v>
      </c>
      <c r="P572">
        <f t="shared" si="32"/>
        <v>0</v>
      </c>
      <c r="Q572">
        <f t="shared" si="33"/>
        <v>142</v>
      </c>
      <c r="R572" s="12">
        <f t="shared" si="34"/>
        <v>42388.798252314817</v>
      </c>
      <c r="S572" s="12">
        <f t="shared" si="35"/>
        <v>42418.798252314817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8270</v>
      </c>
      <c r="P573">
        <f t="shared" si="32"/>
        <v>0</v>
      </c>
      <c r="Q573">
        <f t="shared" si="33"/>
        <v>53</v>
      </c>
      <c r="R573" s="12">
        <f t="shared" si="34"/>
        <v>42192.816238425927</v>
      </c>
      <c r="S573" s="12">
        <f t="shared" si="35"/>
        <v>42212.165972222225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8270</v>
      </c>
      <c r="P574">
        <f t="shared" si="32"/>
        <v>0</v>
      </c>
      <c r="Q574">
        <f t="shared" si="33"/>
        <v>0</v>
      </c>
      <c r="R574" s="12">
        <f t="shared" si="34"/>
        <v>42282.71629629629</v>
      </c>
      <c r="S574" s="12">
        <f t="shared" si="35"/>
        <v>42312.757962962962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8270</v>
      </c>
      <c r="P575">
        <f t="shared" si="32"/>
        <v>0</v>
      </c>
      <c r="Q575">
        <f t="shared" si="33"/>
        <v>38.44</v>
      </c>
      <c r="R575" s="12">
        <f t="shared" si="34"/>
        <v>41963.050127314811</v>
      </c>
      <c r="S575" s="12">
        <f t="shared" si="35"/>
        <v>42022.05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8270</v>
      </c>
      <c r="P576">
        <f t="shared" si="32"/>
        <v>1</v>
      </c>
      <c r="Q576">
        <f t="shared" si="33"/>
        <v>20</v>
      </c>
      <c r="R576" s="12">
        <f t="shared" si="34"/>
        <v>42632.443368055552</v>
      </c>
      <c r="S576" s="12">
        <f t="shared" si="35"/>
        <v>42662.443368055552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8270</v>
      </c>
      <c r="P577">
        <f t="shared" si="32"/>
        <v>0</v>
      </c>
      <c r="Q577">
        <f t="shared" si="33"/>
        <v>64.75</v>
      </c>
      <c r="R577" s="12">
        <f t="shared" si="34"/>
        <v>42138.692627314813</v>
      </c>
      <c r="S577" s="12">
        <f t="shared" si="35"/>
        <v>42168.692627314813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8270</v>
      </c>
      <c r="P578">
        <f t="shared" si="32"/>
        <v>0</v>
      </c>
      <c r="Q578">
        <f t="shared" si="33"/>
        <v>1</v>
      </c>
      <c r="R578" s="12">
        <f t="shared" si="34"/>
        <v>42031.471666666665</v>
      </c>
      <c r="S578" s="12">
        <f t="shared" si="35"/>
        <v>42091.43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8270</v>
      </c>
      <c r="P579">
        <f t="shared" ref="P579:P642" si="36">ROUND(E579/D579*100,0)</f>
        <v>0</v>
      </c>
      <c r="Q579">
        <f t="shared" ref="Q579:Q642" si="37">IFERROR(ROUND(E579/L579,2),0)</f>
        <v>10</v>
      </c>
      <c r="R579" s="12">
        <f t="shared" ref="R579:R642" si="38">(((J579/60)/60)/24+DATE(1970,1,1))</f>
        <v>42450.589143518519</v>
      </c>
      <c r="S579" s="12">
        <f t="shared" si="35"/>
        <v>42510.589143518519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8270</v>
      </c>
      <c r="P580">
        <f t="shared" si="36"/>
        <v>0</v>
      </c>
      <c r="Q580">
        <f t="shared" si="37"/>
        <v>2</v>
      </c>
      <c r="R580" s="12">
        <f t="shared" si="38"/>
        <v>42230.578622685185</v>
      </c>
      <c r="S580" s="12">
        <f t="shared" si="35"/>
        <v>42254.578622685185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8270</v>
      </c>
      <c r="P581">
        <f t="shared" si="36"/>
        <v>1</v>
      </c>
      <c r="Q581">
        <f t="shared" si="37"/>
        <v>35</v>
      </c>
      <c r="R581" s="12">
        <f t="shared" si="38"/>
        <v>41968.852118055554</v>
      </c>
      <c r="S581" s="12">
        <f t="shared" ref="S581:S644" si="39">(((I581/60)/60)/24+DATE(1970,1,1))</f>
        <v>41998.852118055554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8270</v>
      </c>
      <c r="P582">
        <f t="shared" si="36"/>
        <v>0</v>
      </c>
      <c r="Q582">
        <f t="shared" si="37"/>
        <v>1</v>
      </c>
      <c r="R582" s="12">
        <f t="shared" si="38"/>
        <v>42605.908182870371</v>
      </c>
      <c r="S582" s="12">
        <f t="shared" si="39"/>
        <v>42635.908182870371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8270</v>
      </c>
      <c r="P583">
        <f t="shared" si="36"/>
        <v>0</v>
      </c>
      <c r="Q583">
        <f t="shared" si="37"/>
        <v>0</v>
      </c>
      <c r="R583" s="12">
        <f t="shared" si="38"/>
        <v>42188.012777777782</v>
      </c>
      <c r="S583" s="12">
        <f t="shared" si="39"/>
        <v>42218.012777777782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8270</v>
      </c>
      <c r="P584">
        <f t="shared" si="36"/>
        <v>0</v>
      </c>
      <c r="Q584">
        <f t="shared" si="37"/>
        <v>0</v>
      </c>
      <c r="R584" s="12">
        <f t="shared" si="38"/>
        <v>42055.739803240736</v>
      </c>
      <c r="S584" s="12">
        <f t="shared" si="39"/>
        <v>42078.75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8270</v>
      </c>
      <c r="P585">
        <f t="shared" si="36"/>
        <v>0</v>
      </c>
      <c r="Q585">
        <f t="shared" si="37"/>
        <v>1</v>
      </c>
      <c r="R585" s="12">
        <f t="shared" si="38"/>
        <v>42052.93850694444</v>
      </c>
      <c r="S585" s="12">
        <f t="shared" si="39"/>
        <v>42082.896840277783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8270</v>
      </c>
      <c r="P586">
        <f t="shared" si="36"/>
        <v>1</v>
      </c>
      <c r="Q586">
        <f t="shared" si="37"/>
        <v>5</v>
      </c>
      <c r="R586" s="12">
        <f t="shared" si="38"/>
        <v>42049.716620370367</v>
      </c>
      <c r="S586" s="12">
        <f t="shared" si="39"/>
        <v>42079.674953703703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8270</v>
      </c>
      <c r="P587">
        <f t="shared" si="36"/>
        <v>0</v>
      </c>
      <c r="Q587">
        <f t="shared" si="37"/>
        <v>0</v>
      </c>
      <c r="R587" s="12">
        <f t="shared" si="38"/>
        <v>42283.3909375</v>
      </c>
      <c r="S587" s="12">
        <f t="shared" si="39"/>
        <v>42339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8270</v>
      </c>
      <c r="P588">
        <f t="shared" si="36"/>
        <v>1</v>
      </c>
      <c r="Q588">
        <f t="shared" si="37"/>
        <v>14</v>
      </c>
      <c r="R588" s="12">
        <f t="shared" si="38"/>
        <v>42020.854247685187</v>
      </c>
      <c r="S588" s="12">
        <f t="shared" si="39"/>
        <v>42050.854247685187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8270</v>
      </c>
      <c r="P589">
        <f t="shared" si="36"/>
        <v>9</v>
      </c>
      <c r="Q589">
        <f t="shared" si="37"/>
        <v>389.29</v>
      </c>
      <c r="R589" s="12">
        <f t="shared" si="38"/>
        <v>42080.757326388892</v>
      </c>
      <c r="S589" s="12">
        <f t="shared" si="39"/>
        <v>42110.757326388892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8270</v>
      </c>
      <c r="P590">
        <f t="shared" si="36"/>
        <v>3</v>
      </c>
      <c r="Q590">
        <f t="shared" si="37"/>
        <v>150.5</v>
      </c>
      <c r="R590" s="12">
        <f t="shared" si="38"/>
        <v>42631.769513888896</v>
      </c>
      <c r="S590" s="12">
        <f t="shared" si="39"/>
        <v>42691.811180555553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8270</v>
      </c>
      <c r="P591">
        <f t="shared" si="36"/>
        <v>0</v>
      </c>
      <c r="Q591">
        <f t="shared" si="37"/>
        <v>1</v>
      </c>
      <c r="R591" s="12">
        <f t="shared" si="38"/>
        <v>42178.614571759259</v>
      </c>
      <c r="S591" s="12">
        <f t="shared" si="39"/>
        <v>42193.614571759259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8270</v>
      </c>
      <c r="P592">
        <f t="shared" si="36"/>
        <v>4</v>
      </c>
      <c r="Q592">
        <f t="shared" si="37"/>
        <v>24.78</v>
      </c>
      <c r="R592" s="12">
        <f t="shared" si="38"/>
        <v>42377.554756944446</v>
      </c>
      <c r="S592" s="12">
        <f t="shared" si="39"/>
        <v>42408.542361111111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8270</v>
      </c>
      <c r="P593">
        <f t="shared" si="36"/>
        <v>0</v>
      </c>
      <c r="Q593">
        <f t="shared" si="37"/>
        <v>30.5</v>
      </c>
      <c r="R593" s="12">
        <f t="shared" si="38"/>
        <v>42177.543171296296</v>
      </c>
      <c r="S593" s="12">
        <f t="shared" si="39"/>
        <v>42207.543171296296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8270</v>
      </c>
      <c r="P594">
        <f t="shared" si="36"/>
        <v>3</v>
      </c>
      <c r="Q594">
        <f t="shared" si="37"/>
        <v>250</v>
      </c>
      <c r="R594" s="12">
        <f t="shared" si="38"/>
        <v>41946.232175925928</v>
      </c>
      <c r="S594" s="12">
        <f t="shared" si="39"/>
        <v>41976.232175925921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8270</v>
      </c>
      <c r="P595">
        <f t="shared" si="36"/>
        <v>23</v>
      </c>
      <c r="Q595">
        <f t="shared" si="37"/>
        <v>16.43</v>
      </c>
      <c r="R595" s="12">
        <f t="shared" si="38"/>
        <v>42070.677604166667</v>
      </c>
      <c r="S595" s="12">
        <f t="shared" si="39"/>
        <v>42100.635937500003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8270</v>
      </c>
      <c r="P596">
        <f t="shared" si="36"/>
        <v>0</v>
      </c>
      <c r="Q596">
        <f t="shared" si="37"/>
        <v>13</v>
      </c>
      <c r="R596" s="12">
        <f t="shared" si="38"/>
        <v>42446.780162037037</v>
      </c>
      <c r="S596" s="12">
        <f t="shared" si="39"/>
        <v>42476.780162037037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8270</v>
      </c>
      <c r="P597">
        <f t="shared" si="36"/>
        <v>0</v>
      </c>
      <c r="Q597">
        <f t="shared" si="37"/>
        <v>53.25</v>
      </c>
      <c r="R597" s="12">
        <f t="shared" si="38"/>
        <v>42083.069884259254</v>
      </c>
      <c r="S597" s="12">
        <f t="shared" si="39"/>
        <v>42128.069884259254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8270</v>
      </c>
      <c r="P598">
        <f t="shared" si="36"/>
        <v>0</v>
      </c>
      <c r="Q598">
        <f t="shared" si="37"/>
        <v>3</v>
      </c>
      <c r="R598" s="12">
        <f t="shared" si="38"/>
        <v>42646.896898148145</v>
      </c>
      <c r="S598" s="12">
        <f t="shared" si="39"/>
        <v>42676.896898148145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8270</v>
      </c>
      <c r="P599">
        <f t="shared" si="36"/>
        <v>0</v>
      </c>
      <c r="Q599">
        <f t="shared" si="37"/>
        <v>10</v>
      </c>
      <c r="R599" s="12">
        <f t="shared" si="38"/>
        <v>42545.705266203702</v>
      </c>
      <c r="S599" s="12">
        <f t="shared" si="39"/>
        <v>42582.666666666672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8270</v>
      </c>
      <c r="P600">
        <f t="shared" si="36"/>
        <v>34</v>
      </c>
      <c r="Q600">
        <f t="shared" si="37"/>
        <v>121.43</v>
      </c>
      <c r="R600" s="12">
        <f t="shared" si="38"/>
        <v>41948.00209490741</v>
      </c>
      <c r="S600" s="12">
        <f t="shared" si="39"/>
        <v>41978.00209490741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8270</v>
      </c>
      <c r="P601">
        <f t="shared" si="36"/>
        <v>0</v>
      </c>
      <c r="Q601">
        <f t="shared" si="37"/>
        <v>15.5</v>
      </c>
      <c r="R601" s="12">
        <f t="shared" si="38"/>
        <v>42047.812523148154</v>
      </c>
      <c r="S601" s="12">
        <f t="shared" si="39"/>
        <v>42071.636111111111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8270</v>
      </c>
      <c r="P602">
        <f t="shared" si="36"/>
        <v>2</v>
      </c>
      <c r="Q602">
        <f t="shared" si="37"/>
        <v>100</v>
      </c>
      <c r="R602" s="12">
        <f t="shared" si="38"/>
        <v>42073.798171296294</v>
      </c>
      <c r="S602" s="12">
        <f t="shared" si="39"/>
        <v>42133.798171296294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8270</v>
      </c>
      <c r="P603">
        <f t="shared" si="36"/>
        <v>1</v>
      </c>
      <c r="Q603">
        <f t="shared" si="37"/>
        <v>23.33</v>
      </c>
      <c r="R603" s="12">
        <f t="shared" si="38"/>
        <v>41969.858090277776</v>
      </c>
      <c r="S603" s="12">
        <f t="shared" si="39"/>
        <v>41999.858090277776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8270</v>
      </c>
      <c r="P604">
        <f t="shared" si="36"/>
        <v>0</v>
      </c>
      <c r="Q604">
        <f t="shared" si="37"/>
        <v>0</v>
      </c>
      <c r="R604" s="12">
        <f t="shared" si="38"/>
        <v>42143.79415509259</v>
      </c>
      <c r="S604" s="12">
        <f t="shared" si="39"/>
        <v>42173.79415509259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8270</v>
      </c>
      <c r="P605">
        <f t="shared" si="36"/>
        <v>4</v>
      </c>
      <c r="Q605">
        <f t="shared" si="37"/>
        <v>45.39</v>
      </c>
      <c r="R605" s="12">
        <f t="shared" si="38"/>
        <v>41835.639155092591</v>
      </c>
      <c r="S605" s="12">
        <f t="shared" si="39"/>
        <v>41865.639155092591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8270</v>
      </c>
      <c r="P606">
        <f t="shared" si="36"/>
        <v>0</v>
      </c>
      <c r="Q606">
        <f t="shared" si="37"/>
        <v>0</v>
      </c>
      <c r="R606" s="12">
        <f t="shared" si="38"/>
        <v>41849.035370370373</v>
      </c>
      <c r="S606" s="12">
        <f t="shared" si="39"/>
        <v>41879.035370370373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8270</v>
      </c>
      <c r="P607">
        <f t="shared" si="36"/>
        <v>3</v>
      </c>
      <c r="Q607">
        <f t="shared" si="37"/>
        <v>16.38</v>
      </c>
      <c r="R607" s="12">
        <f t="shared" si="38"/>
        <v>42194.357731481476</v>
      </c>
      <c r="S607" s="12">
        <f t="shared" si="39"/>
        <v>42239.357731481476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8270</v>
      </c>
      <c r="P608">
        <f t="shared" si="36"/>
        <v>0</v>
      </c>
      <c r="Q608">
        <f t="shared" si="37"/>
        <v>10</v>
      </c>
      <c r="R608" s="12">
        <f t="shared" si="38"/>
        <v>42102.650567129633</v>
      </c>
      <c r="S608" s="12">
        <f t="shared" si="39"/>
        <v>42148.625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8270</v>
      </c>
      <c r="P609">
        <f t="shared" si="36"/>
        <v>0</v>
      </c>
      <c r="Q609">
        <f t="shared" si="37"/>
        <v>0</v>
      </c>
      <c r="R609" s="12">
        <f t="shared" si="38"/>
        <v>42300.825648148151</v>
      </c>
      <c r="S609" s="12">
        <f t="shared" si="39"/>
        <v>42330.867314814815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8270</v>
      </c>
      <c r="P610">
        <f t="shared" si="36"/>
        <v>1</v>
      </c>
      <c r="Q610">
        <f t="shared" si="37"/>
        <v>292.2</v>
      </c>
      <c r="R610" s="12">
        <f t="shared" si="38"/>
        <v>42140.921064814815</v>
      </c>
      <c r="S610" s="12">
        <f t="shared" si="39"/>
        <v>42170.921064814815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8270</v>
      </c>
      <c r="P611">
        <f t="shared" si="36"/>
        <v>1</v>
      </c>
      <c r="Q611">
        <f t="shared" si="37"/>
        <v>5</v>
      </c>
      <c r="R611" s="12">
        <f t="shared" si="38"/>
        <v>42307.034074074079</v>
      </c>
      <c r="S611" s="12">
        <f t="shared" si="39"/>
        <v>42337.075740740736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8270</v>
      </c>
      <c r="P612">
        <f t="shared" si="36"/>
        <v>0</v>
      </c>
      <c r="Q612">
        <f t="shared" si="37"/>
        <v>0</v>
      </c>
      <c r="R612" s="12">
        <f t="shared" si="38"/>
        <v>42086.83085648148</v>
      </c>
      <c r="S612" s="12">
        <f t="shared" si="39"/>
        <v>42116.83085648148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8270</v>
      </c>
      <c r="P613">
        <f t="shared" si="36"/>
        <v>0</v>
      </c>
      <c r="Q613">
        <f t="shared" si="37"/>
        <v>0</v>
      </c>
      <c r="R613" s="12">
        <f t="shared" si="38"/>
        <v>42328.560613425929</v>
      </c>
      <c r="S613" s="12">
        <f t="shared" si="39"/>
        <v>42388.560613425929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8270</v>
      </c>
      <c r="P614">
        <f t="shared" si="36"/>
        <v>0</v>
      </c>
      <c r="Q614">
        <f t="shared" si="37"/>
        <v>0</v>
      </c>
      <c r="R614" s="12">
        <f t="shared" si="38"/>
        <v>42585.031782407401</v>
      </c>
      <c r="S614" s="12">
        <f t="shared" si="39"/>
        <v>42615.031782407401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8270</v>
      </c>
      <c r="P615">
        <f t="shared" si="36"/>
        <v>21</v>
      </c>
      <c r="Q615">
        <f t="shared" si="37"/>
        <v>105.93</v>
      </c>
      <c r="R615" s="12">
        <f t="shared" si="38"/>
        <v>42247.496759259258</v>
      </c>
      <c r="S615" s="12">
        <f t="shared" si="39"/>
        <v>42278.207638888889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8270</v>
      </c>
      <c r="P616">
        <f t="shared" si="36"/>
        <v>0</v>
      </c>
      <c r="Q616">
        <f t="shared" si="37"/>
        <v>0</v>
      </c>
      <c r="R616" s="12">
        <f t="shared" si="38"/>
        <v>42515.061805555553</v>
      </c>
      <c r="S616" s="12">
        <f t="shared" si="39"/>
        <v>42545.061805555553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8270</v>
      </c>
      <c r="P617">
        <f t="shared" si="36"/>
        <v>0</v>
      </c>
      <c r="Q617">
        <f t="shared" si="37"/>
        <v>0</v>
      </c>
      <c r="R617" s="12">
        <f t="shared" si="38"/>
        <v>42242.122210648144</v>
      </c>
      <c r="S617" s="12">
        <f t="shared" si="39"/>
        <v>42272.122210648144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8270</v>
      </c>
      <c r="P618">
        <f t="shared" si="36"/>
        <v>0</v>
      </c>
      <c r="Q618">
        <f t="shared" si="37"/>
        <v>0</v>
      </c>
      <c r="R618" s="12">
        <f t="shared" si="38"/>
        <v>42761.376238425932</v>
      </c>
      <c r="S618" s="12">
        <f t="shared" si="39"/>
        <v>42791.376238425932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8270</v>
      </c>
      <c r="P619">
        <f t="shared" si="36"/>
        <v>3</v>
      </c>
      <c r="Q619">
        <f t="shared" si="37"/>
        <v>20</v>
      </c>
      <c r="R619" s="12">
        <f t="shared" si="38"/>
        <v>42087.343090277776</v>
      </c>
      <c r="S619" s="12">
        <f t="shared" si="39"/>
        <v>42132.343090277776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8270</v>
      </c>
      <c r="P620">
        <f t="shared" si="36"/>
        <v>0</v>
      </c>
      <c r="Q620">
        <f t="shared" si="37"/>
        <v>0</v>
      </c>
      <c r="R620" s="12">
        <f t="shared" si="38"/>
        <v>42317.810219907406</v>
      </c>
      <c r="S620" s="12">
        <f t="shared" si="39"/>
        <v>42347.810219907406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8270</v>
      </c>
      <c r="P621">
        <f t="shared" si="36"/>
        <v>0</v>
      </c>
      <c r="Q621">
        <f t="shared" si="37"/>
        <v>1</v>
      </c>
      <c r="R621" s="12">
        <f t="shared" si="38"/>
        <v>41908.650347222225</v>
      </c>
      <c r="S621" s="12">
        <f t="shared" si="39"/>
        <v>41968.692013888889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8270</v>
      </c>
      <c r="P622">
        <f t="shared" si="36"/>
        <v>1</v>
      </c>
      <c r="Q622">
        <f t="shared" si="37"/>
        <v>300</v>
      </c>
      <c r="R622" s="12">
        <f t="shared" si="38"/>
        <v>41831.716874999998</v>
      </c>
      <c r="S622" s="12">
        <f t="shared" si="39"/>
        <v>41876.716874999998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8270</v>
      </c>
      <c r="P623">
        <f t="shared" si="36"/>
        <v>1</v>
      </c>
      <c r="Q623">
        <f t="shared" si="37"/>
        <v>87</v>
      </c>
      <c r="R623" s="12">
        <f t="shared" si="38"/>
        <v>42528.987696759257</v>
      </c>
      <c r="S623" s="12">
        <f t="shared" si="39"/>
        <v>42558.987696759257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8270</v>
      </c>
      <c r="P624">
        <f t="shared" si="36"/>
        <v>6</v>
      </c>
      <c r="Q624">
        <f t="shared" si="37"/>
        <v>37.89</v>
      </c>
      <c r="R624" s="12">
        <f t="shared" si="38"/>
        <v>42532.774745370371</v>
      </c>
      <c r="S624" s="12">
        <f t="shared" si="39"/>
        <v>42552.774745370371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8270</v>
      </c>
      <c r="P625">
        <f t="shared" si="36"/>
        <v>0</v>
      </c>
      <c r="Q625">
        <f t="shared" si="37"/>
        <v>0</v>
      </c>
      <c r="R625" s="12">
        <f t="shared" si="38"/>
        <v>42122.009224537032</v>
      </c>
      <c r="S625" s="12">
        <f t="shared" si="39"/>
        <v>42152.009224537032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8270</v>
      </c>
      <c r="P626">
        <f t="shared" si="36"/>
        <v>0</v>
      </c>
      <c r="Q626">
        <f t="shared" si="37"/>
        <v>0</v>
      </c>
      <c r="R626" s="12">
        <f t="shared" si="38"/>
        <v>42108.988900462966</v>
      </c>
      <c r="S626" s="12">
        <f t="shared" si="39"/>
        <v>42138.988900462966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8270</v>
      </c>
      <c r="P627">
        <f t="shared" si="36"/>
        <v>0</v>
      </c>
      <c r="Q627">
        <f t="shared" si="37"/>
        <v>0</v>
      </c>
      <c r="R627" s="12">
        <f t="shared" si="38"/>
        <v>42790.895567129628</v>
      </c>
      <c r="S627" s="12">
        <f t="shared" si="39"/>
        <v>42820.853900462964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8270</v>
      </c>
      <c r="P628">
        <f t="shared" si="36"/>
        <v>17</v>
      </c>
      <c r="Q628">
        <f t="shared" si="37"/>
        <v>111.41</v>
      </c>
      <c r="R628" s="12">
        <f t="shared" si="38"/>
        <v>42198.559479166666</v>
      </c>
      <c r="S628" s="12">
        <f t="shared" si="39"/>
        <v>42231.556944444441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8270</v>
      </c>
      <c r="P629">
        <f t="shared" si="36"/>
        <v>0</v>
      </c>
      <c r="Q629">
        <f t="shared" si="37"/>
        <v>90</v>
      </c>
      <c r="R629" s="12">
        <f t="shared" si="38"/>
        <v>42384.306840277779</v>
      </c>
      <c r="S629" s="12">
        <f t="shared" si="39"/>
        <v>42443.958333333328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8270</v>
      </c>
      <c r="P630">
        <f t="shared" si="36"/>
        <v>0</v>
      </c>
      <c r="Q630">
        <f t="shared" si="37"/>
        <v>0</v>
      </c>
      <c r="R630" s="12">
        <f t="shared" si="38"/>
        <v>41803.692789351851</v>
      </c>
      <c r="S630" s="12">
        <f t="shared" si="39"/>
        <v>41833.692789351851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8270</v>
      </c>
      <c r="P631">
        <f t="shared" si="36"/>
        <v>0</v>
      </c>
      <c r="Q631">
        <f t="shared" si="37"/>
        <v>116.67</v>
      </c>
      <c r="R631" s="12">
        <f t="shared" si="38"/>
        <v>42474.637824074074</v>
      </c>
      <c r="S631" s="12">
        <f t="shared" si="39"/>
        <v>42504.637824074074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8270</v>
      </c>
      <c r="P632">
        <f t="shared" si="36"/>
        <v>0</v>
      </c>
      <c r="Q632">
        <f t="shared" si="37"/>
        <v>10</v>
      </c>
      <c r="R632" s="12">
        <f t="shared" si="38"/>
        <v>42223.619456018518</v>
      </c>
      <c r="S632" s="12">
        <f t="shared" si="39"/>
        <v>42253.215277777781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8270</v>
      </c>
      <c r="P633">
        <f t="shared" si="36"/>
        <v>1</v>
      </c>
      <c r="Q633">
        <f t="shared" si="37"/>
        <v>76.67</v>
      </c>
      <c r="R633" s="12">
        <f t="shared" si="38"/>
        <v>42489.772326388891</v>
      </c>
      <c r="S633" s="12">
        <f t="shared" si="39"/>
        <v>42518.772326388891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8270</v>
      </c>
      <c r="P634">
        <f t="shared" si="36"/>
        <v>0</v>
      </c>
      <c r="Q634">
        <f t="shared" si="37"/>
        <v>0</v>
      </c>
      <c r="R634" s="12">
        <f t="shared" si="38"/>
        <v>42303.659317129626</v>
      </c>
      <c r="S634" s="12">
        <f t="shared" si="39"/>
        <v>42333.700983796298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8270</v>
      </c>
      <c r="P635">
        <f t="shared" si="36"/>
        <v>12</v>
      </c>
      <c r="Q635">
        <f t="shared" si="37"/>
        <v>49.8</v>
      </c>
      <c r="R635" s="12">
        <f t="shared" si="38"/>
        <v>42507.29932870371</v>
      </c>
      <c r="S635" s="12">
        <f t="shared" si="39"/>
        <v>42538.958333333328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8270</v>
      </c>
      <c r="P636">
        <f t="shared" si="36"/>
        <v>0</v>
      </c>
      <c r="Q636">
        <f t="shared" si="37"/>
        <v>1</v>
      </c>
      <c r="R636" s="12">
        <f t="shared" si="38"/>
        <v>42031.928576388891</v>
      </c>
      <c r="S636" s="12">
        <f t="shared" si="39"/>
        <v>42061.928576388891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8270</v>
      </c>
      <c r="P637">
        <f t="shared" si="36"/>
        <v>0</v>
      </c>
      <c r="Q637">
        <f t="shared" si="37"/>
        <v>2</v>
      </c>
      <c r="R637" s="12">
        <f t="shared" si="38"/>
        <v>42076.092152777783</v>
      </c>
      <c r="S637" s="12">
        <f t="shared" si="39"/>
        <v>42106.092152777783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8270</v>
      </c>
      <c r="P638">
        <f t="shared" si="36"/>
        <v>0</v>
      </c>
      <c r="Q638">
        <f t="shared" si="37"/>
        <v>4</v>
      </c>
      <c r="R638" s="12">
        <f t="shared" si="38"/>
        <v>42131.455439814818</v>
      </c>
      <c r="S638" s="12">
        <f t="shared" si="39"/>
        <v>42161.44930555555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8270</v>
      </c>
      <c r="P639">
        <f t="shared" si="36"/>
        <v>0</v>
      </c>
      <c r="Q639">
        <f t="shared" si="37"/>
        <v>0</v>
      </c>
      <c r="R639" s="12">
        <f t="shared" si="38"/>
        <v>42762.962013888886</v>
      </c>
      <c r="S639" s="12">
        <f t="shared" si="39"/>
        <v>42791.961111111115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8270</v>
      </c>
      <c r="P640">
        <f t="shared" si="36"/>
        <v>0</v>
      </c>
      <c r="Q640">
        <f t="shared" si="37"/>
        <v>3</v>
      </c>
      <c r="R640" s="12">
        <f t="shared" si="38"/>
        <v>42759.593310185184</v>
      </c>
      <c r="S640" s="12">
        <f t="shared" si="39"/>
        <v>42819.55164351852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8270</v>
      </c>
      <c r="P641">
        <f t="shared" si="36"/>
        <v>0</v>
      </c>
      <c r="Q641">
        <f t="shared" si="37"/>
        <v>1</v>
      </c>
      <c r="R641" s="12">
        <f t="shared" si="38"/>
        <v>41865.583275462966</v>
      </c>
      <c r="S641" s="12">
        <f t="shared" si="39"/>
        <v>41925.583275462966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8271</v>
      </c>
      <c r="P642">
        <f t="shared" si="36"/>
        <v>144</v>
      </c>
      <c r="Q642">
        <f t="shared" si="37"/>
        <v>50.5</v>
      </c>
      <c r="R642" s="12">
        <f t="shared" si="38"/>
        <v>42683.420312500006</v>
      </c>
      <c r="S642" s="12">
        <f t="shared" si="39"/>
        <v>42698.958333333328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8271</v>
      </c>
      <c r="P643">
        <f t="shared" ref="P643:P706" si="40">ROUND(E643/D643*100,0)</f>
        <v>119</v>
      </c>
      <c r="Q643">
        <f t="shared" ref="Q643:Q706" si="41">IFERROR(ROUND(E643/L643,2),0)</f>
        <v>151.32</v>
      </c>
      <c r="R643" s="12">
        <f t="shared" ref="R643:R706" si="42">(((J643/60)/60)/24+DATE(1970,1,1))</f>
        <v>42199.57</v>
      </c>
      <c r="S643" s="12">
        <f t="shared" si="39"/>
        <v>42229.57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8271</v>
      </c>
      <c r="P644">
        <f t="shared" si="40"/>
        <v>1460</v>
      </c>
      <c r="Q644">
        <f t="shared" si="41"/>
        <v>134.36000000000001</v>
      </c>
      <c r="R644" s="12">
        <f t="shared" si="42"/>
        <v>42199.651319444441</v>
      </c>
      <c r="S644" s="12">
        <f t="shared" si="39"/>
        <v>42235.651319444441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8271</v>
      </c>
      <c r="P645">
        <f t="shared" si="40"/>
        <v>106</v>
      </c>
      <c r="Q645">
        <f t="shared" si="41"/>
        <v>174.03</v>
      </c>
      <c r="R645" s="12">
        <f t="shared" si="42"/>
        <v>42100.642071759255</v>
      </c>
      <c r="S645" s="12">
        <f t="shared" ref="S645:S708" si="43">(((I645/60)/60)/24+DATE(1970,1,1))</f>
        <v>42155.642071759255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8271</v>
      </c>
      <c r="P646">
        <f t="shared" si="40"/>
        <v>300</v>
      </c>
      <c r="Q646">
        <f t="shared" si="41"/>
        <v>73.489999999999995</v>
      </c>
      <c r="R646" s="12">
        <f t="shared" si="42"/>
        <v>41898.665960648148</v>
      </c>
      <c r="S646" s="12">
        <f t="shared" si="43"/>
        <v>41941.041666666664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8271</v>
      </c>
      <c r="P647">
        <f t="shared" si="40"/>
        <v>279</v>
      </c>
      <c r="Q647">
        <f t="shared" si="41"/>
        <v>23.52</v>
      </c>
      <c r="R647" s="12">
        <f t="shared" si="42"/>
        <v>42564.026319444441</v>
      </c>
      <c r="S647" s="12">
        <f t="shared" si="43"/>
        <v>42594.026319444441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8271</v>
      </c>
      <c r="P648">
        <f t="shared" si="40"/>
        <v>132</v>
      </c>
      <c r="Q648">
        <f t="shared" si="41"/>
        <v>39.07</v>
      </c>
      <c r="R648" s="12">
        <f t="shared" si="42"/>
        <v>41832.852627314816</v>
      </c>
      <c r="S648" s="12">
        <f t="shared" si="43"/>
        <v>41862.852627314816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8271</v>
      </c>
      <c r="P649">
        <f t="shared" si="40"/>
        <v>107</v>
      </c>
      <c r="Q649">
        <f t="shared" si="41"/>
        <v>125.94</v>
      </c>
      <c r="R649" s="12">
        <f t="shared" si="42"/>
        <v>42416.767928240741</v>
      </c>
      <c r="S649" s="12">
        <f t="shared" si="43"/>
        <v>42446.726261574076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8271</v>
      </c>
      <c r="P650">
        <f t="shared" si="40"/>
        <v>127</v>
      </c>
      <c r="Q650">
        <f t="shared" si="41"/>
        <v>1644</v>
      </c>
      <c r="R650" s="12">
        <f t="shared" si="42"/>
        <v>41891.693379629629</v>
      </c>
      <c r="S650" s="12">
        <f t="shared" si="43"/>
        <v>41926.693379629629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8271</v>
      </c>
      <c r="P651">
        <f t="shared" si="40"/>
        <v>140</v>
      </c>
      <c r="Q651">
        <f t="shared" si="41"/>
        <v>42.67</v>
      </c>
      <c r="R651" s="12">
        <f t="shared" si="42"/>
        <v>41877.912187499998</v>
      </c>
      <c r="S651" s="12">
        <f t="shared" si="43"/>
        <v>41898.912187499998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8271</v>
      </c>
      <c r="P652">
        <f t="shared" si="40"/>
        <v>112</v>
      </c>
      <c r="Q652">
        <f t="shared" si="41"/>
        <v>35.130000000000003</v>
      </c>
      <c r="R652" s="12">
        <f t="shared" si="42"/>
        <v>41932.036851851852</v>
      </c>
      <c r="S652" s="12">
        <f t="shared" si="43"/>
        <v>41992.078518518523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8271</v>
      </c>
      <c r="P653">
        <f t="shared" si="40"/>
        <v>101</v>
      </c>
      <c r="Q653">
        <f t="shared" si="41"/>
        <v>239.35</v>
      </c>
      <c r="R653" s="12">
        <f t="shared" si="42"/>
        <v>41956.017488425925</v>
      </c>
      <c r="S653" s="12">
        <f t="shared" si="43"/>
        <v>41986.017488425925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8271</v>
      </c>
      <c r="P654">
        <f t="shared" si="40"/>
        <v>100</v>
      </c>
      <c r="Q654">
        <f t="shared" si="41"/>
        <v>107.64</v>
      </c>
      <c r="R654" s="12">
        <f t="shared" si="42"/>
        <v>42675.690393518518</v>
      </c>
      <c r="S654" s="12">
        <f t="shared" si="43"/>
        <v>42705.732060185182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8271</v>
      </c>
      <c r="P655">
        <f t="shared" si="40"/>
        <v>141</v>
      </c>
      <c r="Q655">
        <f t="shared" si="41"/>
        <v>95.83</v>
      </c>
      <c r="R655" s="12">
        <f t="shared" si="42"/>
        <v>42199.618518518517</v>
      </c>
      <c r="S655" s="12">
        <f t="shared" si="43"/>
        <v>42236.618518518517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8271</v>
      </c>
      <c r="P656">
        <f t="shared" si="40"/>
        <v>267</v>
      </c>
      <c r="Q656">
        <f t="shared" si="41"/>
        <v>31.66</v>
      </c>
      <c r="R656" s="12">
        <f t="shared" si="42"/>
        <v>42163.957326388889</v>
      </c>
      <c r="S656" s="12">
        <f t="shared" si="43"/>
        <v>42193.957326388889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8271</v>
      </c>
      <c r="P657">
        <f t="shared" si="40"/>
        <v>147</v>
      </c>
      <c r="Q657">
        <f t="shared" si="41"/>
        <v>42.89</v>
      </c>
      <c r="R657" s="12">
        <f t="shared" si="42"/>
        <v>42045.957314814819</v>
      </c>
      <c r="S657" s="12">
        <f t="shared" si="43"/>
        <v>42075.915648148148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8271</v>
      </c>
      <c r="P658">
        <f t="shared" si="40"/>
        <v>214</v>
      </c>
      <c r="Q658">
        <f t="shared" si="41"/>
        <v>122.74</v>
      </c>
      <c r="R658" s="12">
        <f t="shared" si="42"/>
        <v>42417.804618055554</v>
      </c>
      <c r="S658" s="12">
        <f t="shared" si="43"/>
        <v>42477.762951388882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8271</v>
      </c>
      <c r="P659">
        <f t="shared" si="40"/>
        <v>126</v>
      </c>
      <c r="Q659">
        <f t="shared" si="41"/>
        <v>190.45</v>
      </c>
      <c r="R659" s="12">
        <f t="shared" si="42"/>
        <v>42331.84574074074</v>
      </c>
      <c r="S659" s="12">
        <f t="shared" si="43"/>
        <v>42361.84574074074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8271</v>
      </c>
      <c r="P660">
        <f t="shared" si="40"/>
        <v>104</v>
      </c>
      <c r="Q660">
        <f t="shared" si="41"/>
        <v>109.34</v>
      </c>
      <c r="R660" s="12">
        <f t="shared" si="42"/>
        <v>42179.160752314812</v>
      </c>
      <c r="S660" s="12">
        <f t="shared" si="43"/>
        <v>42211.75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8271</v>
      </c>
      <c r="P661">
        <f t="shared" si="40"/>
        <v>101</v>
      </c>
      <c r="Q661">
        <f t="shared" si="41"/>
        <v>143.66999999999999</v>
      </c>
      <c r="R661" s="12">
        <f t="shared" si="42"/>
        <v>42209.593692129631</v>
      </c>
      <c r="S661" s="12">
        <f t="shared" si="43"/>
        <v>42239.593692129631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8271</v>
      </c>
      <c r="P662">
        <f t="shared" si="40"/>
        <v>3</v>
      </c>
      <c r="Q662">
        <f t="shared" si="41"/>
        <v>84.94</v>
      </c>
      <c r="R662" s="12">
        <f t="shared" si="42"/>
        <v>41922.741655092592</v>
      </c>
      <c r="S662" s="12">
        <f t="shared" si="43"/>
        <v>41952.783321759263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8271</v>
      </c>
      <c r="P663">
        <f t="shared" si="40"/>
        <v>1</v>
      </c>
      <c r="Q663">
        <f t="shared" si="41"/>
        <v>10.56</v>
      </c>
      <c r="R663" s="12">
        <f t="shared" si="42"/>
        <v>42636.645358796297</v>
      </c>
      <c r="S663" s="12">
        <f t="shared" si="43"/>
        <v>42666.645358796297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8271</v>
      </c>
      <c r="P664">
        <f t="shared" si="40"/>
        <v>0</v>
      </c>
      <c r="Q664">
        <f t="shared" si="41"/>
        <v>39</v>
      </c>
      <c r="R664" s="12">
        <f t="shared" si="42"/>
        <v>41990.438043981485</v>
      </c>
      <c r="S664" s="12">
        <f t="shared" si="43"/>
        <v>42020.438043981485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8271</v>
      </c>
      <c r="P665">
        <f t="shared" si="40"/>
        <v>0</v>
      </c>
      <c r="Q665">
        <f t="shared" si="41"/>
        <v>100</v>
      </c>
      <c r="R665" s="12">
        <f t="shared" si="42"/>
        <v>42173.843240740738</v>
      </c>
      <c r="S665" s="12">
        <f t="shared" si="43"/>
        <v>42203.843240740738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8271</v>
      </c>
      <c r="P666">
        <f t="shared" si="40"/>
        <v>8</v>
      </c>
      <c r="Q666">
        <f t="shared" si="41"/>
        <v>31.17</v>
      </c>
      <c r="R666" s="12">
        <f t="shared" si="42"/>
        <v>42077.666377314818</v>
      </c>
      <c r="S666" s="12">
        <f t="shared" si="43"/>
        <v>42107.666377314818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8271</v>
      </c>
      <c r="P667">
        <f t="shared" si="40"/>
        <v>19</v>
      </c>
      <c r="Q667">
        <f t="shared" si="41"/>
        <v>155.33000000000001</v>
      </c>
      <c r="R667" s="12">
        <f t="shared" si="42"/>
        <v>42688.711354166662</v>
      </c>
      <c r="S667" s="12">
        <f t="shared" si="43"/>
        <v>42748.711354166662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8271</v>
      </c>
      <c r="P668">
        <f t="shared" si="40"/>
        <v>0</v>
      </c>
      <c r="Q668">
        <f t="shared" si="41"/>
        <v>2</v>
      </c>
      <c r="R668" s="12">
        <f t="shared" si="42"/>
        <v>41838.832152777781</v>
      </c>
      <c r="S668" s="12">
        <f t="shared" si="43"/>
        <v>41868.832152777781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8271</v>
      </c>
      <c r="P669">
        <f t="shared" si="40"/>
        <v>10</v>
      </c>
      <c r="Q669">
        <f t="shared" si="41"/>
        <v>178.93</v>
      </c>
      <c r="R669" s="12">
        <f t="shared" si="42"/>
        <v>42632.373414351852</v>
      </c>
      <c r="S669" s="12">
        <f t="shared" si="43"/>
        <v>42672.373414351852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8271</v>
      </c>
      <c r="P670">
        <f t="shared" si="40"/>
        <v>5</v>
      </c>
      <c r="Q670">
        <f t="shared" si="41"/>
        <v>27.36</v>
      </c>
      <c r="R670" s="12">
        <f t="shared" si="42"/>
        <v>42090.831273148149</v>
      </c>
      <c r="S670" s="12">
        <f t="shared" si="43"/>
        <v>42135.831273148149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8271</v>
      </c>
      <c r="P671">
        <f t="shared" si="40"/>
        <v>22</v>
      </c>
      <c r="Q671">
        <f t="shared" si="41"/>
        <v>1536.25</v>
      </c>
      <c r="R671" s="12">
        <f t="shared" si="42"/>
        <v>42527.625671296293</v>
      </c>
      <c r="S671" s="12">
        <f t="shared" si="43"/>
        <v>42557.625671296293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8271</v>
      </c>
      <c r="P672">
        <f t="shared" si="40"/>
        <v>29</v>
      </c>
      <c r="Q672">
        <f t="shared" si="41"/>
        <v>85</v>
      </c>
      <c r="R672" s="12">
        <f t="shared" si="42"/>
        <v>42506.709722222222</v>
      </c>
      <c r="S672" s="12">
        <f t="shared" si="43"/>
        <v>42540.340277777781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8271</v>
      </c>
      <c r="P673">
        <f t="shared" si="40"/>
        <v>39</v>
      </c>
      <c r="Q673">
        <f t="shared" si="41"/>
        <v>788.53</v>
      </c>
      <c r="R673" s="12">
        <f t="shared" si="42"/>
        <v>41984.692731481482</v>
      </c>
      <c r="S673" s="12">
        <f t="shared" si="43"/>
        <v>42018.166666666672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8271</v>
      </c>
      <c r="P674">
        <f t="shared" si="40"/>
        <v>22</v>
      </c>
      <c r="Q674">
        <f t="shared" si="41"/>
        <v>50.3</v>
      </c>
      <c r="R674" s="12">
        <f t="shared" si="42"/>
        <v>41974.219490740739</v>
      </c>
      <c r="S674" s="12">
        <f t="shared" si="43"/>
        <v>42005.207638888889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8271</v>
      </c>
      <c r="P675">
        <f t="shared" si="40"/>
        <v>0</v>
      </c>
      <c r="Q675">
        <f t="shared" si="41"/>
        <v>68.33</v>
      </c>
      <c r="R675" s="12">
        <f t="shared" si="42"/>
        <v>41838.840474537035</v>
      </c>
      <c r="S675" s="12">
        <f t="shared" si="43"/>
        <v>41883.840474537035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8271</v>
      </c>
      <c r="P676">
        <f t="shared" si="40"/>
        <v>0</v>
      </c>
      <c r="Q676">
        <f t="shared" si="41"/>
        <v>7.5</v>
      </c>
      <c r="R676" s="12">
        <f t="shared" si="42"/>
        <v>41803.116053240738</v>
      </c>
      <c r="S676" s="12">
        <f t="shared" si="43"/>
        <v>41863.116053240738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8271</v>
      </c>
      <c r="P677">
        <f t="shared" si="40"/>
        <v>15</v>
      </c>
      <c r="Q677">
        <f t="shared" si="41"/>
        <v>34.270000000000003</v>
      </c>
      <c r="R677" s="12">
        <f t="shared" si="42"/>
        <v>41975.930601851855</v>
      </c>
      <c r="S677" s="12">
        <f t="shared" si="43"/>
        <v>42005.290972222225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8271</v>
      </c>
      <c r="P678">
        <f t="shared" si="40"/>
        <v>1</v>
      </c>
      <c r="Q678">
        <f t="shared" si="41"/>
        <v>61.29</v>
      </c>
      <c r="R678" s="12">
        <f t="shared" si="42"/>
        <v>42012.768298611118</v>
      </c>
      <c r="S678" s="12">
        <f t="shared" si="43"/>
        <v>42042.768298611118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8271</v>
      </c>
      <c r="P679">
        <f t="shared" si="40"/>
        <v>26</v>
      </c>
      <c r="Q679">
        <f t="shared" si="41"/>
        <v>133.25</v>
      </c>
      <c r="R679" s="12">
        <f t="shared" si="42"/>
        <v>42504.403877314813</v>
      </c>
      <c r="S679" s="12">
        <f t="shared" si="43"/>
        <v>42549.403877314813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8271</v>
      </c>
      <c r="P680">
        <f t="shared" si="40"/>
        <v>4</v>
      </c>
      <c r="Q680">
        <f t="shared" si="41"/>
        <v>65.180000000000007</v>
      </c>
      <c r="R680" s="12">
        <f t="shared" si="42"/>
        <v>42481.376597222217</v>
      </c>
      <c r="S680" s="12">
        <f t="shared" si="43"/>
        <v>42511.376597222217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8271</v>
      </c>
      <c r="P681">
        <f t="shared" si="40"/>
        <v>15</v>
      </c>
      <c r="Q681">
        <f t="shared" si="41"/>
        <v>93.9</v>
      </c>
      <c r="R681" s="12">
        <f t="shared" si="42"/>
        <v>42556.695706018523</v>
      </c>
      <c r="S681" s="12">
        <f t="shared" si="43"/>
        <v>42616.695706018523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8271</v>
      </c>
      <c r="P682">
        <f t="shared" si="40"/>
        <v>26</v>
      </c>
      <c r="Q682">
        <f t="shared" si="41"/>
        <v>150.65</v>
      </c>
      <c r="R682" s="12">
        <f t="shared" si="42"/>
        <v>41864.501516203702</v>
      </c>
      <c r="S682" s="12">
        <f t="shared" si="43"/>
        <v>41899.501516203702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8271</v>
      </c>
      <c r="P683">
        <f t="shared" si="40"/>
        <v>0</v>
      </c>
      <c r="Q683">
        <f t="shared" si="41"/>
        <v>1</v>
      </c>
      <c r="R683" s="12">
        <f t="shared" si="42"/>
        <v>42639.805601851855</v>
      </c>
      <c r="S683" s="12">
        <f t="shared" si="43"/>
        <v>42669.805601851855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8271</v>
      </c>
      <c r="P684">
        <f t="shared" si="40"/>
        <v>0</v>
      </c>
      <c r="Q684">
        <f t="shared" si="41"/>
        <v>13.25</v>
      </c>
      <c r="R684" s="12">
        <f t="shared" si="42"/>
        <v>42778.765300925923</v>
      </c>
      <c r="S684" s="12">
        <f t="shared" si="43"/>
        <v>42808.723634259266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8271</v>
      </c>
      <c r="P685">
        <f t="shared" si="40"/>
        <v>1</v>
      </c>
      <c r="Q685">
        <f t="shared" si="41"/>
        <v>99.33</v>
      </c>
      <c r="R685" s="12">
        <f t="shared" si="42"/>
        <v>42634.900046296301</v>
      </c>
      <c r="S685" s="12">
        <f t="shared" si="43"/>
        <v>42674.900046296301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8271</v>
      </c>
      <c r="P686">
        <f t="shared" si="40"/>
        <v>7</v>
      </c>
      <c r="Q686">
        <f t="shared" si="41"/>
        <v>177.39</v>
      </c>
      <c r="R686" s="12">
        <f t="shared" si="42"/>
        <v>41809.473275462966</v>
      </c>
      <c r="S686" s="12">
        <f t="shared" si="43"/>
        <v>41845.125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8271</v>
      </c>
      <c r="P687">
        <f t="shared" si="40"/>
        <v>28</v>
      </c>
      <c r="Q687">
        <f t="shared" si="41"/>
        <v>55.3</v>
      </c>
      <c r="R687" s="12">
        <f t="shared" si="42"/>
        <v>41971.866574074069</v>
      </c>
      <c r="S687" s="12">
        <f t="shared" si="43"/>
        <v>42016.866574074069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8271</v>
      </c>
      <c r="P688">
        <f t="shared" si="40"/>
        <v>0</v>
      </c>
      <c r="Q688">
        <f t="shared" si="41"/>
        <v>0</v>
      </c>
      <c r="R688" s="12">
        <f t="shared" si="42"/>
        <v>42189.673263888893</v>
      </c>
      <c r="S688" s="12">
        <f t="shared" si="43"/>
        <v>42219.673263888893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8271</v>
      </c>
      <c r="P689">
        <f t="shared" si="40"/>
        <v>4</v>
      </c>
      <c r="Q689">
        <f t="shared" si="41"/>
        <v>591.66999999999996</v>
      </c>
      <c r="R689" s="12">
        <f t="shared" si="42"/>
        <v>42711.750613425931</v>
      </c>
      <c r="S689" s="12">
        <f t="shared" si="43"/>
        <v>42771.750613425931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8271</v>
      </c>
      <c r="P690">
        <f t="shared" si="40"/>
        <v>73</v>
      </c>
      <c r="Q690">
        <f t="shared" si="41"/>
        <v>405.5</v>
      </c>
      <c r="R690" s="12">
        <f t="shared" si="42"/>
        <v>42262.104780092588</v>
      </c>
      <c r="S690" s="12">
        <f t="shared" si="43"/>
        <v>42292.104780092588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8271</v>
      </c>
      <c r="P691">
        <f t="shared" si="40"/>
        <v>58</v>
      </c>
      <c r="Q691">
        <f t="shared" si="41"/>
        <v>343.15</v>
      </c>
      <c r="R691" s="12">
        <f t="shared" si="42"/>
        <v>42675.66778935185</v>
      </c>
      <c r="S691" s="12">
        <f t="shared" si="43"/>
        <v>42712.207638888889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8271</v>
      </c>
      <c r="P692">
        <f t="shared" si="40"/>
        <v>12</v>
      </c>
      <c r="Q692">
        <f t="shared" si="41"/>
        <v>72.59</v>
      </c>
      <c r="R692" s="12">
        <f t="shared" si="42"/>
        <v>42579.634733796294</v>
      </c>
      <c r="S692" s="12">
        <f t="shared" si="43"/>
        <v>42622.25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8271</v>
      </c>
      <c r="P693">
        <f t="shared" si="40"/>
        <v>1</v>
      </c>
      <c r="Q693">
        <f t="shared" si="41"/>
        <v>26</v>
      </c>
      <c r="R693" s="12">
        <f t="shared" si="42"/>
        <v>42158.028310185182</v>
      </c>
      <c r="S693" s="12">
        <f t="shared" si="43"/>
        <v>42186.028310185182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8271</v>
      </c>
      <c r="P694">
        <f t="shared" si="40"/>
        <v>7</v>
      </c>
      <c r="Q694">
        <f t="shared" si="41"/>
        <v>6.5</v>
      </c>
      <c r="R694" s="12">
        <f t="shared" si="42"/>
        <v>42696.37572916667</v>
      </c>
      <c r="S694" s="12">
        <f t="shared" si="43"/>
        <v>42726.37572916667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8271</v>
      </c>
      <c r="P695">
        <f t="shared" si="40"/>
        <v>35</v>
      </c>
      <c r="Q695">
        <f t="shared" si="41"/>
        <v>119.39</v>
      </c>
      <c r="R695" s="12">
        <f t="shared" si="42"/>
        <v>42094.808182870373</v>
      </c>
      <c r="S695" s="12">
        <f t="shared" si="43"/>
        <v>42124.808182870373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8271</v>
      </c>
      <c r="P696">
        <f t="shared" si="40"/>
        <v>0</v>
      </c>
      <c r="Q696">
        <f t="shared" si="41"/>
        <v>84.29</v>
      </c>
      <c r="R696" s="12">
        <f t="shared" si="42"/>
        <v>42737.663877314815</v>
      </c>
      <c r="S696" s="12">
        <f t="shared" si="43"/>
        <v>42767.663877314815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8271</v>
      </c>
      <c r="P697">
        <f t="shared" si="40"/>
        <v>1</v>
      </c>
      <c r="Q697">
        <f t="shared" si="41"/>
        <v>90.86</v>
      </c>
      <c r="R697" s="12">
        <f t="shared" si="42"/>
        <v>41913.521064814813</v>
      </c>
      <c r="S697" s="12">
        <f t="shared" si="43"/>
        <v>41943.521064814813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8271</v>
      </c>
      <c r="P698">
        <f t="shared" si="40"/>
        <v>0</v>
      </c>
      <c r="Q698">
        <f t="shared" si="41"/>
        <v>1</v>
      </c>
      <c r="R698" s="12">
        <f t="shared" si="42"/>
        <v>41815.927106481482</v>
      </c>
      <c r="S698" s="12">
        <f t="shared" si="43"/>
        <v>41845.927106481482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8271</v>
      </c>
      <c r="P699">
        <f t="shared" si="40"/>
        <v>46</v>
      </c>
      <c r="Q699">
        <f t="shared" si="41"/>
        <v>20.34</v>
      </c>
      <c r="R699" s="12">
        <f t="shared" si="42"/>
        <v>42388.523020833338</v>
      </c>
      <c r="S699" s="12">
        <f t="shared" si="43"/>
        <v>42403.523020833338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8271</v>
      </c>
      <c r="P700">
        <f t="shared" si="40"/>
        <v>15</v>
      </c>
      <c r="Q700">
        <f t="shared" si="41"/>
        <v>530.69000000000005</v>
      </c>
      <c r="R700" s="12">
        <f t="shared" si="42"/>
        <v>41866.931076388886</v>
      </c>
      <c r="S700" s="12">
        <f t="shared" si="43"/>
        <v>41900.083333333336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8271</v>
      </c>
      <c r="P701">
        <f t="shared" si="40"/>
        <v>82</v>
      </c>
      <c r="Q701">
        <f t="shared" si="41"/>
        <v>120.39</v>
      </c>
      <c r="R701" s="12">
        <f t="shared" si="42"/>
        <v>41563.485509259262</v>
      </c>
      <c r="S701" s="12">
        <f t="shared" si="43"/>
        <v>41600.666666666664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8271</v>
      </c>
      <c r="P702">
        <f t="shared" si="40"/>
        <v>3</v>
      </c>
      <c r="Q702">
        <f t="shared" si="41"/>
        <v>13</v>
      </c>
      <c r="R702" s="12">
        <f t="shared" si="42"/>
        <v>42715.688437500001</v>
      </c>
      <c r="S702" s="12">
        <f t="shared" si="43"/>
        <v>42745.688437500001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8271</v>
      </c>
      <c r="P703">
        <f t="shared" si="40"/>
        <v>27</v>
      </c>
      <c r="Q703">
        <f t="shared" si="41"/>
        <v>291.33</v>
      </c>
      <c r="R703" s="12">
        <f t="shared" si="42"/>
        <v>41813.662962962961</v>
      </c>
      <c r="S703" s="12">
        <f t="shared" si="43"/>
        <v>41843.662962962961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8271</v>
      </c>
      <c r="P704">
        <f t="shared" si="40"/>
        <v>31</v>
      </c>
      <c r="Q704">
        <f t="shared" si="41"/>
        <v>124.92</v>
      </c>
      <c r="R704" s="12">
        <f t="shared" si="42"/>
        <v>42668.726701388892</v>
      </c>
      <c r="S704" s="12">
        <f t="shared" si="43"/>
        <v>42698.768368055549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8271</v>
      </c>
      <c r="P705">
        <f t="shared" si="40"/>
        <v>6</v>
      </c>
      <c r="Q705">
        <f t="shared" si="41"/>
        <v>119.57</v>
      </c>
      <c r="R705" s="12">
        <f t="shared" si="42"/>
        <v>42711.950798611113</v>
      </c>
      <c r="S705" s="12">
        <f t="shared" si="43"/>
        <v>42766.98055555555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8271</v>
      </c>
      <c r="P706">
        <f t="shared" si="40"/>
        <v>1</v>
      </c>
      <c r="Q706">
        <f t="shared" si="41"/>
        <v>120.25</v>
      </c>
      <c r="R706" s="12">
        <f t="shared" si="42"/>
        <v>42726.192916666667</v>
      </c>
      <c r="S706" s="12">
        <f t="shared" si="43"/>
        <v>42786.192916666667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8271</v>
      </c>
      <c r="P707">
        <f t="shared" ref="P707:P770" si="44">ROUND(E707/D707*100,0)</f>
        <v>1</v>
      </c>
      <c r="Q707">
        <f t="shared" ref="Q707:Q770" si="45">IFERROR(ROUND(E707/L707,2),0)</f>
        <v>195.4</v>
      </c>
      <c r="R707" s="12">
        <f t="shared" ref="R707:R772" si="46">(((J707/60)/60)/24+DATE(1970,1,1))</f>
        <v>42726.491643518515</v>
      </c>
      <c r="S707" s="12">
        <f t="shared" si="43"/>
        <v>42756.491643518515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8271</v>
      </c>
      <c r="P708">
        <f t="shared" si="44"/>
        <v>0</v>
      </c>
      <c r="Q708">
        <f t="shared" si="45"/>
        <v>0</v>
      </c>
      <c r="R708" s="12">
        <f t="shared" si="46"/>
        <v>42676.995173611111</v>
      </c>
      <c r="S708" s="12">
        <f t="shared" si="43"/>
        <v>42718.777083333334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8271</v>
      </c>
      <c r="P709">
        <f t="shared" si="44"/>
        <v>79</v>
      </c>
      <c r="Q709">
        <f t="shared" si="45"/>
        <v>117.7</v>
      </c>
      <c r="R709" s="12">
        <f t="shared" si="46"/>
        <v>42696.663506944446</v>
      </c>
      <c r="S709" s="12">
        <f t="shared" ref="S709:S772" si="47">(((I709/60)/60)/24+DATE(1970,1,1))</f>
        <v>42736.663506944446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8271</v>
      </c>
      <c r="P710">
        <f t="shared" si="44"/>
        <v>22</v>
      </c>
      <c r="Q710">
        <f t="shared" si="45"/>
        <v>23.95</v>
      </c>
      <c r="R710" s="12">
        <f t="shared" si="46"/>
        <v>41835.581018518518</v>
      </c>
      <c r="S710" s="12">
        <f t="shared" si="47"/>
        <v>41895.581018518518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8271</v>
      </c>
      <c r="P711">
        <f t="shared" si="44"/>
        <v>0</v>
      </c>
      <c r="Q711">
        <f t="shared" si="45"/>
        <v>30.5</v>
      </c>
      <c r="R711" s="12">
        <f t="shared" si="46"/>
        <v>41948.041192129633</v>
      </c>
      <c r="S711" s="12">
        <f t="shared" si="47"/>
        <v>41978.041192129633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8271</v>
      </c>
      <c r="P712">
        <f t="shared" si="44"/>
        <v>0</v>
      </c>
      <c r="Q712">
        <f t="shared" si="45"/>
        <v>0</v>
      </c>
      <c r="R712" s="12">
        <f t="shared" si="46"/>
        <v>41837.984976851854</v>
      </c>
      <c r="S712" s="12">
        <f t="shared" si="47"/>
        <v>41871.030555555553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8271</v>
      </c>
      <c r="P713">
        <f t="shared" si="44"/>
        <v>34</v>
      </c>
      <c r="Q713">
        <f t="shared" si="45"/>
        <v>99.97</v>
      </c>
      <c r="R713" s="12">
        <f t="shared" si="46"/>
        <v>42678.459120370375</v>
      </c>
      <c r="S713" s="12">
        <f t="shared" si="47"/>
        <v>42718.500787037032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8271</v>
      </c>
      <c r="P714">
        <f t="shared" si="44"/>
        <v>0</v>
      </c>
      <c r="Q714">
        <f t="shared" si="45"/>
        <v>26.25</v>
      </c>
      <c r="R714" s="12">
        <f t="shared" si="46"/>
        <v>42384.680925925932</v>
      </c>
      <c r="S714" s="12">
        <f t="shared" si="47"/>
        <v>42414.680925925932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8271</v>
      </c>
      <c r="P715">
        <f t="shared" si="44"/>
        <v>1</v>
      </c>
      <c r="Q715">
        <f t="shared" si="45"/>
        <v>199</v>
      </c>
      <c r="R715" s="12">
        <f t="shared" si="46"/>
        <v>42496.529305555552</v>
      </c>
      <c r="S715" s="12">
        <f t="shared" si="47"/>
        <v>42526.529305555552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8271</v>
      </c>
      <c r="P716">
        <f t="shared" si="44"/>
        <v>15</v>
      </c>
      <c r="Q716">
        <f t="shared" si="45"/>
        <v>80.319999999999993</v>
      </c>
      <c r="R716" s="12">
        <f t="shared" si="46"/>
        <v>42734.787986111114</v>
      </c>
      <c r="S716" s="12">
        <f t="shared" si="47"/>
        <v>42794.787986111114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8271</v>
      </c>
      <c r="P717">
        <f t="shared" si="44"/>
        <v>5</v>
      </c>
      <c r="Q717">
        <f t="shared" si="45"/>
        <v>115.75</v>
      </c>
      <c r="R717" s="12">
        <f t="shared" si="46"/>
        <v>42273.090740740736</v>
      </c>
      <c r="S717" s="12">
        <f t="shared" si="47"/>
        <v>42313.132407407407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8271</v>
      </c>
      <c r="P718">
        <f t="shared" si="44"/>
        <v>10</v>
      </c>
      <c r="Q718">
        <f t="shared" si="45"/>
        <v>44.69</v>
      </c>
      <c r="R718" s="12">
        <f t="shared" si="46"/>
        <v>41940.658645833333</v>
      </c>
      <c r="S718" s="12">
        <f t="shared" si="47"/>
        <v>41974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8271</v>
      </c>
      <c r="P719">
        <f t="shared" si="44"/>
        <v>0</v>
      </c>
      <c r="Q719">
        <f t="shared" si="45"/>
        <v>76.25</v>
      </c>
      <c r="R719" s="12">
        <f t="shared" si="46"/>
        <v>41857.854189814818</v>
      </c>
      <c r="S719" s="12">
        <f t="shared" si="47"/>
        <v>41887.854189814818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8271</v>
      </c>
      <c r="P720">
        <f t="shared" si="44"/>
        <v>1</v>
      </c>
      <c r="Q720">
        <f t="shared" si="45"/>
        <v>22.5</v>
      </c>
      <c r="R720" s="12">
        <f t="shared" si="46"/>
        <v>42752.845451388886</v>
      </c>
      <c r="S720" s="12">
        <f t="shared" si="47"/>
        <v>42784.249305555553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8271</v>
      </c>
      <c r="P721">
        <f t="shared" si="44"/>
        <v>1</v>
      </c>
      <c r="Q721">
        <f t="shared" si="45"/>
        <v>19.399999999999999</v>
      </c>
      <c r="R721" s="12">
        <f t="shared" si="46"/>
        <v>42409.040231481486</v>
      </c>
      <c r="S721" s="12">
        <f t="shared" si="47"/>
        <v>42423.040231481486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8272</v>
      </c>
      <c r="P722">
        <f t="shared" si="44"/>
        <v>144</v>
      </c>
      <c r="Q722">
        <f t="shared" si="45"/>
        <v>66.709999999999994</v>
      </c>
      <c r="R722" s="12">
        <f t="shared" si="46"/>
        <v>40909.649201388893</v>
      </c>
      <c r="S722" s="12">
        <f t="shared" si="47"/>
        <v>40937.649201388893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8272</v>
      </c>
      <c r="P723">
        <f t="shared" si="44"/>
        <v>122</v>
      </c>
      <c r="Q723">
        <f t="shared" si="45"/>
        <v>84.14</v>
      </c>
      <c r="R723" s="12">
        <f t="shared" si="46"/>
        <v>41807.571840277778</v>
      </c>
      <c r="S723" s="12">
        <f t="shared" si="47"/>
        <v>41852.571840277778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8272</v>
      </c>
      <c r="P724">
        <f t="shared" si="44"/>
        <v>132</v>
      </c>
      <c r="Q724">
        <f t="shared" si="45"/>
        <v>215.73</v>
      </c>
      <c r="R724" s="12">
        <f t="shared" si="46"/>
        <v>40977.805300925924</v>
      </c>
      <c r="S724" s="12">
        <f t="shared" si="47"/>
        <v>41007.76363425926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8272</v>
      </c>
      <c r="P725">
        <f t="shared" si="44"/>
        <v>109</v>
      </c>
      <c r="Q725">
        <f t="shared" si="45"/>
        <v>54.69</v>
      </c>
      <c r="R725" s="12">
        <f t="shared" si="46"/>
        <v>42184.816539351858</v>
      </c>
      <c r="S725" s="12">
        <f t="shared" si="47"/>
        <v>42215.165972222225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8272</v>
      </c>
      <c r="P726">
        <f t="shared" si="44"/>
        <v>105</v>
      </c>
      <c r="Q726">
        <f t="shared" si="45"/>
        <v>51.63</v>
      </c>
      <c r="R726" s="12">
        <f t="shared" si="46"/>
        <v>40694.638460648144</v>
      </c>
      <c r="S726" s="12">
        <f t="shared" si="47"/>
        <v>40724.638460648144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8272</v>
      </c>
      <c r="P727">
        <f t="shared" si="44"/>
        <v>100</v>
      </c>
      <c r="Q727">
        <f t="shared" si="45"/>
        <v>143.36000000000001</v>
      </c>
      <c r="R727" s="12">
        <f t="shared" si="46"/>
        <v>42321.626296296294</v>
      </c>
      <c r="S727" s="12">
        <f t="shared" si="47"/>
        <v>42351.626296296294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8272</v>
      </c>
      <c r="P728">
        <f t="shared" si="44"/>
        <v>101</v>
      </c>
      <c r="Q728">
        <f t="shared" si="45"/>
        <v>72.430000000000007</v>
      </c>
      <c r="R728" s="12">
        <f t="shared" si="46"/>
        <v>41346.042673611111</v>
      </c>
      <c r="S728" s="12">
        <f t="shared" si="47"/>
        <v>41376.042673611111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8272</v>
      </c>
      <c r="P729">
        <f t="shared" si="44"/>
        <v>156</v>
      </c>
      <c r="Q729">
        <f t="shared" si="45"/>
        <v>36.53</v>
      </c>
      <c r="R729" s="12">
        <f t="shared" si="46"/>
        <v>41247.020243055551</v>
      </c>
      <c r="S729" s="12">
        <f t="shared" si="47"/>
        <v>41288.888888888891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8272</v>
      </c>
      <c r="P730">
        <f t="shared" si="44"/>
        <v>106</v>
      </c>
      <c r="Q730">
        <f t="shared" si="45"/>
        <v>60.9</v>
      </c>
      <c r="R730" s="12">
        <f t="shared" si="46"/>
        <v>40731.837465277778</v>
      </c>
      <c r="S730" s="12">
        <f t="shared" si="47"/>
        <v>40776.837465277778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8272</v>
      </c>
      <c r="P731">
        <f t="shared" si="44"/>
        <v>131</v>
      </c>
      <c r="Q731">
        <f t="shared" si="45"/>
        <v>43.55</v>
      </c>
      <c r="R731" s="12">
        <f t="shared" si="46"/>
        <v>41111.185891203706</v>
      </c>
      <c r="S731" s="12">
        <f t="shared" si="47"/>
        <v>41171.185891203706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8272</v>
      </c>
      <c r="P732">
        <f t="shared" si="44"/>
        <v>132</v>
      </c>
      <c r="Q732">
        <f t="shared" si="45"/>
        <v>99.77</v>
      </c>
      <c r="R732" s="12">
        <f t="shared" si="46"/>
        <v>40854.745266203703</v>
      </c>
      <c r="S732" s="12">
        <f t="shared" si="47"/>
        <v>40884.745266203703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8272</v>
      </c>
      <c r="P733">
        <f t="shared" si="44"/>
        <v>126</v>
      </c>
      <c r="Q733">
        <f t="shared" si="45"/>
        <v>88.73</v>
      </c>
      <c r="R733" s="12">
        <f t="shared" si="46"/>
        <v>40879.795682870368</v>
      </c>
      <c r="S733" s="12">
        <f t="shared" si="47"/>
        <v>40930.25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8272</v>
      </c>
      <c r="P734">
        <f t="shared" si="44"/>
        <v>160</v>
      </c>
      <c r="Q734">
        <f t="shared" si="45"/>
        <v>4.92</v>
      </c>
      <c r="R734" s="12">
        <f t="shared" si="46"/>
        <v>41486.424317129626</v>
      </c>
      <c r="S734" s="12">
        <f t="shared" si="47"/>
        <v>41546.424317129626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8272</v>
      </c>
      <c r="P735">
        <f t="shared" si="44"/>
        <v>120</v>
      </c>
      <c r="Q735">
        <f t="shared" si="45"/>
        <v>17.82</v>
      </c>
      <c r="R735" s="12">
        <f t="shared" si="46"/>
        <v>41598.420046296298</v>
      </c>
      <c r="S735" s="12">
        <f t="shared" si="47"/>
        <v>41628.420046296298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8272</v>
      </c>
      <c r="P736">
        <f t="shared" si="44"/>
        <v>126</v>
      </c>
      <c r="Q736">
        <f t="shared" si="45"/>
        <v>187.19</v>
      </c>
      <c r="R736" s="12">
        <f t="shared" si="46"/>
        <v>42102.164583333331</v>
      </c>
      <c r="S736" s="12">
        <f t="shared" si="47"/>
        <v>42133.208333333328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8272</v>
      </c>
      <c r="P737">
        <f t="shared" si="44"/>
        <v>114</v>
      </c>
      <c r="Q737">
        <f t="shared" si="45"/>
        <v>234.81</v>
      </c>
      <c r="R737" s="12">
        <f t="shared" si="46"/>
        <v>41946.029467592591</v>
      </c>
      <c r="S737" s="12">
        <f t="shared" si="47"/>
        <v>41977.027083333334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8272</v>
      </c>
      <c r="P738">
        <f t="shared" si="44"/>
        <v>315</v>
      </c>
      <c r="Q738">
        <f t="shared" si="45"/>
        <v>105.05</v>
      </c>
      <c r="R738" s="12">
        <f t="shared" si="46"/>
        <v>41579.734259259261</v>
      </c>
      <c r="S738" s="12">
        <f t="shared" si="47"/>
        <v>41599.207638888889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8272</v>
      </c>
      <c r="P739">
        <f t="shared" si="44"/>
        <v>122</v>
      </c>
      <c r="Q739">
        <f t="shared" si="45"/>
        <v>56.67</v>
      </c>
      <c r="R739" s="12">
        <f t="shared" si="46"/>
        <v>41667.275312500002</v>
      </c>
      <c r="S739" s="12">
        <f t="shared" si="47"/>
        <v>41684.833333333336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8272</v>
      </c>
      <c r="P740">
        <f t="shared" si="44"/>
        <v>107</v>
      </c>
      <c r="Q740">
        <f t="shared" si="45"/>
        <v>39.049999999999997</v>
      </c>
      <c r="R740" s="12">
        <f t="shared" si="46"/>
        <v>41943.604097222218</v>
      </c>
      <c r="S740" s="12">
        <f t="shared" si="47"/>
        <v>41974.207638888889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8272</v>
      </c>
      <c r="P741">
        <f t="shared" si="44"/>
        <v>158</v>
      </c>
      <c r="Q741">
        <f t="shared" si="45"/>
        <v>68.349999999999994</v>
      </c>
      <c r="R741" s="12">
        <f t="shared" si="46"/>
        <v>41829.502650462964</v>
      </c>
      <c r="S741" s="12">
        <f t="shared" si="47"/>
        <v>41862.502650462964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8272</v>
      </c>
      <c r="P742">
        <f t="shared" si="44"/>
        <v>107</v>
      </c>
      <c r="Q742">
        <f t="shared" si="45"/>
        <v>169.58</v>
      </c>
      <c r="R742" s="12">
        <f t="shared" si="46"/>
        <v>42162.146782407406</v>
      </c>
      <c r="S742" s="12">
        <f t="shared" si="47"/>
        <v>42176.146782407406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8272</v>
      </c>
      <c r="P743">
        <f t="shared" si="44"/>
        <v>102</v>
      </c>
      <c r="Q743">
        <f t="shared" si="45"/>
        <v>141.41999999999999</v>
      </c>
      <c r="R743" s="12">
        <f t="shared" si="46"/>
        <v>41401.648217592592</v>
      </c>
      <c r="S743" s="12">
        <f t="shared" si="47"/>
        <v>41436.648217592592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8272</v>
      </c>
      <c r="P744">
        <f t="shared" si="44"/>
        <v>111</v>
      </c>
      <c r="Q744">
        <f t="shared" si="45"/>
        <v>67.39</v>
      </c>
      <c r="R744" s="12">
        <f t="shared" si="46"/>
        <v>41689.917962962965</v>
      </c>
      <c r="S744" s="12">
        <f t="shared" si="47"/>
        <v>41719.876296296294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8272</v>
      </c>
      <c r="P745">
        <f t="shared" si="44"/>
        <v>148</v>
      </c>
      <c r="Q745">
        <f t="shared" si="45"/>
        <v>54.27</v>
      </c>
      <c r="R745" s="12">
        <f t="shared" si="46"/>
        <v>40990.709317129629</v>
      </c>
      <c r="S745" s="12">
        <f t="shared" si="47"/>
        <v>41015.875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8272</v>
      </c>
      <c r="P746">
        <f t="shared" si="44"/>
        <v>102</v>
      </c>
      <c r="Q746">
        <f t="shared" si="45"/>
        <v>82.52</v>
      </c>
      <c r="R746" s="12">
        <f t="shared" si="46"/>
        <v>41226.95721064815</v>
      </c>
      <c r="S746" s="12">
        <f t="shared" si="47"/>
        <v>41256.95721064815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8272</v>
      </c>
      <c r="P747">
        <f t="shared" si="44"/>
        <v>179</v>
      </c>
      <c r="Q747">
        <f t="shared" si="45"/>
        <v>53.73</v>
      </c>
      <c r="R747" s="12">
        <f t="shared" si="46"/>
        <v>41367.572280092594</v>
      </c>
      <c r="S747" s="12">
        <f t="shared" si="47"/>
        <v>41397.572280092594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8272</v>
      </c>
      <c r="P748">
        <f t="shared" si="44"/>
        <v>111</v>
      </c>
      <c r="Q748">
        <f t="shared" si="45"/>
        <v>34.21</v>
      </c>
      <c r="R748" s="12">
        <f t="shared" si="46"/>
        <v>41157.042928240742</v>
      </c>
      <c r="S748" s="12">
        <f t="shared" si="47"/>
        <v>41175.165972222225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8272</v>
      </c>
      <c r="P749">
        <f t="shared" si="44"/>
        <v>100</v>
      </c>
      <c r="Q749">
        <f t="shared" si="45"/>
        <v>127.33</v>
      </c>
      <c r="R749" s="12">
        <f t="shared" si="46"/>
        <v>41988.548831018517</v>
      </c>
      <c r="S749" s="12">
        <f t="shared" si="47"/>
        <v>42019.454166666663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8272</v>
      </c>
      <c r="P750">
        <f t="shared" si="44"/>
        <v>100</v>
      </c>
      <c r="Q750">
        <f t="shared" si="45"/>
        <v>45.57</v>
      </c>
      <c r="R750" s="12">
        <f t="shared" si="46"/>
        <v>41831.846828703703</v>
      </c>
      <c r="S750" s="12">
        <f t="shared" si="47"/>
        <v>41861.846828703703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8272</v>
      </c>
      <c r="P751">
        <f t="shared" si="44"/>
        <v>106</v>
      </c>
      <c r="Q751">
        <f t="shared" si="45"/>
        <v>95.96</v>
      </c>
      <c r="R751" s="12">
        <f t="shared" si="46"/>
        <v>42733.94131944445</v>
      </c>
      <c r="S751" s="12">
        <f t="shared" si="47"/>
        <v>42763.94131944445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8272</v>
      </c>
      <c r="P752">
        <f t="shared" si="44"/>
        <v>103</v>
      </c>
      <c r="Q752">
        <f t="shared" si="45"/>
        <v>77.27</v>
      </c>
      <c r="R752" s="12">
        <f t="shared" si="46"/>
        <v>41299.878148148149</v>
      </c>
      <c r="S752" s="12">
        <f t="shared" si="47"/>
        <v>41329.878148148149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8272</v>
      </c>
      <c r="P753">
        <f t="shared" si="44"/>
        <v>119</v>
      </c>
      <c r="Q753">
        <f t="shared" si="45"/>
        <v>57.34</v>
      </c>
      <c r="R753" s="12">
        <f t="shared" si="46"/>
        <v>40713.630497685182</v>
      </c>
      <c r="S753" s="12">
        <f t="shared" si="47"/>
        <v>40759.630497685182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8272</v>
      </c>
      <c r="P754">
        <f t="shared" si="44"/>
        <v>112</v>
      </c>
      <c r="Q754">
        <f t="shared" si="45"/>
        <v>53.19</v>
      </c>
      <c r="R754" s="12">
        <f t="shared" si="46"/>
        <v>42639.421493055561</v>
      </c>
      <c r="S754" s="12">
        <f t="shared" si="47"/>
        <v>42659.458333333328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8272</v>
      </c>
      <c r="P755">
        <f t="shared" si="44"/>
        <v>128</v>
      </c>
      <c r="Q755">
        <f t="shared" si="45"/>
        <v>492.31</v>
      </c>
      <c r="R755" s="12">
        <f t="shared" si="46"/>
        <v>42019.590173611112</v>
      </c>
      <c r="S755" s="12">
        <f t="shared" si="47"/>
        <v>42049.590173611112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8272</v>
      </c>
      <c r="P756">
        <f t="shared" si="44"/>
        <v>104</v>
      </c>
      <c r="Q756">
        <f t="shared" si="45"/>
        <v>42.35</v>
      </c>
      <c r="R756" s="12">
        <f t="shared" si="46"/>
        <v>41249.749085648145</v>
      </c>
      <c r="S756" s="12">
        <f t="shared" si="47"/>
        <v>41279.749085648145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8272</v>
      </c>
      <c r="P757">
        <f t="shared" si="44"/>
        <v>102</v>
      </c>
      <c r="Q757">
        <f t="shared" si="45"/>
        <v>37.47</v>
      </c>
      <c r="R757" s="12">
        <f t="shared" si="46"/>
        <v>41383.605057870373</v>
      </c>
      <c r="S757" s="12">
        <f t="shared" si="47"/>
        <v>41414.02847222222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8272</v>
      </c>
      <c r="P758">
        <f t="shared" si="44"/>
        <v>118</v>
      </c>
      <c r="Q758">
        <f t="shared" si="45"/>
        <v>37.450000000000003</v>
      </c>
      <c r="R758" s="12">
        <f t="shared" si="46"/>
        <v>40590.766886574071</v>
      </c>
      <c r="S758" s="12">
        <f t="shared" si="47"/>
        <v>40651.725219907406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8272</v>
      </c>
      <c r="P759">
        <f t="shared" si="44"/>
        <v>238</v>
      </c>
      <c r="Q759">
        <f t="shared" si="45"/>
        <v>33.06</v>
      </c>
      <c r="R759" s="12">
        <f t="shared" si="46"/>
        <v>41235.054560185185</v>
      </c>
      <c r="S759" s="12">
        <f t="shared" si="47"/>
        <v>41249.054560185185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8272</v>
      </c>
      <c r="P760">
        <f t="shared" si="44"/>
        <v>102</v>
      </c>
      <c r="Q760">
        <f t="shared" si="45"/>
        <v>134.21</v>
      </c>
      <c r="R760" s="12">
        <f t="shared" si="46"/>
        <v>40429.836435185185</v>
      </c>
      <c r="S760" s="12">
        <f t="shared" si="47"/>
        <v>40459.836435185185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8272</v>
      </c>
      <c r="P761">
        <f t="shared" si="44"/>
        <v>102</v>
      </c>
      <c r="Q761">
        <f t="shared" si="45"/>
        <v>51.47</v>
      </c>
      <c r="R761" s="12">
        <f t="shared" si="46"/>
        <v>41789.330312500002</v>
      </c>
      <c r="S761" s="12">
        <f t="shared" si="47"/>
        <v>41829.330312500002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8273</v>
      </c>
      <c r="P762">
        <f t="shared" si="44"/>
        <v>0</v>
      </c>
      <c r="Q762">
        <f t="shared" si="45"/>
        <v>0</v>
      </c>
      <c r="R762" s="12">
        <f t="shared" si="46"/>
        <v>42670.764039351852</v>
      </c>
      <c r="S762" s="12">
        <f t="shared" si="47"/>
        <v>42700.805706018517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8273</v>
      </c>
      <c r="P763">
        <f t="shared" si="44"/>
        <v>5</v>
      </c>
      <c r="Q763">
        <f t="shared" si="45"/>
        <v>39.17</v>
      </c>
      <c r="R763" s="12">
        <f t="shared" si="46"/>
        <v>41642.751458333332</v>
      </c>
      <c r="S763" s="12">
        <f t="shared" si="47"/>
        <v>41672.751458333332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8273</v>
      </c>
      <c r="P764">
        <f t="shared" si="44"/>
        <v>0</v>
      </c>
      <c r="Q764">
        <f t="shared" si="45"/>
        <v>0</v>
      </c>
      <c r="R764" s="12">
        <f t="shared" si="46"/>
        <v>42690.858449074076</v>
      </c>
      <c r="S764" s="12">
        <f t="shared" si="47"/>
        <v>42708.25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8273</v>
      </c>
      <c r="P765">
        <f t="shared" si="44"/>
        <v>0</v>
      </c>
      <c r="Q765">
        <f t="shared" si="45"/>
        <v>5</v>
      </c>
      <c r="R765" s="12">
        <f t="shared" si="46"/>
        <v>41471.446851851848</v>
      </c>
      <c r="S765" s="12">
        <f t="shared" si="47"/>
        <v>41501.446851851848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8273</v>
      </c>
      <c r="P766">
        <f t="shared" si="44"/>
        <v>0</v>
      </c>
      <c r="Q766">
        <f t="shared" si="45"/>
        <v>0</v>
      </c>
      <c r="R766" s="12">
        <f t="shared" si="46"/>
        <v>42227.173159722224</v>
      </c>
      <c r="S766" s="12">
        <f t="shared" si="47"/>
        <v>42257.173159722224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8273</v>
      </c>
      <c r="P767">
        <f t="shared" si="44"/>
        <v>36</v>
      </c>
      <c r="Q767">
        <f t="shared" si="45"/>
        <v>57.3</v>
      </c>
      <c r="R767" s="12">
        <f t="shared" si="46"/>
        <v>41901.542638888888</v>
      </c>
      <c r="S767" s="12">
        <f t="shared" si="47"/>
        <v>41931.542638888888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8273</v>
      </c>
      <c r="P768">
        <f t="shared" si="44"/>
        <v>0</v>
      </c>
      <c r="Q768">
        <f t="shared" si="45"/>
        <v>0</v>
      </c>
      <c r="R768" s="12">
        <f t="shared" si="46"/>
        <v>42021.783368055556</v>
      </c>
      <c r="S768" s="12">
        <f t="shared" si="47"/>
        <v>42051.783368055556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8273</v>
      </c>
      <c r="P769">
        <f t="shared" si="44"/>
        <v>4</v>
      </c>
      <c r="Q769">
        <f t="shared" si="45"/>
        <v>59</v>
      </c>
      <c r="R769" s="12">
        <f t="shared" si="46"/>
        <v>42115.143634259264</v>
      </c>
      <c r="S769" s="12">
        <f t="shared" si="47"/>
        <v>42145.143634259264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8273</v>
      </c>
      <c r="P770">
        <f t="shared" si="44"/>
        <v>0</v>
      </c>
      <c r="Q770">
        <f t="shared" si="45"/>
        <v>0</v>
      </c>
      <c r="R770" s="12">
        <f t="shared" si="46"/>
        <v>41594.207060185188</v>
      </c>
      <c r="S770" s="12">
        <f t="shared" si="47"/>
        <v>41624.207060185188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8273</v>
      </c>
      <c r="P771">
        <f t="shared" ref="P771:P834" si="48">ROUND(E771/D771*100,0)</f>
        <v>41</v>
      </c>
      <c r="Q771">
        <f t="shared" ref="Q771:Q834" si="49">IFERROR(ROUND(E771/L771,2),0)</f>
        <v>31.85</v>
      </c>
      <c r="R771" s="12">
        <f t="shared" ref="R771" si="50">(((J771/60)/60)/24+DATE(1970,1,1))</f>
        <v>41604.996458333335</v>
      </c>
      <c r="S771" s="12">
        <f t="shared" si="47"/>
        <v>41634.996458333335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8273</v>
      </c>
      <c r="P772">
        <f t="shared" si="48"/>
        <v>0</v>
      </c>
      <c r="Q772">
        <f t="shared" si="49"/>
        <v>0</v>
      </c>
      <c r="R772" s="12">
        <f t="shared" si="46"/>
        <v>41289.999641203707</v>
      </c>
      <c r="S772" s="12">
        <f t="shared" si="47"/>
        <v>41329.999641203707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8273</v>
      </c>
      <c r="P773">
        <f t="shared" si="48"/>
        <v>0</v>
      </c>
      <c r="Q773">
        <f t="shared" si="49"/>
        <v>10</v>
      </c>
      <c r="R773" s="12">
        <f t="shared" ref="R773:R836" si="51">(((J773/60)/60)/24+DATE(1970,1,1))</f>
        <v>42349.824097222227</v>
      </c>
      <c r="S773" s="12">
        <f t="shared" ref="S773:S836" si="52">(((I773/60)/60)/24+DATE(1970,1,1))</f>
        <v>42399.824097222227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8273</v>
      </c>
      <c r="P774">
        <f t="shared" si="48"/>
        <v>3</v>
      </c>
      <c r="Q774">
        <f t="shared" si="49"/>
        <v>50</v>
      </c>
      <c r="R774" s="12">
        <f t="shared" si="51"/>
        <v>40068.056932870371</v>
      </c>
      <c r="S774" s="12">
        <f t="shared" si="52"/>
        <v>40118.165972222225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8273</v>
      </c>
      <c r="P775">
        <f t="shared" si="48"/>
        <v>1</v>
      </c>
      <c r="Q775">
        <f t="shared" si="49"/>
        <v>16</v>
      </c>
      <c r="R775" s="12">
        <f t="shared" si="51"/>
        <v>42100.735937499994</v>
      </c>
      <c r="S775" s="12">
        <f t="shared" si="52"/>
        <v>42134.959027777775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8273</v>
      </c>
      <c r="P776">
        <f t="shared" si="48"/>
        <v>70</v>
      </c>
      <c r="Q776">
        <f t="shared" si="49"/>
        <v>39</v>
      </c>
      <c r="R776" s="12">
        <f t="shared" si="51"/>
        <v>41663.780300925922</v>
      </c>
      <c r="S776" s="12">
        <f t="shared" si="52"/>
        <v>41693.780300925922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8273</v>
      </c>
      <c r="P777">
        <f t="shared" si="48"/>
        <v>2</v>
      </c>
      <c r="Q777">
        <f t="shared" si="49"/>
        <v>34</v>
      </c>
      <c r="R777" s="12">
        <f t="shared" si="51"/>
        <v>40863.060127314813</v>
      </c>
      <c r="S777" s="12">
        <f t="shared" si="52"/>
        <v>40893.060127314813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8273</v>
      </c>
      <c r="P778">
        <f t="shared" si="48"/>
        <v>51</v>
      </c>
      <c r="Q778">
        <f t="shared" si="49"/>
        <v>63.12</v>
      </c>
      <c r="R778" s="12">
        <f t="shared" si="51"/>
        <v>42250.685706018514</v>
      </c>
      <c r="S778" s="12">
        <f t="shared" si="52"/>
        <v>42288.208333333328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8273</v>
      </c>
      <c r="P779">
        <f t="shared" si="48"/>
        <v>1</v>
      </c>
      <c r="Q779">
        <f t="shared" si="49"/>
        <v>7</v>
      </c>
      <c r="R779" s="12">
        <f t="shared" si="51"/>
        <v>41456.981215277774</v>
      </c>
      <c r="S779" s="12">
        <f t="shared" si="52"/>
        <v>41486.981215277774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8273</v>
      </c>
      <c r="P780">
        <f t="shared" si="48"/>
        <v>0</v>
      </c>
      <c r="Q780">
        <f t="shared" si="49"/>
        <v>2</v>
      </c>
      <c r="R780" s="12">
        <f t="shared" si="51"/>
        <v>41729.702314814815</v>
      </c>
      <c r="S780" s="12">
        <f t="shared" si="52"/>
        <v>41759.702314814815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8273</v>
      </c>
      <c r="P781">
        <f t="shared" si="48"/>
        <v>3</v>
      </c>
      <c r="Q781">
        <f t="shared" si="49"/>
        <v>66.67</v>
      </c>
      <c r="R781" s="12">
        <f t="shared" si="51"/>
        <v>40436.68408564815</v>
      </c>
      <c r="S781" s="12">
        <f t="shared" si="52"/>
        <v>40466.166666666664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8274</v>
      </c>
      <c r="P782">
        <f t="shared" si="48"/>
        <v>104</v>
      </c>
      <c r="Q782">
        <f t="shared" si="49"/>
        <v>38.520000000000003</v>
      </c>
      <c r="R782" s="12">
        <f t="shared" si="51"/>
        <v>40636.673900462964</v>
      </c>
      <c r="S782" s="12">
        <f t="shared" si="52"/>
        <v>40666.673900462964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8274</v>
      </c>
      <c r="P783">
        <f t="shared" si="48"/>
        <v>133</v>
      </c>
      <c r="Q783">
        <f t="shared" si="49"/>
        <v>42.61</v>
      </c>
      <c r="R783" s="12">
        <f t="shared" si="51"/>
        <v>41403.000856481485</v>
      </c>
      <c r="S783" s="12">
        <f t="shared" si="52"/>
        <v>41433.000856481485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8274</v>
      </c>
      <c r="P784">
        <f t="shared" si="48"/>
        <v>100</v>
      </c>
      <c r="Q784">
        <f t="shared" si="49"/>
        <v>50</v>
      </c>
      <c r="R784" s="12">
        <f t="shared" si="51"/>
        <v>41116.758125</v>
      </c>
      <c r="S784" s="12">
        <f t="shared" si="52"/>
        <v>41146.758125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8274</v>
      </c>
      <c r="P785">
        <f t="shared" si="48"/>
        <v>148</v>
      </c>
      <c r="Q785">
        <f t="shared" si="49"/>
        <v>63.49</v>
      </c>
      <c r="R785" s="12">
        <f t="shared" si="51"/>
        <v>40987.773715277777</v>
      </c>
      <c r="S785" s="12">
        <f t="shared" si="52"/>
        <v>41026.916666666664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8274</v>
      </c>
      <c r="P786">
        <f t="shared" si="48"/>
        <v>103</v>
      </c>
      <c r="Q786">
        <f t="shared" si="49"/>
        <v>102.5</v>
      </c>
      <c r="R786" s="12">
        <f t="shared" si="51"/>
        <v>41675.149525462963</v>
      </c>
      <c r="S786" s="12">
        <f t="shared" si="52"/>
        <v>41715.107858796298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8274</v>
      </c>
      <c r="P787">
        <f t="shared" si="48"/>
        <v>181</v>
      </c>
      <c r="Q787">
        <f t="shared" si="49"/>
        <v>31.14</v>
      </c>
      <c r="R787" s="12">
        <f t="shared" si="51"/>
        <v>41303.593923611108</v>
      </c>
      <c r="S787" s="12">
        <f t="shared" si="52"/>
        <v>41333.593923611108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8274</v>
      </c>
      <c r="P788">
        <f t="shared" si="48"/>
        <v>143</v>
      </c>
      <c r="Q788">
        <f t="shared" si="49"/>
        <v>162.27000000000001</v>
      </c>
      <c r="R788" s="12">
        <f t="shared" si="51"/>
        <v>40983.055949074071</v>
      </c>
      <c r="S788" s="12">
        <f t="shared" si="52"/>
        <v>41040.657638888886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8274</v>
      </c>
      <c r="P789">
        <f t="shared" si="48"/>
        <v>114</v>
      </c>
      <c r="Q789">
        <f t="shared" si="49"/>
        <v>80.59</v>
      </c>
      <c r="R789" s="12">
        <f t="shared" si="51"/>
        <v>41549.627615740741</v>
      </c>
      <c r="S789" s="12">
        <f t="shared" si="52"/>
        <v>41579.627615740741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8274</v>
      </c>
      <c r="P790">
        <f t="shared" si="48"/>
        <v>204</v>
      </c>
      <c r="Q790">
        <f t="shared" si="49"/>
        <v>59.85</v>
      </c>
      <c r="R790" s="12">
        <f t="shared" si="51"/>
        <v>41059.006805555553</v>
      </c>
      <c r="S790" s="12">
        <f t="shared" si="52"/>
        <v>41097.165972222225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8274</v>
      </c>
      <c r="P791">
        <f t="shared" si="48"/>
        <v>109</v>
      </c>
      <c r="Q791">
        <f t="shared" si="49"/>
        <v>132.86000000000001</v>
      </c>
      <c r="R791" s="12">
        <f t="shared" si="51"/>
        <v>41277.186111111114</v>
      </c>
      <c r="S791" s="12">
        <f t="shared" si="52"/>
        <v>41295.332638888889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8274</v>
      </c>
      <c r="P792">
        <f t="shared" si="48"/>
        <v>144</v>
      </c>
      <c r="Q792">
        <f t="shared" si="49"/>
        <v>92.55</v>
      </c>
      <c r="R792" s="12">
        <f t="shared" si="51"/>
        <v>41276.047905092593</v>
      </c>
      <c r="S792" s="12">
        <f t="shared" si="52"/>
        <v>41306.047905092593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8274</v>
      </c>
      <c r="P793">
        <f t="shared" si="48"/>
        <v>104</v>
      </c>
      <c r="Q793">
        <f t="shared" si="49"/>
        <v>60.86</v>
      </c>
      <c r="R793" s="12">
        <f t="shared" si="51"/>
        <v>41557.780624999999</v>
      </c>
      <c r="S793" s="12">
        <f t="shared" si="52"/>
        <v>41591.249305555553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8274</v>
      </c>
      <c r="P794">
        <f t="shared" si="48"/>
        <v>100</v>
      </c>
      <c r="Q794">
        <f t="shared" si="49"/>
        <v>41.85</v>
      </c>
      <c r="R794" s="12">
        <f t="shared" si="51"/>
        <v>41555.873645833337</v>
      </c>
      <c r="S794" s="12">
        <f t="shared" si="52"/>
        <v>41585.915312500001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8274</v>
      </c>
      <c r="P795">
        <f t="shared" si="48"/>
        <v>103</v>
      </c>
      <c r="Q795">
        <f t="shared" si="49"/>
        <v>88.33</v>
      </c>
      <c r="R795" s="12">
        <f t="shared" si="51"/>
        <v>41442.741249999999</v>
      </c>
      <c r="S795" s="12">
        <f t="shared" si="52"/>
        <v>41458.207638888889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8274</v>
      </c>
      <c r="P796">
        <f t="shared" si="48"/>
        <v>105</v>
      </c>
      <c r="Q796">
        <f t="shared" si="49"/>
        <v>158.96</v>
      </c>
      <c r="R796" s="12">
        <f t="shared" si="51"/>
        <v>40736.115011574075</v>
      </c>
      <c r="S796" s="12">
        <f t="shared" si="52"/>
        <v>40791.712500000001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8274</v>
      </c>
      <c r="P797">
        <f t="shared" si="48"/>
        <v>112</v>
      </c>
      <c r="Q797">
        <f t="shared" si="49"/>
        <v>85.05</v>
      </c>
      <c r="R797" s="12">
        <f t="shared" si="51"/>
        <v>40963.613032407404</v>
      </c>
      <c r="S797" s="12">
        <f t="shared" si="52"/>
        <v>41006.207638888889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8274</v>
      </c>
      <c r="P798">
        <f t="shared" si="48"/>
        <v>101</v>
      </c>
      <c r="Q798">
        <f t="shared" si="49"/>
        <v>112.61</v>
      </c>
      <c r="R798" s="12">
        <f t="shared" si="51"/>
        <v>41502.882928240739</v>
      </c>
      <c r="S798" s="12">
        <f t="shared" si="52"/>
        <v>41532.881944444445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8274</v>
      </c>
      <c r="P799">
        <f t="shared" si="48"/>
        <v>108</v>
      </c>
      <c r="Q799">
        <f t="shared" si="49"/>
        <v>45.44</v>
      </c>
      <c r="R799" s="12">
        <f t="shared" si="51"/>
        <v>40996.994074074071</v>
      </c>
      <c r="S799" s="12">
        <f t="shared" si="52"/>
        <v>41028.166666666664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8274</v>
      </c>
      <c r="P800">
        <f t="shared" si="48"/>
        <v>115</v>
      </c>
      <c r="Q800">
        <f t="shared" si="49"/>
        <v>46.22</v>
      </c>
      <c r="R800" s="12">
        <f t="shared" si="51"/>
        <v>41882.590127314819</v>
      </c>
      <c r="S800" s="12">
        <f t="shared" si="52"/>
        <v>41912.590127314819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8274</v>
      </c>
      <c r="P801">
        <f t="shared" si="48"/>
        <v>100</v>
      </c>
      <c r="Q801">
        <f t="shared" si="49"/>
        <v>178.61</v>
      </c>
      <c r="R801" s="12">
        <f t="shared" si="51"/>
        <v>40996.667199074072</v>
      </c>
      <c r="S801" s="12">
        <f t="shared" si="52"/>
        <v>41026.667199074072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8274</v>
      </c>
      <c r="P802">
        <f t="shared" si="48"/>
        <v>152</v>
      </c>
      <c r="Q802">
        <f t="shared" si="49"/>
        <v>40.75</v>
      </c>
      <c r="R802" s="12">
        <f t="shared" si="51"/>
        <v>41863.433495370373</v>
      </c>
      <c r="S802" s="12">
        <f t="shared" si="52"/>
        <v>41893.433495370373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8274</v>
      </c>
      <c r="P803">
        <f t="shared" si="48"/>
        <v>112</v>
      </c>
      <c r="Q803">
        <f t="shared" si="49"/>
        <v>43.73</v>
      </c>
      <c r="R803" s="12">
        <f t="shared" si="51"/>
        <v>40695.795370370368</v>
      </c>
      <c r="S803" s="12">
        <f t="shared" si="52"/>
        <v>40725.795370370368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8274</v>
      </c>
      <c r="P804">
        <f t="shared" si="48"/>
        <v>101</v>
      </c>
      <c r="Q804">
        <f t="shared" si="49"/>
        <v>81.069999999999993</v>
      </c>
      <c r="R804" s="12">
        <f t="shared" si="51"/>
        <v>41123.022268518522</v>
      </c>
      <c r="S804" s="12">
        <f t="shared" si="52"/>
        <v>41169.170138888891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8274</v>
      </c>
      <c r="P805">
        <f t="shared" si="48"/>
        <v>123</v>
      </c>
      <c r="Q805">
        <f t="shared" si="49"/>
        <v>74.61</v>
      </c>
      <c r="R805" s="12">
        <f t="shared" si="51"/>
        <v>40665.949976851851</v>
      </c>
      <c r="S805" s="12">
        <f t="shared" si="52"/>
        <v>40692.041666666664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8274</v>
      </c>
      <c r="P806">
        <f t="shared" si="48"/>
        <v>100</v>
      </c>
      <c r="Q806">
        <f t="shared" si="49"/>
        <v>305.56</v>
      </c>
      <c r="R806" s="12">
        <f t="shared" si="51"/>
        <v>40730.105625000004</v>
      </c>
      <c r="S806" s="12">
        <f t="shared" si="52"/>
        <v>40747.165972222225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8274</v>
      </c>
      <c r="P807">
        <f t="shared" si="48"/>
        <v>105</v>
      </c>
      <c r="Q807">
        <f t="shared" si="49"/>
        <v>58.33</v>
      </c>
      <c r="R807" s="12">
        <f t="shared" si="51"/>
        <v>40690.823055555556</v>
      </c>
      <c r="S807" s="12">
        <f t="shared" si="52"/>
        <v>40740.958333333336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8274</v>
      </c>
      <c r="P808">
        <f t="shared" si="48"/>
        <v>104</v>
      </c>
      <c r="Q808">
        <f t="shared" si="49"/>
        <v>117.68</v>
      </c>
      <c r="R808" s="12">
        <f t="shared" si="51"/>
        <v>40763.691423611112</v>
      </c>
      <c r="S808" s="12">
        <f t="shared" si="52"/>
        <v>40793.691423611112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8274</v>
      </c>
      <c r="P809">
        <f t="shared" si="48"/>
        <v>105</v>
      </c>
      <c r="Q809">
        <f t="shared" si="49"/>
        <v>73.77</v>
      </c>
      <c r="R809" s="12">
        <f t="shared" si="51"/>
        <v>42759.628599537042</v>
      </c>
      <c r="S809" s="12">
        <f t="shared" si="52"/>
        <v>42795.083333333328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8274</v>
      </c>
      <c r="P810">
        <f t="shared" si="48"/>
        <v>100</v>
      </c>
      <c r="Q810">
        <f t="shared" si="49"/>
        <v>104.65</v>
      </c>
      <c r="R810" s="12">
        <f t="shared" si="51"/>
        <v>41962.100532407407</v>
      </c>
      <c r="S810" s="12">
        <f t="shared" si="52"/>
        <v>41995.207638888889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8274</v>
      </c>
      <c r="P811">
        <f t="shared" si="48"/>
        <v>104</v>
      </c>
      <c r="Q811">
        <f t="shared" si="49"/>
        <v>79.83</v>
      </c>
      <c r="R811" s="12">
        <f t="shared" si="51"/>
        <v>41628.833680555559</v>
      </c>
      <c r="S811" s="12">
        <f t="shared" si="52"/>
        <v>41658.833680555559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8274</v>
      </c>
      <c r="P812">
        <f t="shared" si="48"/>
        <v>105</v>
      </c>
      <c r="Q812">
        <f t="shared" si="49"/>
        <v>58.33</v>
      </c>
      <c r="R812" s="12">
        <f t="shared" si="51"/>
        <v>41123.056273148148</v>
      </c>
      <c r="S812" s="12">
        <f t="shared" si="52"/>
        <v>41153.056273148148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8274</v>
      </c>
      <c r="P813">
        <f t="shared" si="48"/>
        <v>104</v>
      </c>
      <c r="Q813">
        <f t="shared" si="49"/>
        <v>86.67</v>
      </c>
      <c r="R813" s="12">
        <f t="shared" si="51"/>
        <v>41443.643541666665</v>
      </c>
      <c r="S813" s="12">
        <f t="shared" si="52"/>
        <v>41465.702777777777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8274</v>
      </c>
      <c r="P814">
        <f t="shared" si="48"/>
        <v>152</v>
      </c>
      <c r="Q814">
        <f t="shared" si="49"/>
        <v>27.61</v>
      </c>
      <c r="R814" s="12">
        <f t="shared" si="51"/>
        <v>41282.017962962964</v>
      </c>
      <c r="S814" s="12">
        <f t="shared" si="52"/>
        <v>41334.581944444442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8274</v>
      </c>
      <c r="P815">
        <f t="shared" si="48"/>
        <v>160</v>
      </c>
      <c r="Q815">
        <f t="shared" si="49"/>
        <v>25</v>
      </c>
      <c r="R815" s="12">
        <f t="shared" si="51"/>
        <v>41080.960243055553</v>
      </c>
      <c r="S815" s="12">
        <f t="shared" si="52"/>
        <v>41110.960243055553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8274</v>
      </c>
      <c r="P816">
        <f t="shared" si="48"/>
        <v>127</v>
      </c>
      <c r="Q816">
        <f t="shared" si="49"/>
        <v>45.46</v>
      </c>
      <c r="R816" s="12">
        <f t="shared" si="51"/>
        <v>40679.743067129632</v>
      </c>
      <c r="S816" s="12">
        <f t="shared" si="52"/>
        <v>40694.75277777778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8274</v>
      </c>
      <c r="P817">
        <f t="shared" si="48"/>
        <v>107</v>
      </c>
      <c r="Q817">
        <f t="shared" si="49"/>
        <v>99.53</v>
      </c>
      <c r="R817" s="12">
        <f t="shared" si="51"/>
        <v>41914.917858796296</v>
      </c>
      <c r="S817" s="12">
        <f t="shared" si="52"/>
        <v>41944.917858796296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8274</v>
      </c>
      <c r="P818">
        <f t="shared" si="48"/>
        <v>115</v>
      </c>
      <c r="Q818">
        <f t="shared" si="49"/>
        <v>39.31</v>
      </c>
      <c r="R818" s="12">
        <f t="shared" si="51"/>
        <v>41341.870868055557</v>
      </c>
      <c r="S818" s="12">
        <f t="shared" si="52"/>
        <v>41373.270833333336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8274</v>
      </c>
      <c r="P819">
        <f t="shared" si="48"/>
        <v>137</v>
      </c>
      <c r="Q819">
        <f t="shared" si="49"/>
        <v>89.42</v>
      </c>
      <c r="R819" s="12">
        <f t="shared" si="51"/>
        <v>40925.599664351852</v>
      </c>
      <c r="S819" s="12">
        <f t="shared" si="52"/>
        <v>40979.207638888889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8274</v>
      </c>
      <c r="P820">
        <f t="shared" si="48"/>
        <v>156</v>
      </c>
      <c r="Q820">
        <f t="shared" si="49"/>
        <v>28.68</v>
      </c>
      <c r="R820" s="12">
        <f t="shared" si="51"/>
        <v>41120.882881944446</v>
      </c>
      <c r="S820" s="12">
        <f t="shared" si="52"/>
        <v>41128.709027777775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8274</v>
      </c>
      <c r="P821">
        <f t="shared" si="48"/>
        <v>109</v>
      </c>
      <c r="Q821">
        <f t="shared" si="49"/>
        <v>31.07</v>
      </c>
      <c r="R821" s="12">
        <f t="shared" si="51"/>
        <v>41619.998310185183</v>
      </c>
      <c r="S821" s="12">
        <f t="shared" si="52"/>
        <v>41629.197222222225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8274</v>
      </c>
      <c r="P822">
        <f t="shared" si="48"/>
        <v>134</v>
      </c>
      <c r="Q822">
        <f t="shared" si="49"/>
        <v>70.55</v>
      </c>
      <c r="R822" s="12">
        <f t="shared" si="51"/>
        <v>41768.841921296298</v>
      </c>
      <c r="S822" s="12">
        <f t="shared" si="52"/>
        <v>41799.208333333336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8274</v>
      </c>
      <c r="P823">
        <f t="shared" si="48"/>
        <v>100</v>
      </c>
      <c r="Q823">
        <f t="shared" si="49"/>
        <v>224.13</v>
      </c>
      <c r="R823" s="12">
        <f t="shared" si="51"/>
        <v>42093.922048611115</v>
      </c>
      <c r="S823" s="12">
        <f t="shared" si="52"/>
        <v>42128.167361111111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8274</v>
      </c>
      <c r="P824">
        <f t="shared" si="48"/>
        <v>119</v>
      </c>
      <c r="Q824">
        <f t="shared" si="49"/>
        <v>51.81</v>
      </c>
      <c r="R824" s="12">
        <f t="shared" si="51"/>
        <v>41157.947337962964</v>
      </c>
      <c r="S824" s="12">
        <f t="shared" si="52"/>
        <v>41187.947337962964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8274</v>
      </c>
      <c r="P825">
        <f t="shared" si="48"/>
        <v>180</v>
      </c>
      <c r="Q825">
        <f t="shared" si="49"/>
        <v>43.52</v>
      </c>
      <c r="R825" s="12">
        <f t="shared" si="51"/>
        <v>42055.972824074073</v>
      </c>
      <c r="S825" s="12">
        <f t="shared" si="52"/>
        <v>42085.931157407409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8274</v>
      </c>
      <c r="P826">
        <f t="shared" si="48"/>
        <v>134</v>
      </c>
      <c r="Q826">
        <f t="shared" si="49"/>
        <v>39.82</v>
      </c>
      <c r="R826" s="12">
        <f t="shared" si="51"/>
        <v>40250.242106481484</v>
      </c>
      <c r="S826" s="12">
        <f t="shared" si="52"/>
        <v>40286.290972222225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8274</v>
      </c>
      <c r="P827">
        <f t="shared" si="48"/>
        <v>100</v>
      </c>
      <c r="Q827">
        <f t="shared" si="49"/>
        <v>126.81</v>
      </c>
      <c r="R827" s="12">
        <f t="shared" si="51"/>
        <v>41186.306527777779</v>
      </c>
      <c r="S827" s="12">
        <f t="shared" si="52"/>
        <v>41211.306527777779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8274</v>
      </c>
      <c r="P828">
        <f t="shared" si="48"/>
        <v>101</v>
      </c>
      <c r="Q828">
        <f t="shared" si="49"/>
        <v>113.88</v>
      </c>
      <c r="R828" s="12">
        <f t="shared" si="51"/>
        <v>40973.038541666669</v>
      </c>
      <c r="S828" s="12">
        <f t="shared" si="52"/>
        <v>40993.996874999997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8274</v>
      </c>
      <c r="P829">
        <f t="shared" si="48"/>
        <v>103</v>
      </c>
      <c r="Q829">
        <f t="shared" si="49"/>
        <v>28.18</v>
      </c>
      <c r="R829" s="12">
        <f t="shared" si="51"/>
        <v>40927.473460648151</v>
      </c>
      <c r="S829" s="12">
        <f t="shared" si="52"/>
        <v>40953.825694444444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8274</v>
      </c>
      <c r="P830">
        <f t="shared" si="48"/>
        <v>107</v>
      </c>
      <c r="Q830">
        <f t="shared" si="49"/>
        <v>36.61</v>
      </c>
      <c r="R830" s="12">
        <f t="shared" si="51"/>
        <v>41073.050717592596</v>
      </c>
      <c r="S830" s="12">
        <f t="shared" si="52"/>
        <v>41085.683333333334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8274</v>
      </c>
      <c r="P831">
        <f t="shared" si="48"/>
        <v>104</v>
      </c>
      <c r="Q831">
        <f t="shared" si="49"/>
        <v>32.5</v>
      </c>
      <c r="R831" s="12">
        <f t="shared" si="51"/>
        <v>42504.801388888889</v>
      </c>
      <c r="S831" s="12">
        <f t="shared" si="52"/>
        <v>42564.801388888889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8274</v>
      </c>
      <c r="P832">
        <f t="shared" si="48"/>
        <v>108</v>
      </c>
      <c r="Q832">
        <f t="shared" si="49"/>
        <v>60.66</v>
      </c>
      <c r="R832" s="12">
        <f t="shared" si="51"/>
        <v>41325.525752314818</v>
      </c>
      <c r="S832" s="12">
        <f t="shared" si="52"/>
        <v>41355.484085648146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8274</v>
      </c>
      <c r="P833">
        <f t="shared" si="48"/>
        <v>233</v>
      </c>
      <c r="Q833">
        <f t="shared" si="49"/>
        <v>175</v>
      </c>
      <c r="R833" s="12">
        <f t="shared" si="51"/>
        <v>40996.646921296298</v>
      </c>
      <c r="S833" s="12">
        <f t="shared" si="52"/>
        <v>41026.646921296298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8274</v>
      </c>
      <c r="P834">
        <f t="shared" si="48"/>
        <v>101</v>
      </c>
      <c r="Q834">
        <f t="shared" si="49"/>
        <v>97.99</v>
      </c>
      <c r="R834" s="12">
        <f t="shared" si="51"/>
        <v>40869.675173611111</v>
      </c>
      <c r="S834" s="12">
        <f t="shared" si="52"/>
        <v>40929.342361111114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8274</v>
      </c>
      <c r="P835">
        <f t="shared" ref="P835:P898" si="53">ROUND(E835/D835*100,0)</f>
        <v>102</v>
      </c>
      <c r="Q835">
        <f t="shared" ref="Q835:Q898" si="54">IFERROR(ROUND(E835/L835,2),0)</f>
        <v>148.78</v>
      </c>
      <c r="R835" s="12">
        <f t="shared" si="51"/>
        <v>41718.878182870372</v>
      </c>
      <c r="S835" s="12">
        <f t="shared" si="52"/>
        <v>41748.878182870372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8274</v>
      </c>
      <c r="P836">
        <f t="shared" si="53"/>
        <v>131</v>
      </c>
      <c r="Q836">
        <f t="shared" si="54"/>
        <v>96.08</v>
      </c>
      <c r="R836" s="12">
        <f t="shared" si="51"/>
        <v>41422.822824074072</v>
      </c>
      <c r="S836" s="12">
        <f t="shared" si="52"/>
        <v>41456.165972222225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8274</v>
      </c>
      <c r="P837">
        <f t="shared" si="53"/>
        <v>117</v>
      </c>
      <c r="Q837">
        <f t="shared" si="54"/>
        <v>58.63</v>
      </c>
      <c r="R837" s="12">
        <f t="shared" ref="R837:R900" si="55">(((J837/60)/60)/24+DATE(1970,1,1))</f>
        <v>41005.45784722222</v>
      </c>
      <c r="S837" s="12">
        <f t="shared" ref="S837:S900" si="56">(((I837/60)/60)/24+DATE(1970,1,1))</f>
        <v>41048.125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8274</v>
      </c>
      <c r="P838">
        <f t="shared" si="53"/>
        <v>101</v>
      </c>
      <c r="Q838">
        <f t="shared" si="54"/>
        <v>109.71</v>
      </c>
      <c r="R838" s="12">
        <f t="shared" si="55"/>
        <v>41524.056921296295</v>
      </c>
      <c r="S838" s="12">
        <f t="shared" si="56"/>
        <v>41554.056921296295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8274</v>
      </c>
      <c r="P839">
        <f t="shared" si="53"/>
        <v>122</v>
      </c>
      <c r="Q839">
        <f t="shared" si="54"/>
        <v>49.11</v>
      </c>
      <c r="R839" s="12">
        <f t="shared" si="55"/>
        <v>41730.998402777775</v>
      </c>
      <c r="S839" s="12">
        <f t="shared" si="56"/>
        <v>41760.998402777775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8274</v>
      </c>
      <c r="P840">
        <f t="shared" si="53"/>
        <v>145</v>
      </c>
      <c r="Q840">
        <f t="shared" si="54"/>
        <v>47.67</v>
      </c>
      <c r="R840" s="12">
        <f t="shared" si="55"/>
        <v>40895.897974537038</v>
      </c>
      <c r="S840" s="12">
        <f t="shared" si="56"/>
        <v>40925.897974537038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8274</v>
      </c>
      <c r="P841">
        <f t="shared" si="53"/>
        <v>117</v>
      </c>
      <c r="Q841">
        <f t="shared" si="54"/>
        <v>60.74</v>
      </c>
      <c r="R841" s="12">
        <f t="shared" si="55"/>
        <v>41144.763379629629</v>
      </c>
      <c r="S841" s="12">
        <f t="shared" si="56"/>
        <v>41174.763379629629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8275</v>
      </c>
      <c r="P842">
        <f t="shared" si="53"/>
        <v>120</v>
      </c>
      <c r="Q842">
        <f t="shared" si="54"/>
        <v>63.38</v>
      </c>
      <c r="R842" s="12">
        <f t="shared" si="55"/>
        <v>42607.226701388892</v>
      </c>
      <c r="S842" s="12">
        <f t="shared" si="56"/>
        <v>42637.226701388892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8275</v>
      </c>
      <c r="P843">
        <f t="shared" si="53"/>
        <v>101</v>
      </c>
      <c r="Q843">
        <f t="shared" si="54"/>
        <v>53.89</v>
      </c>
      <c r="R843" s="12">
        <f t="shared" si="55"/>
        <v>41923.838692129626</v>
      </c>
      <c r="S843" s="12">
        <f t="shared" si="56"/>
        <v>41953.88035879629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8275</v>
      </c>
      <c r="P844">
        <f t="shared" si="53"/>
        <v>104</v>
      </c>
      <c r="Q844">
        <f t="shared" si="54"/>
        <v>66.87</v>
      </c>
      <c r="R844" s="12">
        <f t="shared" si="55"/>
        <v>41526.592395833337</v>
      </c>
      <c r="S844" s="12">
        <f t="shared" si="56"/>
        <v>41561.165972222225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8275</v>
      </c>
      <c r="P845">
        <f t="shared" si="53"/>
        <v>267</v>
      </c>
      <c r="Q845">
        <f t="shared" si="54"/>
        <v>63.1</v>
      </c>
      <c r="R845" s="12">
        <f t="shared" si="55"/>
        <v>42695.257870370369</v>
      </c>
      <c r="S845" s="12">
        <f t="shared" si="56"/>
        <v>42712.333333333328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8275</v>
      </c>
      <c r="P846">
        <f t="shared" si="53"/>
        <v>194</v>
      </c>
      <c r="Q846">
        <f t="shared" si="54"/>
        <v>36.630000000000003</v>
      </c>
      <c r="R846" s="12">
        <f t="shared" si="55"/>
        <v>41905.684629629628</v>
      </c>
      <c r="S846" s="12">
        <f t="shared" si="56"/>
        <v>41944.207638888889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8275</v>
      </c>
      <c r="P847">
        <f t="shared" si="53"/>
        <v>120</v>
      </c>
      <c r="Q847">
        <f t="shared" si="54"/>
        <v>34.01</v>
      </c>
      <c r="R847" s="12">
        <f t="shared" si="55"/>
        <v>42578.205972222218</v>
      </c>
      <c r="S847" s="12">
        <f t="shared" si="56"/>
        <v>42618.165972222225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8275</v>
      </c>
      <c r="P848">
        <f t="shared" si="53"/>
        <v>122</v>
      </c>
      <c r="Q848">
        <f t="shared" si="54"/>
        <v>28.55</v>
      </c>
      <c r="R848" s="12">
        <f t="shared" si="55"/>
        <v>41694.391840277778</v>
      </c>
      <c r="S848" s="12">
        <f t="shared" si="56"/>
        <v>41708.583333333336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8275</v>
      </c>
      <c r="P849">
        <f t="shared" si="53"/>
        <v>100</v>
      </c>
      <c r="Q849">
        <f t="shared" si="54"/>
        <v>10</v>
      </c>
      <c r="R849" s="12">
        <f t="shared" si="55"/>
        <v>42165.79833333334</v>
      </c>
      <c r="S849" s="12">
        <f t="shared" si="56"/>
        <v>42195.79833333334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8275</v>
      </c>
      <c r="P850">
        <f t="shared" si="53"/>
        <v>100</v>
      </c>
      <c r="Q850">
        <f t="shared" si="54"/>
        <v>18.75</v>
      </c>
      <c r="R850" s="12">
        <f t="shared" si="55"/>
        <v>42078.792048611111</v>
      </c>
      <c r="S850" s="12">
        <f t="shared" si="56"/>
        <v>42108.792048611111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8275</v>
      </c>
      <c r="P851">
        <f t="shared" si="53"/>
        <v>120</v>
      </c>
      <c r="Q851">
        <f t="shared" si="54"/>
        <v>41.7</v>
      </c>
      <c r="R851" s="12">
        <f t="shared" si="55"/>
        <v>42051.148888888885</v>
      </c>
      <c r="S851" s="12">
        <f t="shared" si="56"/>
        <v>42079.107222222221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8275</v>
      </c>
      <c r="P852">
        <f t="shared" si="53"/>
        <v>155</v>
      </c>
      <c r="Q852">
        <f t="shared" si="54"/>
        <v>46.67</v>
      </c>
      <c r="R852" s="12">
        <f t="shared" si="55"/>
        <v>42452.827743055561</v>
      </c>
      <c r="S852" s="12">
        <f t="shared" si="56"/>
        <v>42485.207638888889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8275</v>
      </c>
      <c r="P853">
        <f t="shared" si="53"/>
        <v>130</v>
      </c>
      <c r="Q853">
        <f t="shared" si="54"/>
        <v>37.270000000000003</v>
      </c>
      <c r="R853" s="12">
        <f t="shared" si="55"/>
        <v>42522.880243055552</v>
      </c>
      <c r="S853" s="12">
        <f t="shared" si="56"/>
        <v>42582.822916666672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8275</v>
      </c>
      <c r="P854">
        <f t="shared" si="53"/>
        <v>105</v>
      </c>
      <c r="Q854">
        <f t="shared" si="54"/>
        <v>59.26</v>
      </c>
      <c r="R854" s="12">
        <f t="shared" si="55"/>
        <v>42656.805497685185</v>
      </c>
      <c r="S854" s="12">
        <f t="shared" si="56"/>
        <v>42667.875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8275</v>
      </c>
      <c r="P855">
        <f t="shared" si="53"/>
        <v>100</v>
      </c>
      <c r="Q855">
        <f t="shared" si="54"/>
        <v>30</v>
      </c>
      <c r="R855" s="12">
        <f t="shared" si="55"/>
        <v>42021.832280092596</v>
      </c>
      <c r="S855" s="12">
        <f t="shared" si="56"/>
        <v>42051.832280092596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8275</v>
      </c>
      <c r="P856">
        <f t="shared" si="53"/>
        <v>118</v>
      </c>
      <c r="Q856">
        <f t="shared" si="54"/>
        <v>65.86</v>
      </c>
      <c r="R856" s="12">
        <f t="shared" si="55"/>
        <v>42702.212337962963</v>
      </c>
      <c r="S856" s="12">
        <f t="shared" si="56"/>
        <v>42732.212337962963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8275</v>
      </c>
      <c r="P857">
        <f t="shared" si="53"/>
        <v>103</v>
      </c>
      <c r="Q857">
        <f t="shared" si="54"/>
        <v>31.91</v>
      </c>
      <c r="R857" s="12">
        <f t="shared" si="55"/>
        <v>42545.125196759262</v>
      </c>
      <c r="S857" s="12">
        <f t="shared" si="56"/>
        <v>42575.125196759262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8275</v>
      </c>
      <c r="P858">
        <f t="shared" si="53"/>
        <v>218</v>
      </c>
      <c r="Q858">
        <f t="shared" si="54"/>
        <v>19.46</v>
      </c>
      <c r="R858" s="12">
        <f t="shared" si="55"/>
        <v>42609.311990740738</v>
      </c>
      <c r="S858" s="12">
        <f t="shared" si="56"/>
        <v>42668.791666666672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8275</v>
      </c>
      <c r="P859">
        <f t="shared" si="53"/>
        <v>100</v>
      </c>
      <c r="Q859">
        <f t="shared" si="54"/>
        <v>50</v>
      </c>
      <c r="R859" s="12">
        <f t="shared" si="55"/>
        <v>42291.581377314811</v>
      </c>
      <c r="S859" s="12">
        <f t="shared" si="56"/>
        <v>42333.623043981483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8275</v>
      </c>
      <c r="P860">
        <f t="shared" si="53"/>
        <v>144</v>
      </c>
      <c r="Q860">
        <f t="shared" si="54"/>
        <v>22.74</v>
      </c>
      <c r="R860" s="12">
        <f t="shared" si="55"/>
        <v>42079.745578703703</v>
      </c>
      <c r="S860" s="12">
        <f t="shared" si="56"/>
        <v>42109.957638888889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8275</v>
      </c>
      <c r="P861">
        <f t="shared" si="53"/>
        <v>105</v>
      </c>
      <c r="Q861">
        <f t="shared" si="54"/>
        <v>42.72</v>
      </c>
      <c r="R861" s="12">
        <f t="shared" si="55"/>
        <v>42128.820231481484</v>
      </c>
      <c r="S861" s="12">
        <f t="shared" si="56"/>
        <v>42159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8276</v>
      </c>
      <c r="P862">
        <f t="shared" si="53"/>
        <v>18</v>
      </c>
      <c r="Q862">
        <f t="shared" si="54"/>
        <v>52.92</v>
      </c>
      <c r="R862" s="12">
        <f t="shared" si="55"/>
        <v>41570.482789351852</v>
      </c>
      <c r="S862" s="12">
        <f t="shared" si="56"/>
        <v>41600.524456018517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8276</v>
      </c>
      <c r="P863">
        <f t="shared" si="53"/>
        <v>2</v>
      </c>
      <c r="Q863">
        <f t="shared" si="54"/>
        <v>50.5</v>
      </c>
      <c r="R863" s="12">
        <f t="shared" si="55"/>
        <v>42599.965324074074</v>
      </c>
      <c r="S863" s="12">
        <f t="shared" si="56"/>
        <v>42629.965324074074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8276</v>
      </c>
      <c r="P864">
        <f t="shared" si="53"/>
        <v>0</v>
      </c>
      <c r="Q864">
        <f t="shared" si="54"/>
        <v>42.5</v>
      </c>
      <c r="R864" s="12">
        <f t="shared" si="55"/>
        <v>41559.5549537037</v>
      </c>
      <c r="S864" s="12">
        <f t="shared" si="56"/>
        <v>41589.596620370372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8276</v>
      </c>
      <c r="P865">
        <f t="shared" si="53"/>
        <v>5</v>
      </c>
      <c r="Q865">
        <f t="shared" si="54"/>
        <v>18</v>
      </c>
      <c r="R865" s="12">
        <f t="shared" si="55"/>
        <v>40921.117662037039</v>
      </c>
      <c r="S865" s="12">
        <f t="shared" si="56"/>
        <v>40951.117662037039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8276</v>
      </c>
      <c r="P866">
        <f t="shared" si="53"/>
        <v>42</v>
      </c>
      <c r="Q866">
        <f t="shared" si="54"/>
        <v>34.18</v>
      </c>
      <c r="R866" s="12">
        <f t="shared" si="55"/>
        <v>41541.106921296298</v>
      </c>
      <c r="S866" s="12">
        <f t="shared" si="56"/>
        <v>41563.415972222225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8276</v>
      </c>
      <c r="P867">
        <f t="shared" si="53"/>
        <v>2</v>
      </c>
      <c r="Q867">
        <f t="shared" si="54"/>
        <v>22.5</v>
      </c>
      <c r="R867" s="12">
        <f t="shared" si="55"/>
        <v>41230.77311342593</v>
      </c>
      <c r="S867" s="12">
        <f t="shared" si="56"/>
        <v>41290.77311342593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8276</v>
      </c>
      <c r="P868">
        <f t="shared" si="53"/>
        <v>18</v>
      </c>
      <c r="Q868">
        <f t="shared" si="54"/>
        <v>58.18</v>
      </c>
      <c r="R868" s="12">
        <f t="shared" si="55"/>
        <v>42025.637939814813</v>
      </c>
      <c r="S868" s="12">
        <f t="shared" si="56"/>
        <v>42063.631944444445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8276</v>
      </c>
      <c r="P869">
        <f t="shared" si="53"/>
        <v>24</v>
      </c>
      <c r="Q869">
        <f t="shared" si="54"/>
        <v>109.18</v>
      </c>
      <c r="R869" s="12">
        <f t="shared" si="55"/>
        <v>40088.105393518519</v>
      </c>
      <c r="S869" s="12">
        <f t="shared" si="56"/>
        <v>40148.207638888889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8276</v>
      </c>
      <c r="P870">
        <f t="shared" si="53"/>
        <v>0</v>
      </c>
      <c r="Q870">
        <f t="shared" si="54"/>
        <v>50</v>
      </c>
      <c r="R870" s="12">
        <f t="shared" si="55"/>
        <v>41616.027754629627</v>
      </c>
      <c r="S870" s="12">
        <f t="shared" si="56"/>
        <v>41646.027754629627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8276</v>
      </c>
      <c r="P871">
        <f t="shared" si="53"/>
        <v>12</v>
      </c>
      <c r="Q871">
        <f t="shared" si="54"/>
        <v>346.67</v>
      </c>
      <c r="R871" s="12">
        <f t="shared" si="55"/>
        <v>41342.845567129632</v>
      </c>
      <c r="S871" s="12">
        <f t="shared" si="56"/>
        <v>41372.803900462961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8276</v>
      </c>
      <c r="P872">
        <f t="shared" si="53"/>
        <v>0</v>
      </c>
      <c r="Q872">
        <f t="shared" si="54"/>
        <v>12.4</v>
      </c>
      <c r="R872" s="12">
        <f t="shared" si="55"/>
        <v>41488.022256944445</v>
      </c>
      <c r="S872" s="12">
        <f t="shared" si="56"/>
        <v>41518.022256944445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8276</v>
      </c>
      <c r="P873">
        <f t="shared" si="53"/>
        <v>5</v>
      </c>
      <c r="Q873">
        <f t="shared" si="54"/>
        <v>27.08</v>
      </c>
      <c r="R873" s="12">
        <f t="shared" si="55"/>
        <v>41577.561284722222</v>
      </c>
      <c r="S873" s="12">
        <f t="shared" si="56"/>
        <v>41607.602951388886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8276</v>
      </c>
      <c r="P874">
        <f t="shared" si="53"/>
        <v>1</v>
      </c>
      <c r="Q874">
        <f t="shared" si="54"/>
        <v>32.5</v>
      </c>
      <c r="R874" s="12">
        <f t="shared" si="55"/>
        <v>40567.825543981482</v>
      </c>
      <c r="S874" s="12">
        <f t="shared" si="56"/>
        <v>40612.825543981482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8276</v>
      </c>
      <c r="P875">
        <f t="shared" si="53"/>
        <v>1</v>
      </c>
      <c r="Q875">
        <f t="shared" si="54"/>
        <v>9</v>
      </c>
      <c r="R875" s="12">
        <f t="shared" si="55"/>
        <v>41184.167129629634</v>
      </c>
      <c r="S875" s="12">
        <f t="shared" si="56"/>
        <v>41224.208796296298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8276</v>
      </c>
      <c r="P876">
        <f t="shared" si="53"/>
        <v>24</v>
      </c>
      <c r="Q876">
        <f t="shared" si="54"/>
        <v>34.76</v>
      </c>
      <c r="R876" s="12">
        <f t="shared" si="55"/>
        <v>41368.583726851852</v>
      </c>
      <c r="S876" s="12">
        <f t="shared" si="56"/>
        <v>41398.583726851852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8276</v>
      </c>
      <c r="P877">
        <f t="shared" si="53"/>
        <v>0</v>
      </c>
      <c r="Q877">
        <f t="shared" si="54"/>
        <v>0</v>
      </c>
      <c r="R877" s="12">
        <f t="shared" si="55"/>
        <v>42248.723738425921</v>
      </c>
      <c r="S877" s="12">
        <f t="shared" si="56"/>
        <v>42268.723738425921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8276</v>
      </c>
      <c r="P878">
        <f t="shared" si="53"/>
        <v>41</v>
      </c>
      <c r="Q878">
        <f t="shared" si="54"/>
        <v>28.58</v>
      </c>
      <c r="R878" s="12">
        <f t="shared" si="55"/>
        <v>41276.496840277774</v>
      </c>
      <c r="S878" s="12">
        <f t="shared" si="56"/>
        <v>41309.496840277774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8276</v>
      </c>
      <c r="P879">
        <f t="shared" si="53"/>
        <v>68</v>
      </c>
      <c r="Q879">
        <f t="shared" si="54"/>
        <v>46.59</v>
      </c>
      <c r="R879" s="12">
        <f t="shared" si="55"/>
        <v>41597.788888888892</v>
      </c>
      <c r="S879" s="12">
        <f t="shared" si="56"/>
        <v>41627.788888888892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8276</v>
      </c>
      <c r="P880">
        <f t="shared" si="53"/>
        <v>1</v>
      </c>
      <c r="Q880">
        <f t="shared" si="54"/>
        <v>32.5</v>
      </c>
      <c r="R880" s="12">
        <f t="shared" si="55"/>
        <v>40505.232916666668</v>
      </c>
      <c r="S880" s="12">
        <f t="shared" si="56"/>
        <v>40535.232916666668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8276</v>
      </c>
      <c r="P881">
        <f t="shared" si="53"/>
        <v>31</v>
      </c>
      <c r="Q881">
        <f t="shared" si="54"/>
        <v>21.47</v>
      </c>
      <c r="R881" s="12">
        <f t="shared" si="55"/>
        <v>41037.829918981479</v>
      </c>
      <c r="S881" s="12">
        <f t="shared" si="56"/>
        <v>41058.829918981479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8277</v>
      </c>
      <c r="P882">
        <f t="shared" si="53"/>
        <v>3</v>
      </c>
      <c r="Q882">
        <f t="shared" si="54"/>
        <v>14.13</v>
      </c>
      <c r="R882" s="12">
        <f t="shared" si="55"/>
        <v>41179.32104166667</v>
      </c>
      <c r="S882" s="12">
        <f t="shared" si="56"/>
        <v>41212.32104166667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8277</v>
      </c>
      <c r="P883">
        <f t="shared" si="53"/>
        <v>1</v>
      </c>
      <c r="Q883">
        <f t="shared" si="54"/>
        <v>30</v>
      </c>
      <c r="R883" s="12">
        <f t="shared" si="55"/>
        <v>40877.25099537037</v>
      </c>
      <c r="S883" s="12">
        <f t="shared" si="56"/>
        <v>40922.25099537037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8277</v>
      </c>
      <c r="P884">
        <f t="shared" si="53"/>
        <v>20</v>
      </c>
      <c r="Q884">
        <f t="shared" si="54"/>
        <v>21.57</v>
      </c>
      <c r="R884" s="12">
        <f t="shared" si="55"/>
        <v>40759.860532407409</v>
      </c>
      <c r="S884" s="12">
        <f t="shared" si="56"/>
        <v>40792.860532407409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8277</v>
      </c>
      <c r="P885">
        <f t="shared" si="53"/>
        <v>40</v>
      </c>
      <c r="Q885">
        <f t="shared" si="54"/>
        <v>83.38</v>
      </c>
      <c r="R885" s="12">
        <f t="shared" si="55"/>
        <v>42371.935590277775</v>
      </c>
      <c r="S885" s="12">
        <f t="shared" si="56"/>
        <v>42431.935590277775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8277</v>
      </c>
      <c r="P886">
        <f t="shared" si="53"/>
        <v>1</v>
      </c>
      <c r="Q886">
        <f t="shared" si="54"/>
        <v>10</v>
      </c>
      <c r="R886" s="12">
        <f t="shared" si="55"/>
        <v>40981.802615740737</v>
      </c>
      <c r="S886" s="12">
        <f t="shared" si="56"/>
        <v>41041.104861111111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8277</v>
      </c>
      <c r="P887">
        <f t="shared" si="53"/>
        <v>75</v>
      </c>
      <c r="Q887">
        <f t="shared" si="54"/>
        <v>35.71</v>
      </c>
      <c r="R887" s="12">
        <f t="shared" si="55"/>
        <v>42713.941099537042</v>
      </c>
      <c r="S887" s="12">
        <f t="shared" si="56"/>
        <v>42734.941099537042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8277</v>
      </c>
      <c r="P888">
        <f t="shared" si="53"/>
        <v>41</v>
      </c>
      <c r="Q888">
        <f t="shared" si="54"/>
        <v>29.29</v>
      </c>
      <c r="R888" s="12">
        <f t="shared" si="55"/>
        <v>42603.870520833334</v>
      </c>
      <c r="S888" s="12">
        <f t="shared" si="56"/>
        <v>42628.870520833334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8277</v>
      </c>
      <c r="P889">
        <f t="shared" si="53"/>
        <v>0</v>
      </c>
      <c r="Q889">
        <f t="shared" si="54"/>
        <v>0</v>
      </c>
      <c r="R889" s="12">
        <f t="shared" si="55"/>
        <v>41026.958969907406</v>
      </c>
      <c r="S889" s="12">
        <f t="shared" si="56"/>
        <v>41056.958969907406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8277</v>
      </c>
      <c r="P890">
        <f t="shared" si="53"/>
        <v>7</v>
      </c>
      <c r="Q890">
        <f t="shared" si="54"/>
        <v>18</v>
      </c>
      <c r="R890" s="12">
        <f t="shared" si="55"/>
        <v>40751.753298611111</v>
      </c>
      <c r="S890" s="12">
        <f t="shared" si="56"/>
        <v>40787.25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8277</v>
      </c>
      <c r="P891">
        <f t="shared" si="53"/>
        <v>9</v>
      </c>
      <c r="Q891">
        <f t="shared" si="54"/>
        <v>73.760000000000005</v>
      </c>
      <c r="R891" s="12">
        <f t="shared" si="55"/>
        <v>41887.784062500003</v>
      </c>
      <c r="S891" s="12">
        <f t="shared" si="56"/>
        <v>41917.784062500003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8277</v>
      </c>
      <c r="P892">
        <f t="shared" si="53"/>
        <v>4</v>
      </c>
      <c r="Q892">
        <f t="shared" si="54"/>
        <v>31.25</v>
      </c>
      <c r="R892" s="12">
        <f t="shared" si="55"/>
        <v>41569.698831018519</v>
      </c>
      <c r="S892" s="12">
        <f t="shared" si="56"/>
        <v>41599.740497685183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8277</v>
      </c>
      <c r="P893">
        <f t="shared" si="53"/>
        <v>3</v>
      </c>
      <c r="Q893">
        <f t="shared" si="54"/>
        <v>28.89</v>
      </c>
      <c r="R893" s="12">
        <f t="shared" si="55"/>
        <v>41842.031597222223</v>
      </c>
      <c r="S893" s="12">
        <f t="shared" si="56"/>
        <v>41872.031597222223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8277</v>
      </c>
      <c r="P894">
        <f t="shared" si="53"/>
        <v>41</v>
      </c>
      <c r="Q894">
        <f t="shared" si="54"/>
        <v>143.82</v>
      </c>
      <c r="R894" s="12">
        <f t="shared" si="55"/>
        <v>40304.20003472222</v>
      </c>
      <c r="S894" s="12">
        <f t="shared" si="56"/>
        <v>40391.166666666664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8277</v>
      </c>
      <c r="P895">
        <f t="shared" si="53"/>
        <v>10</v>
      </c>
      <c r="Q895">
        <f t="shared" si="54"/>
        <v>40</v>
      </c>
      <c r="R895" s="12">
        <f t="shared" si="55"/>
        <v>42065.897719907407</v>
      </c>
      <c r="S895" s="12">
        <f t="shared" si="56"/>
        <v>42095.856053240743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8277</v>
      </c>
      <c r="P896">
        <f t="shared" si="53"/>
        <v>39</v>
      </c>
      <c r="Q896">
        <f t="shared" si="54"/>
        <v>147.81</v>
      </c>
      <c r="R896" s="12">
        <f t="shared" si="55"/>
        <v>42496.981597222228</v>
      </c>
      <c r="S896" s="12">
        <f t="shared" si="56"/>
        <v>42526.981597222228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8277</v>
      </c>
      <c r="P897">
        <f t="shared" si="53"/>
        <v>2</v>
      </c>
      <c r="Q897">
        <f t="shared" si="54"/>
        <v>27.86</v>
      </c>
      <c r="R897" s="12">
        <f t="shared" si="55"/>
        <v>40431.127650462964</v>
      </c>
      <c r="S897" s="12">
        <f t="shared" si="56"/>
        <v>40476.127650462964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8277</v>
      </c>
      <c r="P898">
        <f t="shared" si="53"/>
        <v>40</v>
      </c>
      <c r="Q898">
        <f t="shared" si="54"/>
        <v>44.44</v>
      </c>
      <c r="R898" s="12">
        <f t="shared" si="55"/>
        <v>42218.872986111113</v>
      </c>
      <c r="S898" s="12">
        <f t="shared" si="56"/>
        <v>42244.166666666672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8277</v>
      </c>
      <c r="P899">
        <f t="shared" ref="P899:P962" si="57">ROUND(E899/D899*100,0)</f>
        <v>0</v>
      </c>
      <c r="Q899">
        <f t="shared" ref="Q899:Q962" si="58">IFERROR(ROUND(E899/L899,2),0)</f>
        <v>0</v>
      </c>
      <c r="R899" s="12">
        <f t="shared" si="55"/>
        <v>41211.688750000001</v>
      </c>
      <c r="S899" s="12">
        <f t="shared" si="56"/>
        <v>41241.730416666665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8277</v>
      </c>
      <c r="P900">
        <f t="shared" si="57"/>
        <v>3</v>
      </c>
      <c r="Q900">
        <f t="shared" si="58"/>
        <v>35</v>
      </c>
      <c r="R900" s="12">
        <f t="shared" si="55"/>
        <v>40878.758217592593</v>
      </c>
      <c r="S900" s="12">
        <f t="shared" si="56"/>
        <v>40923.758217592593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8277</v>
      </c>
      <c r="P901">
        <f t="shared" si="57"/>
        <v>37</v>
      </c>
      <c r="Q901">
        <f t="shared" si="58"/>
        <v>35</v>
      </c>
      <c r="R901" s="12">
        <f t="shared" ref="R901:R964" si="59">(((J901/60)/60)/24+DATE(1970,1,1))</f>
        <v>40646.099097222221</v>
      </c>
      <c r="S901" s="12">
        <f t="shared" ref="S901:S964" si="60">(((I901/60)/60)/24+DATE(1970,1,1))</f>
        <v>40691.099097222221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8276</v>
      </c>
      <c r="P902">
        <f t="shared" si="57"/>
        <v>0</v>
      </c>
      <c r="Q902">
        <f t="shared" si="58"/>
        <v>10.5</v>
      </c>
      <c r="R902" s="12">
        <f t="shared" si="59"/>
        <v>42429.84956018519</v>
      </c>
      <c r="S902" s="12">
        <f t="shared" si="60"/>
        <v>42459.807893518519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8276</v>
      </c>
      <c r="P903">
        <f t="shared" si="57"/>
        <v>0</v>
      </c>
      <c r="Q903">
        <f t="shared" si="58"/>
        <v>0</v>
      </c>
      <c r="R903" s="12">
        <f t="shared" si="59"/>
        <v>40291.81150462963</v>
      </c>
      <c r="S903" s="12">
        <f t="shared" si="60"/>
        <v>40337.799305555556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8276</v>
      </c>
      <c r="P904">
        <f t="shared" si="57"/>
        <v>0</v>
      </c>
      <c r="Q904">
        <f t="shared" si="58"/>
        <v>30</v>
      </c>
      <c r="R904" s="12">
        <f t="shared" si="59"/>
        <v>41829.965532407405</v>
      </c>
      <c r="S904" s="12">
        <f t="shared" si="60"/>
        <v>41881.645833333336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8276</v>
      </c>
      <c r="P905">
        <f t="shared" si="57"/>
        <v>3</v>
      </c>
      <c r="Q905">
        <f t="shared" si="58"/>
        <v>40</v>
      </c>
      <c r="R905" s="12">
        <f t="shared" si="59"/>
        <v>41149.796064814815</v>
      </c>
      <c r="S905" s="12">
        <f t="shared" si="60"/>
        <v>41175.100694444445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8276</v>
      </c>
      <c r="P906">
        <f t="shared" si="57"/>
        <v>0</v>
      </c>
      <c r="Q906">
        <f t="shared" si="58"/>
        <v>50.33</v>
      </c>
      <c r="R906" s="12">
        <f t="shared" si="59"/>
        <v>42342.080289351856</v>
      </c>
      <c r="S906" s="12">
        <f t="shared" si="60"/>
        <v>42372.080289351856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8276</v>
      </c>
      <c r="P907">
        <f t="shared" si="57"/>
        <v>3</v>
      </c>
      <c r="Q907">
        <f t="shared" si="58"/>
        <v>32.67</v>
      </c>
      <c r="R907" s="12">
        <f t="shared" si="59"/>
        <v>40507.239884259259</v>
      </c>
      <c r="S907" s="12">
        <f t="shared" si="60"/>
        <v>40567.239884259259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8276</v>
      </c>
      <c r="P908">
        <f t="shared" si="57"/>
        <v>0</v>
      </c>
      <c r="Q908">
        <f t="shared" si="58"/>
        <v>0</v>
      </c>
      <c r="R908" s="12">
        <f t="shared" si="59"/>
        <v>41681.189699074072</v>
      </c>
      <c r="S908" s="12">
        <f t="shared" si="60"/>
        <v>41711.148032407407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8276</v>
      </c>
      <c r="P909">
        <f t="shared" si="57"/>
        <v>0</v>
      </c>
      <c r="Q909">
        <f t="shared" si="58"/>
        <v>0</v>
      </c>
      <c r="R909" s="12">
        <f t="shared" si="59"/>
        <v>40767.192395833335</v>
      </c>
      <c r="S909" s="12">
        <f t="shared" si="60"/>
        <v>40797.192395833335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8276</v>
      </c>
      <c r="P910">
        <f t="shared" si="57"/>
        <v>0</v>
      </c>
      <c r="Q910">
        <f t="shared" si="58"/>
        <v>0</v>
      </c>
      <c r="R910" s="12">
        <f t="shared" si="59"/>
        <v>40340.801562499997</v>
      </c>
      <c r="S910" s="12">
        <f t="shared" si="60"/>
        <v>40386.207638888889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8276</v>
      </c>
      <c r="P911">
        <f t="shared" si="57"/>
        <v>3</v>
      </c>
      <c r="Q911">
        <f t="shared" si="58"/>
        <v>65</v>
      </c>
      <c r="R911" s="12">
        <f t="shared" si="59"/>
        <v>41081.69027777778</v>
      </c>
      <c r="S911" s="12">
        <f t="shared" si="60"/>
        <v>41113.166666666664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8276</v>
      </c>
      <c r="P912">
        <f t="shared" si="57"/>
        <v>22</v>
      </c>
      <c r="Q912">
        <f t="shared" si="58"/>
        <v>24.6</v>
      </c>
      <c r="R912" s="12">
        <f t="shared" si="59"/>
        <v>42737.545358796298</v>
      </c>
      <c r="S912" s="12">
        <f t="shared" si="60"/>
        <v>42797.545358796298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8276</v>
      </c>
      <c r="P913">
        <f t="shared" si="57"/>
        <v>0</v>
      </c>
      <c r="Q913">
        <f t="shared" si="58"/>
        <v>0</v>
      </c>
      <c r="R913" s="12">
        <f t="shared" si="59"/>
        <v>41642.005150462966</v>
      </c>
      <c r="S913" s="12">
        <f t="shared" si="60"/>
        <v>41663.005150462966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8276</v>
      </c>
      <c r="P914">
        <f t="shared" si="57"/>
        <v>1</v>
      </c>
      <c r="Q914">
        <f t="shared" si="58"/>
        <v>15</v>
      </c>
      <c r="R914" s="12">
        <f t="shared" si="59"/>
        <v>41194.109340277777</v>
      </c>
      <c r="S914" s="12">
        <f t="shared" si="60"/>
        <v>41254.151006944441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8276</v>
      </c>
      <c r="P915">
        <f t="shared" si="57"/>
        <v>7</v>
      </c>
      <c r="Q915">
        <f t="shared" si="58"/>
        <v>82.58</v>
      </c>
      <c r="R915" s="12">
        <f t="shared" si="59"/>
        <v>41004.139108796298</v>
      </c>
      <c r="S915" s="12">
        <f t="shared" si="60"/>
        <v>41034.139108796298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8276</v>
      </c>
      <c r="P916">
        <f t="shared" si="57"/>
        <v>0</v>
      </c>
      <c r="Q916">
        <f t="shared" si="58"/>
        <v>0</v>
      </c>
      <c r="R916" s="12">
        <f t="shared" si="59"/>
        <v>41116.763275462967</v>
      </c>
      <c r="S916" s="12">
        <f t="shared" si="60"/>
        <v>41146.763275462967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8276</v>
      </c>
      <c r="P917">
        <f t="shared" si="57"/>
        <v>6</v>
      </c>
      <c r="Q917">
        <f t="shared" si="58"/>
        <v>41.67</v>
      </c>
      <c r="R917" s="12">
        <f t="shared" si="59"/>
        <v>40937.679560185185</v>
      </c>
      <c r="S917" s="12">
        <f t="shared" si="60"/>
        <v>40969.207638888889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8276</v>
      </c>
      <c r="P918">
        <f t="shared" si="57"/>
        <v>0</v>
      </c>
      <c r="Q918">
        <f t="shared" si="58"/>
        <v>0</v>
      </c>
      <c r="R918" s="12">
        <f t="shared" si="59"/>
        <v>40434.853402777779</v>
      </c>
      <c r="S918" s="12">
        <f t="shared" si="60"/>
        <v>40473.208333333336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8276</v>
      </c>
      <c r="P919">
        <f t="shared" si="57"/>
        <v>1</v>
      </c>
      <c r="Q919">
        <f t="shared" si="58"/>
        <v>30</v>
      </c>
      <c r="R919" s="12">
        <f t="shared" si="59"/>
        <v>41802.94363425926</v>
      </c>
      <c r="S919" s="12">
        <f t="shared" si="60"/>
        <v>41834.104166666664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8276</v>
      </c>
      <c r="P920">
        <f t="shared" si="57"/>
        <v>5</v>
      </c>
      <c r="Q920">
        <f t="shared" si="58"/>
        <v>19.600000000000001</v>
      </c>
      <c r="R920" s="12">
        <f t="shared" si="59"/>
        <v>41944.916215277779</v>
      </c>
      <c r="S920" s="12">
        <f t="shared" si="60"/>
        <v>41974.957881944443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8276</v>
      </c>
      <c r="P921">
        <f t="shared" si="57"/>
        <v>1</v>
      </c>
      <c r="Q921">
        <f t="shared" si="58"/>
        <v>100</v>
      </c>
      <c r="R921" s="12">
        <f t="shared" si="59"/>
        <v>41227.641724537039</v>
      </c>
      <c r="S921" s="12">
        <f t="shared" si="60"/>
        <v>41262.641724537039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8276</v>
      </c>
      <c r="P922">
        <f t="shared" si="57"/>
        <v>0</v>
      </c>
      <c r="Q922">
        <f t="shared" si="58"/>
        <v>0</v>
      </c>
      <c r="R922" s="12">
        <f t="shared" si="59"/>
        <v>41562.67155092593</v>
      </c>
      <c r="S922" s="12">
        <f t="shared" si="60"/>
        <v>41592.713217592594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8276</v>
      </c>
      <c r="P923">
        <f t="shared" si="57"/>
        <v>31</v>
      </c>
      <c r="Q923">
        <f t="shared" si="58"/>
        <v>231.75</v>
      </c>
      <c r="R923" s="12">
        <f t="shared" si="59"/>
        <v>40847.171018518515</v>
      </c>
      <c r="S923" s="12">
        <f t="shared" si="60"/>
        <v>40889.212685185186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8276</v>
      </c>
      <c r="P924">
        <f t="shared" si="57"/>
        <v>21</v>
      </c>
      <c r="Q924">
        <f t="shared" si="58"/>
        <v>189.33</v>
      </c>
      <c r="R924" s="12">
        <f t="shared" si="59"/>
        <v>41878.530011574076</v>
      </c>
      <c r="S924" s="12">
        <f t="shared" si="60"/>
        <v>41913.530011574076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8276</v>
      </c>
      <c r="P925">
        <f t="shared" si="57"/>
        <v>2</v>
      </c>
      <c r="Q925">
        <f t="shared" si="58"/>
        <v>55</v>
      </c>
      <c r="R925" s="12">
        <f t="shared" si="59"/>
        <v>41934.959756944445</v>
      </c>
      <c r="S925" s="12">
        <f t="shared" si="60"/>
        <v>41965.001423611116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8276</v>
      </c>
      <c r="P926">
        <f t="shared" si="57"/>
        <v>11</v>
      </c>
      <c r="Q926">
        <f t="shared" si="58"/>
        <v>21.8</v>
      </c>
      <c r="R926" s="12">
        <f t="shared" si="59"/>
        <v>41288.942928240744</v>
      </c>
      <c r="S926" s="12">
        <f t="shared" si="60"/>
        <v>41318.942928240744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8276</v>
      </c>
      <c r="P927">
        <f t="shared" si="57"/>
        <v>3</v>
      </c>
      <c r="Q927">
        <f t="shared" si="58"/>
        <v>32</v>
      </c>
      <c r="R927" s="12">
        <f t="shared" si="59"/>
        <v>41575.880914351852</v>
      </c>
      <c r="S927" s="12">
        <f t="shared" si="60"/>
        <v>41605.922581018516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8276</v>
      </c>
      <c r="P928">
        <f t="shared" si="57"/>
        <v>0</v>
      </c>
      <c r="Q928">
        <f t="shared" si="58"/>
        <v>0</v>
      </c>
      <c r="R928" s="12">
        <f t="shared" si="59"/>
        <v>40338.02002314815</v>
      </c>
      <c r="S928" s="12">
        <f t="shared" si="60"/>
        <v>40367.944444444445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8276</v>
      </c>
      <c r="P929">
        <f t="shared" si="57"/>
        <v>0</v>
      </c>
      <c r="Q929">
        <f t="shared" si="58"/>
        <v>0</v>
      </c>
      <c r="R929" s="12">
        <f t="shared" si="59"/>
        <v>41013.822858796295</v>
      </c>
      <c r="S929" s="12">
        <f t="shared" si="60"/>
        <v>41043.822858796295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8276</v>
      </c>
      <c r="P930">
        <f t="shared" si="57"/>
        <v>11</v>
      </c>
      <c r="Q930">
        <f t="shared" si="58"/>
        <v>56.25</v>
      </c>
      <c r="R930" s="12">
        <f t="shared" si="59"/>
        <v>41180.86241898148</v>
      </c>
      <c r="S930" s="12">
        <f t="shared" si="60"/>
        <v>41231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8276</v>
      </c>
      <c r="P931">
        <f t="shared" si="57"/>
        <v>0</v>
      </c>
      <c r="Q931">
        <f t="shared" si="58"/>
        <v>0</v>
      </c>
      <c r="R931" s="12">
        <f t="shared" si="59"/>
        <v>40978.238067129627</v>
      </c>
      <c r="S931" s="12">
        <f t="shared" si="60"/>
        <v>41008.196400462963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8276</v>
      </c>
      <c r="P932">
        <f t="shared" si="57"/>
        <v>38</v>
      </c>
      <c r="Q932">
        <f t="shared" si="58"/>
        <v>69</v>
      </c>
      <c r="R932" s="12">
        <f t="shared" si="59"/>
        <v>40312.915578703702</v>
      </c>
      <c r="S932" s="12">
        <f t="shared" si="60"/>
        <v>40354.897222222222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8276</v>
      </c>
      <c r="P933">
        <f t="shared" si="57"/>
        <v>7</v>
      </c>
      <c r="Q933">
        <f t="shared" si="58"/>
        <v>18.71</v>
      </c>
      <c r="R933" s="12">
        <f t="shared" si="59"/>
        <v>41680.359976851854</v>
      </c>
      <c r="S933" s="12">
        <f t="shared" si="60"/>
        <v>41714.916666666664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8276</v>
      </c>
      <c r="P934">
        <f t="shared" si="57"/>
        <v>15</v>
      </c>
      <c r="Q934">
        <f t="shared" si="58"/>
        <v>46.03</v>
      </c>
      <c r="R934" s="12">
        <f t="shared" si="59"/>
        <v>41310.969270833331</v>
      </c>
      <c r="S934" s="12">
        <f t="shared" si="60"/>
        <v>41355.927604166667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8276</v>
      </c>
      <c r="P935">
        <f t="shared" si="57"/>
        <v>6</v>
      </c>
      <c r="Q935">
        <f t="shared" si="58"/>
        <v>60</v>
      </c>
      <c r="R935" s="12">
        <f t="shared" si="59"/>
        <v>41711.169085648151</v>
      </c>
      <c r="S935" s="12">
        <f t="shared" si="60"/>
        <v>41771.169085648151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8276</v>
      </c>
      <c r="P936">
        <f t="shared" si="57"/>
        <v>30</v>
      </c>
      <c r="Q936">
        <f t="shared" si="58"/>
        <v>50.67</v>
      </c>
      <c r="R936" s="12">
        <f t="shared" si="59"/>
        <v>41733.737083333333</v>
      </c>
      <c r="S936" s="12">
        <f t="shared" si="60"/>
        <v>41763.25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8276</v>
      </c>
      <c r="P937">
        <f t="shared" si="57"/>
        <v>1</v>
      </c>
      <c r="Q937">
        <f t="shared" si="58"/>
        <v>25</v>
      </c>
      <c r="R937" s="12">
        <f t="shared" si="59"/>
        <v>42368.333668981482</v>
      </c>
      <c r="S937" s="12">
        <f t="shared" si="60"/>
        <v>42398.333668981482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8276</v>
      </c>
      <c r="P938">
        <f t="shared" si="57"/>
        <v>0</v>
      </c>
      <c r="Q938">
        <f t="shared" si="58"/>
        <v>0</v>
      </c>
      <c r="R938" s="12">
        <f t="shared" si="59"/>
        <v>40883.024178240739</v>
      </c>
      <c r="S938" s="12">
        <f t="shared" si="60"/>
        <v>40926.833333333336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8276</v>
      </c>
      <c r="P939">
        <f t="shared" si="57"/>
        <v>1</v>
      </c>
      <c r="Q939">
        <f t="shared" si="58"/>
        <v>20</v>
      </c>
      <c r="R939" s="12">
        <f t="shared" si="59"/>
        <v>41551.798113425924</v>
      </c>
      <c r="S939" s="12">
        <f t="shared" si="60"/>
        <v>41581.839780092596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8276</v>
      </c>
      <c r="P940">
        <f t="shared" si="57"/>
        <v>0</v>
      </c>
      <c r="Q940">
        <f t="shared" si="58"/>
        <v>25</v>
      </c>
      <c r="R940" s="12">
        <f t="shared" si="59"/>
        <v>41124.479722222226</v>
      </c>
      <c r="S940" s="12">
        <f t="shared" si="60"/>
        <v>41154.479722222226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8276</v>
      </c>
      <c r="P941">
        <f t="shared" si="57"/>
        <v>1</v>
      </c>
      <c r="Q941">
        <f t="shared" si="58"/>
        <v>20</v>
      </c>
      <c r="R941" s="12">
        <f t="shared" si="59"/>
        <v>41416.763171296298</v>
      </c>
      <c r="S941" s="12">
        <f t="shared" si="60"/>
        <v>41455.831944444442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8271</v>
      </c>
      <c r="P942">
        <f t="shared" si="57"/>
        <v>17</v>
      </c>
      <c r="Q942">
        <f t="shared" si="58"/>
        <v>110.29</v>
      </c>
      <c r="R942" s="12">
        <f t="shared" si="59"/>
        <v>42182.008402777778</v>
      </c>
      <c r="S942" s="12">
        <f t="shared" si="60"/>
        <v>42227.008402777778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8271</v>
      </c>
      <c r="P943">
        <f t="shared" si="57"/>
        <v>2</v>
      </c>
      <c r="Q943">
        <f t="shared" si="58"/>
        <v>37.450000000000003</v>
      </c>
      <c r="R943" s="12">
        <f t="shared" si="59"/>
        <v>42746.096585648149</v>
      </c>
      <c r="S943" s="12">
        <f t="shared" si="60"/>
        <v>42776.096585648149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8271</v>
      </c>
      <c r="P944">
        <f t="shared" si="57"/>
        <v>9</v>
      </c>
      <c r="Q944">
        <f t="shared" si="58"/>
        <v>41.75</v>
      </c>
      <c r="R944" s="12">
        <f t="shared" si="59"/>
        <v>42382.843287037031</v>
      </c>
      <c r="S944" s="12">
        <f t="shared" si="60"/>
        <v>42418.843287037031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8271</v>
      </c>
      <c r="P945">
        <f t="shared" si="57"/>
        <v>10</v>
      </c>
      <c r="Q945">
        <f t="shared" si="58"/>
        <v>24.08</v>
      </c>
      <c r="R945" s="12">
        <f t="shared" si="59"/>
        <v>42673.66788194445</v>
      </c>
      <c r="S945" s="12">
        <f t="shared" si="60"/>
        <v>42703.709548611107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8271</v>
      </c>
      <c r="P946">
        <f t="shared" si="57"/>
        <v>13</v>
      </c>
      <c r="Q946">
        <f t="shared" si="58"/>
        <v>69.41</v>
      </c>
      <c r="R946" s="12">
        <f t="shared" si="59"/>
        <v>42444.583912037036</v>
      </c>
      <c r="S946" s="12">
        <f t="shared" si="60"/>
        <v>42478.583333333328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8271</v>
      </c>
      <c r="P947">
        <f t="shared" si="57"/>
        <v>2</v>
      </c>
      <c r="Q947">
        <f t="shared" si="58"/>
        <v>155.25</v>
      </c>
      <c r="R947" s="12">
        <f t="shared" si="59"/>
        <v>42732.872986111113</v>
      </c>
      <c r="S947" s="12">
        <f t="shared" si="60"/>
        <v>42784.999305555553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8271</v>
      </c>
      <c r="P948">
        <f t="shared" si="57"/>
        <v>2</v>
      </c>
      <c r="Q948">
        <f t="shared" si="58"/>
        <v>57.2</v>
      </c>
      <c r="R948" s="12">
        <f t="shared" si="59"/>
        <v>42592.750555555554</v>
      </c>
      <c r="S948" s="12">
        <f t="shared" si="60"/>
        <v>42622.750555555554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8271</v>
      </c>
      <c r="P949">
        <f t="shared" si="57"/>
        <v>0</v>
      </c>
      <c r="Q949">
        <f t="shared" si="58"/>
        <v>0</v>
      </c>
      <c r="R949" s="12">
        <f t="shared" si="59"/>
        <v>42491.781319444446</v>
      </c>
      <c r="S949" s="12">
        <f t="shared" si="60"/>
        <v>42551.781319444446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8271</v>
      </c>
      <c r="P950">
        <f t="shared" si="57"/>
        <v>12</v>
      </c>
      <c r="Q950">
        <f t="shared" si="58"/>
        <v>60</v>
      </c>
      <c r="R950" s="12">
        <f t="shared" si="59"/>
        <v>42411.828287037039</v>
      </c>
      <c r="S950" s="12">
        <f t="shared" si="60"/>
        <v>42441.828287037039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8271</v>
      </c>
      <c r="P951">
        <f t="shared" si="57"/>
        <v>1</v>
      </c>
      <c r="Q951">
        <f t="shared" si="58"/>
        <v>39</v>
      </c>
      <c r="R951" s="12">
        <f t="shared" si="59"/>
        <v>42361.043703703705</v>
      </c>
      <c r="S951" s="12">
        <f t="shared" si="60"/>
        <v>42421.043703703705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8271</v>
      </c>
      <c r="P952">
        <f t="shared" si="57"/>
        <v>28</v>
      </c>
      <c r="Q952">
        <f t="shared" si="58"/>
        <v>58.42</v>
      </c>
      <c r="R952" s="12">
        <f t="shared" si="59"/>
        <v>42356.750706018516</v>
      </c>
      <c r="S952" s="12">
        <f t="shared" si="60"/>
        <v>42386.750706018516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8271</v>
      </c>
      <c r="P953">
        <f t="shared" si="57"/>
        <v>38</v>
      </c>
      <c r="Q953">
        <f t="shared" si="58"/>
        <v>158.63999999999999</v>
      </c>
      <c r="R953" s="12">
        <f t="shared" si="59"/>
        <v>42480.653611111105</v>
      </c>
      <c r="S953" s="12">
        <f t="shared" si="60"/>
        <v>42525.653611111105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8271</v>
      </c>
      <c r="P954">
        <f t="shared" si="57"/>
        <v>40</v>
      </c>
      <c r="Q954">
        <f t="shared" si="58"/>
        <v>99.86</v>
      </c>
      <c r="R954" s="12">
        <f t="shared" si="59"/>
        <v>42662.613564814819</v>
      </c>
      <c r="S954" s="12">
        <f t="shared" si="60"/>
        <v>42692.655231481483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8271</v>
      </c>
      <c r="P955">
        <f t="shared" si="57"/>
        <v>1</v>
      </c>
      <c r="Q955">
        <f t="shared" si="58"/>
        <v>25.2</v>
      </c>
      <c r="R955" s="12">
        <f t="shared" si="59"/>
        <v>41999.164340277777</v>
      </c>
      <c r="S955" s="12">
        <f t="shared" si="60"/>
        <v>42029.164340277777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8271</v>
      </c>
      <c r="P956">
        <f t="shared" si="57"/>
        <v>43</v>
      </c>
      <c r="Q956">
        <f t="shared" si="58"/>
        <v>89.19</v>
      </c>
      <c r="R956" s="12">
        <f t="shared" si="59"/>
        <v>42194.833784722221</v>
      </c>
      <c r="S956" s="12">
        <f t="shared" si="60"/>
        <v>42236.833784722221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8271</v>
      </c>
      <c r="P957">
        <f t="shared" si="57"/>
        <v>6</v>
      </c>
      <c r="Q957">
        <f t="shared" si="58"/>
        <v>182.62</v>
      </c>
      <c r="R957" s="12">
        <f t="shared" si="59"/>
        <v>42586.295138888891</v>
      </c>
      <c r="S957" s="12">
        <f t="shared" si="60"/>
        <v>42626.295138888891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8271</v>
      </c>
      <c r="P958">
        <f t="shared" si="57"/>
        <v>2</v>
      </c>
      <c r="Q958">
        <f t="shared" si="58"/>
        <v>50.65</v>
      </c>
      <c r="R958" s="12">
        <f t="shared" si="59"/>
        <v>42060.913877314815</v>
      </c>
      <c r="S958" s="12">
        <f t="shared" si="60"/>
        <v>42120.872210648144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8271</v>
      </c>
      <c r="P959">
        <f t="shared" si="57"/>
        <v>2</v>
      </c>
      <c r="Q959">
        <f t="shared" si="58"/>
        <v>33.29</v>
      </c>
      <c r="R959" s="12">
        <f t="shared" si="59"/>
        <v>42660.552465277782</v>
      </c>
      <c r="S959" s="12">
        <f t="shared" si="60"/>
        <v>42691.594131944439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8271</v>
      </c>
      <c r="P960">
        <f t="shared" si="57"/>
        <v>11</v>
      </c>
      <c r="Q960">
        <f t="shared" si="58"/>
        <v>51.82</v>
      </c>
      <c r="R960" s="12">
        <f t="shared" si="59"/>
        <v>42082.802812499998</v>
      </c>
      <c r="S960" s="12">
        <f t="shared" si="60"/>
        <v>42104.207638888889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8271</v>
      </c>
      <c r="P961">
        <f t="shared" si="57"/>
        <v>39</v>
      </c>
      <c r="Q961">
        <f t="shared" si="58"/>
        <v>113.63</v>
      </c>
      <c r="R961" s="12">
        <f t="shared" si="59"/>
        <v>41993.174363425926</v>
      </c>
      <c r="S961" s="12">
        <f t="shared" si="60"/>
        <v>42023.174363425926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8271</v>
      </c>
      <c r="P962">
        <f t="shared" si="57"/>
        <v>46</v>
      </c>
      <c r="Q962">
        <f t="shared" si="58"/>
        <v>136.46</v>
      </c>
      <c r="R962" s="12">
        <f t="shared" si="59"/>
        <v>42766.626793981486</v>
      </c>
      <c r="S962" s="12">
        <f t="shared" si="60"/>
        <v>42808.585127314815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8271</v>
      </c>
      <c r="P963">
        <f t="shared" ref="P963:P1026" si="61">ROUND(E963/D963*100,0)</f>
        <v>42</v>
      </c>
      <c r="Q963">
        <f t="shared" ref="Q963:Q1026" si="62">IFERROR(ROUND(E963/L963,2),0)</f>
        <v>364.35</v>
      </c>
      <c r="R963" s="12">
        <f t="shared" si="59"/>
        <v>42740.693692129629</v>
      </c>
      <c r="S963" s="12">
        <f t="shared" si="60"/>
        <v>42786.791666666672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8271</v>
      </c>
      <c r="P964">
        <f t="shared" si="61"/>
        <v>28</v>
      </c>
      <c r="Q964">
        <f t="shared" si="62"/>
        <v>19.239999999999998</v>
      </c>
      <c r="R964" s="12">
        <f t="shared" si="59"/>
        <v>42373.712418981479</v>
      </c>
      <c r="S964" s="12">
        <f t="shared" si="60"/>
        <v>42411.712418981479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8271</v>
      </c>
      <c r="P965">
        <f t="shared" si="61"/>
        <v>1</v>
      </c>
      <c r="Q965">
        <f t="shared" si="62"/>
        <v>41.89</v>
      </c>
      <c r="R965" s="12">
        <f t="shared" ref="R965:R1028" si="63">(((J965/60)/60)/24+DATE(1970,1,1))</f>
        <v>42625.635636574079</v>
      </c>
      <c r="S965" s="12">
        <f t="shared" ref="S965:S1028" si="64">(((I965/60)/60)/24+DATE(1970,1,1))</f>
        <v>42660.635636574079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8271</v>
      </c>
      <c r="P966">
        <f t="shared" si="61"/>
        <v>1</v>
      </c>
      <c r="Q966">
        <f t="shared" si="62"/>
        <v>30.31</v>
      </c>
      <c r="R966" s="12">
        <f t="shared" si="63"/>
        <v>42208.628692129627</v>
      </c>
      <c r="S966" s="12">
        <f t="shared" si="64"/>
        <v>42248.628692129627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8271</v>
      </c>
      <c r="P967">
        <f t="shared" si="61"/>
        <v>1</v>
      </c>
      <c r="Q967">
        <f t="shared" si="62"/>
        <v>49.67</v>
      </c>
      <c r="R967" s="12">
        <f t="shared" si="63"/>
        <v>42637.016736111109</v>
      </c>
      <c r="S967" s="12">
        <f t="shared" si="64"/>
        <v>42669.165972222225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8271</v>
      </c>
      <c r="P968">
        <f t="shared" si="61"/>
        <v>15</v>
      </c>
      <c r="Q968">
        <f t="shared" si="62"/>
        <v>59.2</v>
      </c>
      <c r="R968" s="12">
        <f t="shared" si="63"/>
        <v>42619.635787037041</v>
      </c>
      <c r="S968" s="12">
        <f t="shared" si="64"/>
        <v>42649.635787037041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8271</v>
      </c>
      <c r="P969">
        <f t="shared" si="61"/>
        <v>18</v>
      </c>
      <c r="Q969">
        <f t="shared" si="62"/>
        <v>43.98</v>
      </c>
      <c r="R969" s="12">
        <f t="shared" si="63"/>
        <v>42422.254328703704</v>
      </c>
      <c r="S969" s="12">
        <f t="shared" si="64"/>
        <v>42482.21266203704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8271</v>
      </c>
      <c r="P970">
        <f t="shared" si="61"/>
        <v>1</v>
      </c>
      <c r="Q970">
        <f t="shared" si="62"/>
        <v>26.5</v>
      </c>
      <c r="R970" s="12">
        <f t="shared" si="63"/>
        <v>41836.847615740742</v>
      </c>
      <c r="S970" s="12">
        <f t="shared" si="64"/>
        <v>41866.847615740742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8271</v>
      </c>
      <c r="P971">
        <f t="shared" si="61"/>
        <v>47</v>
      </c>
      <c r="Q971">
        <f t="shared" si="62"/>
        <v>1272.73</v>
      </c>
      <c r="R971" s="12">
        <f t="shared" si="63"/>
        <v>42742.30332175926</v>
      </c>
      <c r="S971" s="12">
        <f t="shared" si="64"/>
        <v>42775.30332175926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8271</v>
      </c>
      <c r="P972">
        <f t="shared" si="61"/>
        <v>46</v>
      </c>
      <c r="Q972">
        <f t="shared" si="62"/>
        <v>164</v>
      </c>
      <c r="R972" s="12">
        <f t="shared" si="63"/>
        <v>42721.220520833333</v>
      </c>
      <c r="S972" s="12">
        <f t="shared" si="64"/>
        <v>42758.207638888889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8271</v>
      </c>
      <c r="P973">
        <f t="shared" si="61"/>
        <v>0</v>
      </c>
      <c r="Q973">
        <f t="shared" si="62"/>
        <v>45.2</v>
      </c>
      <c r="R973" s="12">
        <f t="shared" si="63"/>
        <v>42111.709027777775</v>
      </c>
      <c r="S973" s="12">
        <f t="shared" si="64"/>
        <v>42156.709027777775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8271</v>
      </c>
      <c r="P974">
        <f t="shared" si="61"/>
        <v>35</v>
      </c>
      <c r="Q974">
        <f t="shared" si="62"/>
        <v>153.88999999999999</v>
      </c>
      <c r="R974" s="12">
        <f t="shared" si="63"/>
        <v>41856.865717592591</v>
      </c>
      <c r="S974" s="12">
        <f t="shared" si="64"/>
        <v>41886.290972222225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8271</v>
      </c>
      <c r="P975">
        <f t="shared" si="61"/>
        <v>2</v>
      </c>
      <c r="Q975">
        <f t="shared" si="62"/>
        <v>51.38</v>
      </c>
      <c r="R975" s="12">
        <f t="shared" si="63"/>
        <v>42257.014965277776</v>
      </c>
      <c r="S975" s="12">
        <f t="shared" si="64"/>
        <v>42317.056631944448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8271</v>
      </c>
      <c r="P976">
        <f t="shared" si="61"/>
        <v>1</v>
      </c>
      <c r="Q976">
        <f t="shared" si="62"/>
        <v>93.33</v>
      </c>
      <c r="R976" s="12">
        <f t="shared" si="63"/>
        <v>42424.749490740738</v>
      </c>
      <c r="S976" s="12">
        <f t="shared" si="64"/>
        <v>42454.707824074074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8271</v>
      </c>
      <c r="P977">
        <f t="shared" si="61"/>
        <v>3</v>
      </c>
      <c r="Q977">
        <f t="shared" si="62"/>
        <v>108.63</v>
      </c>
      <c r="R977" s="12">
        <f t="shared" si="63"/>
        <v>42489.696585648147</v>
      </c>
      <c r="S977" s="12">
        <f t="shared" si="64"/>
        <v>42549.696585648147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8271</v>
      </c>
      <c r="P978">
        <f t="shared" si="61"/>
        <v>2</v>
      </c>
      <c r="Q978">
        <f t="shared" si="62"/>
        <v>160.5</v>
      </c>
      <c r="R978" s="12">
        <f t="shared" si="63"/>
        <v>42185.058993055558</v>
      </c>
      <c r="S978" s="12">
        <f t="shared" si="64"/>
        <v>42230.058993055558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8271</v>
      </c>
      <c r="P979">
        <f t="shared" si="61"/>
        <v>34</v>
      </c>
      <c r="Q979">
        <f t="shared" si="62"/>
        <v>75.75</v>
      </c>
      <c r="R979" s="12">
        <f t="shared" si="63"/>
        <v>42391.942094907412</v>
      </c>
      <c r="S979" s="12">
        <f t="shared" si="64"/>
        <v>42421.942094907412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8271</v>
      </c>
      <c r="P980">
        <f t="shared" si="61"/>
        <v>56</v>
      </c>
      <c r="Q980">
        <f t="shared" si="62"/>
        <v>790.84</v>
      </c>
      <c r="R980" s="12">
        <f t="shared" si="63"/>
        <v>42395.309039351851</v>
      </c>
      <c r="S980" s="12">
        <f t="shared" si="64"/>
        <v>42425.309039351851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8271</v>
      </c>
      <c r="P981">
        <f t="shared" si="61"/>
        <v>83</v>
      </c>
      <c r="Q981">
        <f t="shared" si="62"/>
        <v>301.94</v>
      </c>
      <c r="R981" s="12">
        <f t="shared" si="63"/>
        <v>42506.416990740734</v>
      </c>
      <c r="S981" s="12">
        <f t="shared" si="64"/>
        <v>42541.790972222225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8271</v>
      </c>
      <c r="P982">
        <f t="shared" si="61"/>
        <v>15</v>
      </c>
      <c r="Q982">
        <f t="shared" si="62"/>
        <v>47.94</v>
      </c>
      <c r="R982" s="12">
        <f t="shared" si="63"/>
        <v>41928.904189814813</v>
      </c>
      <c r="S982" s="12">
        <f t="shared" si="64"/>
        <v>41973.945856481485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8271</v>
      </c>
      <c r="P983">
        <f t="shared" si="61"/>
        <v>0</v>
      </c>
      <c r="Q983">
        <f t="shared" si="62"/>
        <v>2.75</v>
      </c>
      <c r="R983" s="12">
        <f t="shared" si="63"/>
        <v>41830.947013888886</v>
      </c>
      <c r="S983" s="12">
        <f t="shared" si="64"/>
        <v>41860.947013888886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8271</v>
      </c>
      <c r="P984">
        <f t="shared" si="61"/>
        <v>0</v>
      </c>
      <c r="Q984">
        <f t="shared" si="62"/>
        <v>1</v>
      </c>
      <c r="R984" s="12">
        <f t="shared" si="63"/>
        <v>42615.753310185188</v>
      </c>
      <c r="S984" s="12">
        <f t="shared" si="64"/>
        <v>42645.753310185188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8271</v>
      </c>
      <c r="P985">
        <f t="shared" si="61"/>
        <v>30</v>
      </c>
      <c r="Q985">
        <f t="shared" si="62"/>
        <v>171.79</v>
      </c>
      <c r="R985" s="12">
        <f t="shared" si="63"/>
        <v>42574.667650462965</v>
      </c>
      <c r="S985" s="12">
        <f t="shared" si="64"/>
        <v>42605.870833333334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8271</v>
      </c>
      <c r="P986">
        <f t="shared" si="61"/>
        <v>1</v>
      </c>
      <c r="Q986">
        <f t="shared" si="62"/>
        <v>35.33</v>
      </c>
      <c r="R986" s="12">
        <f t="shared" si="63"/>
        <v>42061.11583333333</v>
      </c>
      <c r="S986" s="12">
        <f t="shared" si="64"/>
        <v>42091.074166666673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8271</v>
      </c>
      <c r="P987">
        <f t="shared" si="61"/>
        <v>6</v>
      </c>
      <c r="Q987">
        <f t="shared" si="62"/>
        <v>82.09</v>
      </c>
      <c r="R987" s="12">
        <f t="shared" si="63"/>
        <v>42339.967708333337</v>
      </c>
      <c r="S987" s="12">
        <f t="shared" si="64"/>
        <v>42369.958333333328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8271</v>
      </c>
      <c r="P988">
        <f t="shared" si="61"/>
        <v>13</v>
      </c>
      <c r="Q988">
        <f t="shared" si="62"/>
        <v>110.87</v>
      </c>
      <c r="R988" s="12">
        <f t="shared" si="63"/>
        <v>42324.767361111109</v>
      </c>
      <c r="S988" s="12">
        <f t="shared" si="64"/>
        <v>42379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8271</v>
      </c>
      <c r="P989">
        <f t="shared" si="61"/>
        <v>13</v>
      </c>
      <c r="Q989">
        <f t="shared" si="62"/>
        <v>161.22</v>
      </c>
      <c r="R989" s="12">
        <f t="shared" si="63"/>
        <v>41773.294560185182</v>
      </c>
      <c r="S989" s="12">
        <f t="shared" si="64"/>
        <v>41813.294560185182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8271</v>
      </c>
      <c r="P990">
        <f t="shared" si="61"/>
        <v>0</v>
      </c>
      <c r="Q990">
        <f t="shared" si="62"/>
        <v>0</v>
      </c>
      <c r="R990" s="12">
        <f t="shared" si="63"/>
        <v>42614.356770833328</v>
      </c>
      <c r="S990" s="12">
        <f t="shared" si="64"/>
        <v>42644.356770833328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8271</v>
      </c>
      <c r="P991">
        <f t="shared" si="61"/>
        <v>17</v>
      </c>
      <c r="Q991">
        <f t="shared" si="62"/>
        <v>52.41</v>
      </c>
      <c r="R991" s="12">
        <f t="shared" si="63"/>
        <v>42611.933969907404</v>
      </c>
      <c r="S991" s="12">
        <f t="shared" si="64"/>
        <v>42641.933969907404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8271</v>
      </c>
      <c r="P992">
        <f t="shared" si="61"/>
        <v>0</v>
      </c>
      <c r="Q992">
        <f t="shared" si="62"/>
        <v>13</v>
      </c>
      <c r="R992" s="12">
        <f t="shared" si="63"/>
        <v>41855.784305555557</v>
      </c>
      <c r="S992" s="12">
        <f t="shared" si="64"/>
        <v>41885.784305555557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8271</v>
      </c>
      <c r="P993">
        <f t="shared" si="61"/>
        <v>4</v>
      </c>
      <c r="Q993">
        <f t="shared" si="62"/>
        <v>30.29</v>
      </c>
      <c r="R993" s="12">
        <f t="shared" si="63"/>
        <v>42538.75680555556</v>
      </c>
      <c r="S993" s="12">
        <f t="shared" si="64"/>
        <v>42563.785416666666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8271</v>
      </c>
      <c r="P994">
        <f t="shared" si="61"/>
        <v>0</v>
      </c>
      <c r="Q994">
        <f t="shared" si="62"/>
        <v>116.75</v>
      </c>
      <c r="R994" s="12">
        <f t="shared" si="63"/>
        <v>42437.924988425926</v>
      </c>
      <c r="S994" s="12">
        <f t="shared" si="64"/>
        <v>42497.883321759262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8271</v>
      </c>
      <c r="P995">
        <f t="shared" si="61"/>
        <v>25</v>
      </c>
      <c r="Q995">
        <f t="shared" si="62"/>
        <v>89.6</v>
      </c>
      <c r="R995" s="12">
        <f t="shared" si="63"/>
        <v>42652.964907407411</v>
      </c>
      <c r="S995" s="12">
        <f t="shared" si="64"/>
        <v>42686.208333333328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8271</v>
      </c>
      <c r="P996">
        <f t="shared" si="61"/>
        <v>2</v>
      </c>
      <c r="Q996">
        <f t="shared" si="62"/>
        <v>424.45</v>
      </c>
      <c r="R996" s="12">
        <f t="shared" si="63"/>
        <v>41921.263078703705</v>
      </c>
      <c r="S996" s="12">
        <f t="shared" si="64"/>
        <v>41973.957638888889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8271</v>
      </c>
      <c r="P997">
        <f t="shared" si="61"/>
        <v>7</v>
      </c>
      <c r="Q997">
        <f t="shared" si="62"/>
        <v>80.67</v>
      </c>
      <c r="R997" s="12">
        <f t="shared" si="63"/>
        <v>41947.940740740742</v>
      </c>
      <c r="S997" s="12">
        <f t="shared" si="64"/>
        <v>41972.666666666672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8271</v>
      </c>
      <c r="P998">
        <f t="shared" si="61"/>
        <v>2</v>
      </c>
      <c r="Q998">
        <f t="shared" si="62"/>
        <v>13</v>
      </c>
      <c r="R998" s="12">
        <f t="shared" si="63"/>
        <v>41817.866435185184</v>
      </c>
      <c r="S998" s="12">
        <f t="shared" si="64"/>
        <v>41847.643750000003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8271</v>
      </c>
      <c r="P999">
        <f t="shared" si="61"/>
        <v>1</v>
      </c>
      <c r="Q999">
        <f t="shared" si="62"/>
        <v>8.1300000000000008</v>
      </c>
      <c r="R999" s="12">
        <f t="shared" si="63"/>
        <v>41941.10297453704</v>
      </c>
      <c r="S999" s="12">
        <f t="shared" si="64"/>
        <v>41971.144641203704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8271</v>
      </c>
      <c r="P1000">
        <f t="shared" si="61"/>
        <v>59</v>
      </c>
      <c r="Q1000">
        <f t="shared" si="62"/>
        <v>153.43</v>
      </c>
      <c r="R1000" s="12">
        <f t="shared" si="63"/>
        <v>42282.168993055559</v>
      </c>
      <c r="S1000" s="12">
        <f t="shared" si="64"/>
        <v>42327.210659722223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8271</v>
      </c>
      <c r="P1001">
        <f t="shared" si="61"/>
        <v>8</v>
      </c>
      <c r="Q1001">
        <f t="shared" si="62"/>
        <v>292.08</v>
      </c>
      <c r="R1001" s="12">
        <f t="shared" si="63"/>
        <v>41926.29965277778</v>
      </c>
      <c r="S1001" s="12">
        <f t="shared" si="64"/>
        <v>41956.334722222222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8271</v>
      </c>
      <c r="P1002">
        <f t="shared" si="61"/>
        <v>2</v>
      </c>
      <c r="Q1002">
        <f t="shared" si="62"/>
        <v>3304</v>
      </c>
      <c r="R1002" s="12">
        <f t="shared" si="63"/>
        <v>42749.059722222228</v>
      </c>
      <c r="S1002" s="12">
        <f t="shared" si="64"/>
        <v>42809.018055555556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8271</v>
      </c>
      <c r="P1003">
        <f t="shared" si="61"/>
        <v>104</v>
      </c>
      <c r="Q1003">
        <f t="shared" si="62"/>
        <v>1300</v>
      </c>
      <c r="R1003" s="12">
        <f t="shared" si="63"/>
        <v>42720.720057870371</v>
      </c>
      <c r="S1003" s="12">
        <f t="shared" si="64"/>
        <v>42765.720057870371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8271</v>
      </c>
      <c r="P1004">
        <f t="shared" si="61"/>
        <v>30</v>
      </c>
      <c r="Q1004">
        <f t="shared" si="62"/>
        <v>134.55000000000001</v>
      </c>
      <c r="R1004" s="12">
        <f t="shared" si="63"/>
        <v>42325.684189814812</v>
      </c>
      <c r="S1004" s="12">
        <f t="shared" si="64"/>
        <v>42355.249305555553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8271</v>
      </c>
      <c r="P1005">
        <f t="shared" si="61"/>
        <v>16</v>
      </c>
      <c r="Q1005">
        <f t="shared" si="62"/>
        <v>214.07</v>
      </c>
      <c r="R1005" s="12">
        <f t="shared" si="63"/>
        <v>42780.709039351852</v>
      </c>
      <c r="S1005" s="12">
        <f t="shared" si="64"/>
        <v>42810.667372685188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8271</v>
      </c>
      <c r="P1006">
        <f t="shared" si="61"/>
        <v>82</v>
      </c>
      <c r="Q1006">
        <f t="shared" si="62"/>
        <v>216.34</v>
      </c>
      <c r="R1006" s="12">
        <f t="shared" si="63"/>
        <v>42388.708645833336</v>
      </c>
      <c r="S1006" s="12">
        <f t="shared" si="64"/>
        <v>42418.708645833336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8271</v>
      </c>
      <c r="P1007">
        <f t="shared" si="61"/>
        <v>75</v>
      </c>
      <c r="Q1007">
        <f t="shared" si="62"/>
        <v>932.31</v>
      </c>
      <c r="R1007" s="12">
        <f t="shared" si="63"/>
        <v>42276.624803240738</v>
      </c>
      <c r="S1007" s="12">
        <f t="shared" si="64"/>
        <v>42307.624803240738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8271</v>
      </c>
      <c r="P1008">
        <f t="shared" si="61"/>
        <v>6</v>
      </c>
      <c r="Q1008">
        <f t="shared" si="62"/>
        <v>29.25</v>
      </c>
      <c r="R1008" s="12">
        <f t="shared" si="63"/>
        <v>41977.040185185186</v>
      </c>
      <c r="S1008" s="12">
        <f t="shared" si="64"/>
        <v>41985.299305555556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8271</v>
      </c>
      <c r="P1009">
        <f t="shared" si="61"/>
        <v>44</v>
      </c>
      <c r="Q1009">
        <f t="shared" si="62"/>
        <v>174.95</v>
      </c>
      <c r="R1009" s="12">
        <f t="shared" si="63"/>
        <v>42676.583599537036</v>
      </c>
      <c r="S1009" s="12">
        <f t="shared" si="64"/>
        <v>42718.6252662037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8271</v>
      </c>
      <c r="P1010">
        <f t="shared" si="61"/>
        <v>0</v>
      </c>
      <c r="Q1010">
        <f t="shared" si="62"/>
        <v>250</v>
      </c>
      <c r="R1010" s="12">
        <f t="shared" si="63"/>
        <v>42702.809201388889</v>
      </c>
      <c r="S1010" s="12">
        <f t="shared" si="64"/>
        <v>42732.809201388889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8271</v>
      </c>
      <c r="P1011">
        <f t="shared" si="61"/>
        <v>13</v>
      </c>
      <c r="Q1011">
        <f t="shared" si="62"/>
        <v>65</v>
      </c>
      <c r="R1011" s="12">
        <f t="shared" si="63"/>
        <v>42510.604699074072</v>
      </c>
      <c r="S1011" s="12">
        <f t="shared" si="64"/>
        <v>42540.604699074072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8271</v>
      </c>
      <c r="P1012">
        <f t="shared" si="61"/>
        <v>0</v>
      </c>
      <c r="Q1012">
        <f t="shared" si="62"/>
        <v>55</v>
      </c>
      <c r="R1012" s="12">
        <f t="shared" si="63"/>
        <v>42561.829421296294</v>
      </c>
      <c r="S1012" s="12">
        <f t="shared" si="64"/>
        <v>42618.124305555553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8271</v>
      </c>
      <c r="P1013">
        <f t="shared" si="61"/>
        <v>0</v>
      </c>
      <c r="Q1013">
        <f t="shared" si="62"/>
        <v>75</v>
      </c>
      <c r="R1013" s="12">
        <f t="shared" si="63"/>
        <v>41946.898090277777</v>
      </c>
      <c r="S1013" s="12">
        <f t="shared" si="64"/>
        <v>41991.898090277777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8271</v>
      </c>
      <c r="P1014">
        <f t="shared" si="61"/>
        <v>21535</v>
      </c>
      <c r="Q1014">
        <f t="shared" si="62"/>
        <v>1389.36</v>
      </c>
      <c r="R1014" s="12">
        <f t="shared" si="63"/>
        <v>42714.440416666665</v>
      </c>
      <c r="S1014" s="12">
        <f t="shared" si="64"/>
        <v>42759.440416666665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8271</v>
      </c>
      <c r="P1015">
        <f t="shared" si="61"/>
        <v>35</v>
      </c>
      <c r="Q1015">
        <f t="shared" si="62"/>
        <v>95.91</v>
      </c>
      <c r="R1015" s="12">
        <f t="shared" si="63"/>
        <v>42339.833981481483</v>
      </c>
      <c r="S1015" s="12">
        <f t="shared" si="64"/>
        <v>42367.833333333328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8271</v>
      </c>
      <c r="P1016">
        <f t="shared" si="61"/>
        <v>31</v>
      </c>
      <c r="Q1016">
        <f t="shared" si="62"/>
        <v>191.25</v>
      </c>
      <c r="R1016" s="12">
        <f t="shared" si="63"/>
        <v>41955.002488425926</v>
      </c>
      <c r="S1016" s="12">
        <f t="shared" si="64"/>
        <v>42005.002488425926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8271</v>
      </c>
      <c r="P1017">
        <f t="shared" si="61"/>
        <v>3</v>
      </c>
      <c r="Q1017">
        <f t="shared" si="62"/>
        <v>40</v>
      </c>
      <c r="R1017" s="12">
        <f t="shared" si="63"/>
        <v>42303.878414351857</v>
      </c>
      <c r="S1017" s="12">
        <f t="shared" si="64"/>
        <v>42333.920081018514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8271</v>
      </c>
      <c r="P1018">
        <f t="shared" si="61"/>
        <v>3</v>
      </c>
      <c r="Q1018">
        <f t="shared" si="62"/>
        <v>74.790000000000006</v>
      </c>
      <c r="R1018" s="12">
        <f t="shared" si="63"/>
        <v>42422.107129629629</v>
      </c>
      <c r="S1018" s="12">
        <f t="shared" si="64"/>
        <v>42467.065462962957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8271</v>
      </c>
      <c r="P1019">
        <f t="shared" si="61"/>
        <v>23</v>
      </c>
      <c r="Q1019">
        <f t="shared" si="62"/>
        <v>161.12</v>
      </c>
      <c r="R1019" s="12">
        <f t="shared" si="63"/>
        <v>42289.675173611111</v>
      </c>
      <c r="S1019" s="12">
        <f t="shared" si="64"/>
        <v>42329.716840277775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8271</v>
      </c>
      <c r="P1020">
        <f t="shared" si="61"/>
        <v>3</v>
      </c>
      <c r="Q1020">
        <f t="shared" si="62"/>
        <v>88.71</v>
      </c>
      <c r="R1020" s="12">
        <f t="shared" si="63"/>
        <v>42535.492280092592</v>
      </c>
      <c r="S1020" s="12">
        <f t="shared" si="64"/>
        <v>42565.492280092592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8271</v>
      </c>
      <c r="P1021">
        <f t="shared" si="61"/>
        <v>47</v>
      </c>
      <c r="Q1021">
        <f t="shared" si="62"/>
        <v>53.25</v>
      </c>
      <c r="R1021" s="12">
        <f t="shared" si="63"/>
        <v>42009.973946759259</v>
      </c>
      <c r="S1021" s="12">
        <f t="shared" si="64"/>
        <v>42039.973946759259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8278</v>
      </c>
      <c r="P1022">
        <f t="shared" si="61"/>
        <v>206</v>
      </c>
      <c r="Q1022">
        <f t="shared" si="62"/>
        <v>106.2</v>
      </c>
      <c r="R1022" s="12">
        <f t="shared" si="63"/>
        <v>42127.069548611107</v>
      </c>
      <c r="S1022" s="12">
        <f t="shared" si="64"/>
        <v>42157.032638888893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8278</v>
      </c>
      <c r="P1023">
        <f t="shared" si="61"/>
        <v>352</v>
      </c>
      <c r="Q1023">
        <f t="shared" si="62"/>
        <v>22.08</v>
      </c>
      <c r="R1023" s="12">
        <f t="shared" si="63"/>
        <v>42271.251979166671</v>
      </c>
      <c r="S1023" s="12">
        <f t="shared" si="64"/>
        <v>42294.166666666672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8278</v>
      </c>
      <c r="P1024">
        <f t="shared" si="61"/>
        <v>115</v>
      </c>
      <c r="Q1024">
        <f t="shared" si="62"/>
        <v>31.05</v>
      </c>
      <c r="R1024" s="12">
        <f t="shared" si="63"/>
        <v>42111.646724537044</v>
      </c>
      <c r="S1024" s="12">
        <f t="shared" si="64"/>
        <v>42141.646724537044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8278</v>
      </c>
      <c r="P1025">
        <f t="shared" si="61"/>
        <v>237</v>
      </c>
      <c r="Q1025">
        <f t="shared" si="62"/>
        <v>36.21</v>
      </c>
      <c r="R1025" s="12">
        <f t="shared" si="63"/>
        <v>42145.919687500005</v>
      </c>
      <c r="S1025" s="12">
        <f t="shared" si="64"/>
        <v>42175.919687500005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8278</v>
      </c>
      <c r="P1026">
        <f t="shared" si="61"/>
        <v>119</v>
      </c>
      <c r="Q1026">
        <f t="shared" si="62"/>
        <v>388.98</v>
      </c>
      <c r="R1026" s="12">
        <f t="shared" si="63"/>
        <v>42370.580590277779</v>
      </c>
      <c r="S1026" s="12">
        <f t="shared" si="64"/>
        <v>42400.580590277779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8278</v>
      </c>
      <c r="P1027">
        <f t="shared" ref="P1027:P1090" si="65">ROUND(E1027/D1027*100,0)</f>
        <v>110</v>
      </c>
      <c r="Q1027">
        <f t="shared" ref="Q1027:Q1090" si="66">IFERROR(ROUND(E1027/L1027,2),0)</f>
        <v>71.849999999999994</v>
      </c>
      <c r="R1027" s="12">
        <f t="shared" si="63"/>
        <v>42049.833761574075</v>
      </c>
      <c r="S1027" s="12">
        <f t="shared" si="64"/>
        <v>42079.792094907403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8278</v>
      </c>
      <c r="P1028">
        <f t="shared" si="65"/>
        <v>100</v>
      </c>
      <c r="Q1028">
        <f t="shared" si="66"/>
        <v>57.38</v>
      </c>
      <c r="R1028" s="12">
        <f t="shared" si="63"/>
        <v>42426.407592592594</v>
      </c>
      <c r="S1028" s="12">
        <f t="shared" si="64"/>
        <v>42460.365925925929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8278</v>
      </c>
      <c r="P1029">
        <f t="shared" si="65"/>
        <v>103</v>
      </c>
      <c r="Q1029">
        <f t="shared" si="66"/>
        <v>69.67</v>
      </c>
      <c r="R1029" s="12">
        <f t="shared" ref="R1029:R1092" si="67">(((J1029/60)/60)/24+DATE(1970,1,1))</f>
        <v>41905.034108796295</v>
      </c>
      <c r="S1029" s="12">
        <f t="shared" ref="S1029:S1092" si="68">(((I1029/60)/60)/24+DATE(1970,1,1))</f>
        <v>41935.034108796295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8278</v>
      </c>
      <c r="P1030">
        <f t="shared" si="65"/>
        <v>117</v>
      </c>
      <c r="Q1030">
        <f t="shared" si="66"/>
        <v>45.99</v>
      </c>
      <c r="R1030" s="12">
        <f t="shared" si="67"/>
        <v>42755.627372685187</v>
      </c>
      <c r="S1030" s="12">
        <f t="shared" si="68"/>
        <v>42800.833333333328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8278</v>
      </c>
      <c r="P1031">
        <f t="shared" si="65"/>
        <v>112</v>
      </c>
      <c r="Q1031">
        <f t="shared" si="66"/>
        <v>79.260000000000005</v>
      </c>
      <c r="R1031" s="12">
        <f t="shared" si="67"/>
        <v>42044.711886574078</v>
      </c>
      <c r="S1031" s="12">
        <f t="shared" si="68"/>
        <v>42098.915972222225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8278</v>
      </c>
      <c r="P1032">
        <f t="shared" si="65"/>
        <v>342</v>
      </c>
      <c r="Q1032">
        <f t="shared" si="66"/>
        <v>43.03</v>
      </c>
      <c r="R1032" s="12">
        <f t="shared" si="67"/>
        <v>42611.483206018514</v>
      </c>
      <c r="S1032" s="12">
        <f t="shared" si="68"/>
        <v>42625.483206018514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8278</v>
      </c>
      <c r="P1033">
        <f t="shared" si="65"/>
        <v>107</v>
      </c>
      <c r="Q1033">
        <f t="shared" si="66"/>
        <v>108.48</v>
      </c>
      <c r="R1033" s="12">
        <f t="shared" si="67"/>
        <v>42324.764004629629</v>
      </c>
      <c r="S1033" s="12">
        <f t="shared" si="68"/>
        <v>42354.764004629629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8278</v>
      </c>
      <c r="P1034">
        <f t="shared" si="65"/>
        <v>108</v>
      </c>
      <c r="Q1034">
        <f t="shared" si="66"/>
        <v>61.03</v>
      </c>
      <c r="R1034" s="12">
        <f t="shared" si="67"/>
        <v>42514.666956018518</v>
      </c>
      <c r="S1034" s="12">
        <f t="shared" si="68"/>
        <v>42544.666956018518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8278</v>
      </c>
      <c r="P1035">
        <f t="shared" si="65"/>
        <v>103</v>
      </c>
      <c r="Q1035">
        <f t="shared" si="66"/>
        <v>50.59</v>
      </c>
      <c r="R1035" s="12">
        <f t="shared" si="67"/>
        <v>42688.732407407413</v>
      </c>
      <c r="S1035" s="12">
        <f t="shared" si="68"/>
        <v>42716.732407407413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8278</v>
      </c>
      <c r="P1036">
        <f t="shared" si="65"/>
        <v>130</v>
      </c>
      <c r="Q1036">
        <f t="shared" si="66"/>
        <v>39.159999999999997</v>
      </c>
      <c r="R1036" s="12">
        <f t="shared" si="67"/>
        <v>42555.166712962964</v>
      </c>
      <c r="S1036" s="12">
        <f t="shared" si="68"/>
        <v>42587.165972222225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8278</v>
      </c>
      <c r="P1037">
        <f t="shared" si="65"/>
        <v>108</v>
      </c>
      <c r="Q1037">
        <f t="shared" si="66"/>
        <v>65.16</v>
      </c>
      <c r="R1037" s="12">
        <f t="shared" si="67"/>
        <v>42016.641435185185</v>
      </c>
      <c r="S1037" s="12">
        <f t="shared" si="68"/>
        <v>42046.641435185185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8278</v>
      </c>
      <c r="P1038">
        <f t="shared" si="65"/>
        <v>112</v>
      </c>
      <c r="Q1038">
        <f t="shared" si="66"/>
        <v>23.96</v>
      </c>
      <c r="R1038" s="12">
        <f t="shared" si="67"/>
        <v>41249.448958333334</v>
      </c>
      <c r="S1038" s="12">
        <f t="shared" si="68"/>
        <v>41281.333333333336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8278</v>
      </c>
      <c r="P1039">
        <f t="shared" si="65"/>
        <v>102</v>
      </c>
      <c r="Q1039">
        <f t="shared" si="66"/>
        <v>48.62</v>
      </c>
      <c r="R1039" s="12">
        <f t="shared" si="67"/>
        <v>42119.822476851856</v>
      </c>
      <c r="S1039" s="12">
        <f t="shared" si="68"/>
        <v>42142.208333333328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8278</v>
      </c>
      <c r="P1040">
        <f t="shared" si="65"/>
        <v>145</v>
      </c>
      <c r="Q1040">
        <f t="shared" si="66"/>
        <v>35.74</v>
      </c>
      <c r="R1040" s="12">
        <f t="shared" si="67"/>
        <v>42418.231747685189</v>
      </c>
      <c r="S1040" s="12">
        <f t="shared" si="68"/>
        <v>42448.190081018518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8278</v>
      </c>
      <c r="P1041">
        <f t="shared" si="65"/>
        <v>128</v>
      </c>
      <c r="Q1041">
        <f t="shared" si="66"/>
        <v>21.37</v>
      </c>
      <c r="R1041" s="12">
        <f t="shared" si="67"/>
        <v>42692.109328703707</v>
      </c>
      <c r="S1041" s="12">
        <f t="shared" si="68"/>
        <v>42717.332638888889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8279</v>
      </c>
      <c r="P1042">
        <f t="shared" si="65"/>
        <v>0</v>
      </c>
      <c r="Q1042">
        <f t="shared" si="66"/>
        <v>250</v>
      </c>
      <c r="R1042" s="12">
        <f t="shared" si="67"/>
        <v>42579.708437499998</v>
      </c>
      <c r="S1042" s="12">
        <f t="shared" si="68"/>
        <v>42609.708437499998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8279</v>
      </c>
      <c r="P1043">
        <f t="shared" si="65"/>
        <v>0</v>
      </c>
      <c r="Q1043">
        <f t="shared" si="66"/>
        <v>0</v>
      </c>
      <c r="R1043" s="12">
        <f t="shared" si="67"/>
        <v>41831.060092592597</v>
      </c>
      <c r="S1043" s="12">
        <f t="shared" si="68"/>
        <v>41851.060092592597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8279</v>
      </c>
      <c r="P1044">
        <f t="shared" si="65"/>
        <v>2</v>
      </c>
      <c r="Q1044">
        <f t="shared" si="66"/>
        <v>10</v>
      </c>
      <c r="R1044" s="12">
        <f t="shared" si="67"/>
        <v>41851.696157407408</v>
      </c>
      <c r="S1044" s="12">
        <f t="shared" si="68"/>
        <v>41894.416666666664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8279</v>
      </c>
      <c r="P1045">
        <f t="shared" si="65"/>
        <v>9</v>
      </c>
      <c r="Q1045">
        <f t="shared" si="66"/>
        <v>29.24</v>
      </c>
      <c r="R1045" s="12">
        <f t="shared" si="67"/>
        <v>42114.252951388888</v>
      </c>
      <c r="S1045" s="12">
        <f t="shared" si="68"/>
        <v>42144.252951388888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8279</v>
      </c>
      <c r="P1046">
        <f t="shared" si="65"/>
        <v>0</v>
      </c>
      <c r="Q1046">
        <f t="shared" si="66"/>
        <v>3</v>
      </c>
      <c r="R1046" s="12">
        <f t="shared" si="67"/>
        <v>42011.925937499997</v>
      </c>
      <c r="S1046" s="12">
        <f t="shared" si="68"/>
        <v>42068.852083333331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8279</v>
      </c>
      <c r="P1047">
        <f t="shared" si="65"/>
        <v>3</v>
      </c>
      <c r="Q1047">
        <f t="shared" si="66"/>
        <v>33.25</v>
      </c>
      <c r="R1047" s="12">
        <f t="shared" si="67"/>
        <v>41844.874421296299</v>
      </c>
      <c r="S1047" s="12">
        <f t="shared" si="68"/>
        <v>41874.874421296299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8279</v>
      </c>
      <c r="P1048">
        <f t="shared" si="65"/>
        <v>0</v>
      </c>
      <c r="Q1048">
        <f t="shared" si="66"/>
        <v>0</v>
      </c>
      <c r="R1048" s="12">
        <f t="shared" si="67"/>
        <v>42319.851388888885</v>
      </c>
      <c r="S1048" s="12">
        <f t="shared" si="68"/>
        <v>42364.851388888885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8279</v>
      </c>
      <c r="P1049">
        <f t="shared" si="65"/>
        <v>0</v>
      </c>
      <c r="Q1049">
        <f t="shared" si="66"/>
        <v>1</v>
      </c>
      <c r="R1049" s="12">
        <f t="shared" si="67"/>
        <v>41918.818460648145</v>
      </c>
      <c r="S1049" s="12">
        <f t="shared" si="68"/>
        <v>41948.860127314816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8279</v>
      </c>
      <c r="P1050">
        <f t="shared" si="65"/>
        <v>1</v>
      </c>
      <c r="Q1050">
        <f t="shared" si="66"/>
        <v>53</v>
      </c>
      <c r="R1050" s="12">
        <f t="shared" si="67"/>
        <v>42598.053113425922</v>
      </c>
      <c r="S1050" s="12">
        <f t="shared" si="68"/>
        <v>42638.053113425922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8279</v>
      </c>
      <c r="P1051">
        <f t="shared" si="65"/>
        <v>0</v>
      </c>
      <c r="Q1051">
        <f t="shared" si="66"/>
        <v>0</v>
      </c>
      <c r="R1051" s="12">
        <f t="shared" si="67"/>
        <v>42382.431076388893</v>
      </c>
      <c r="S1051" s="12">
        <f t="shared" si="68"/>
        <v>42412.431076388893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8279</v>
      </c>
      <c r="P1052">
        <f t="shared" si="65"/>
        <v>0</v>
      </c>
      <c r="Q1052">
        <f t="shared" si="66"/>
        <v>0</v>
      </c>
      <c r="R1052" s="12">
        <f t="shared" si="67"/>
        <v>42231.7971875</v>
      </c>
      <c r="S1052" s="12">
        <f t="shared" si="68"/>
        <v>42261.7971875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8279</v>
      </c>
      <c r="P1053">
        <f t="shared" si="65"/>
        <v>0</v>
      </c>
      <c r="Q1053">
        <f t="shared" si="66"/>
        <v>0</v>
      </c>
      <c r="R1053" s="12">
        <f t="shared" si="67"/>
        <v>41850.014178240745</v>
      </c>
      <c r="S1053" s="12">
        <f t="shared" si="68"/>
        <v>41878.014178240745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8279</v>
      </c>
      <c r="P1054">
        <f t="shared" si="65"/>
        <v>0</v>
      </c>
      <c r="Q1054">
        <f t="shared" si="66"/>
        <v>0</v>
      </c>
      <c r="R1054" s="12">
        <f t="shared" si="67"/>
        <v>42483.797395833331</v>
      </c>
      <c r="S1054" s="12">
        <f t="shared" si="68"/>
        <v>42527.839583333334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8279</v>
      </c>
      <c r="P1055">
        <f t="shared" si="65"/>
        <v>1</v>
      </c>
      <c r="Q1055">
        <f t="shared" si="66"/>
        <v>15</v>
      </c>
      <c r="R1055" s="12">
        <f t="shared" si="67"/>
        <v>42775.172824074078</v>
      </c>
      <c r="S1055" s="12">
        <f t="shared" si="68"/>
        <v>42800.172824074078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8279</v>
      </c>
      <c r="P1056">
        <f t="shared" si="65"/>
        <v>0</v>
      </c>
      <c r="Q1056">
        <f t="shared" si="66"/>
        <v>0</v>
      </c>
      <c r="R1056" s="12">
        <f t="shared" si="67"/>
        <v>41831.851840277777</v>
      </c>
      <c r="S1056" s="12">
        <f t="shared" si="68"/>
        <v>41861.916666666664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8279</v>
      </c>
      <c r="P1057">
        <f t="shared" si="65"/>
        <v>0</v>
      </c>
      <c r="Q1057">
        <f t="shared" si="66"/>
        <v>0</v>
      </c>
      <c r="R1057" s="12">
        <f t="shared" si="67"/>
        <v>42406.992418981477</v>
      </c>
      <c r="S1057" s="12">
        <f t="shared" si="68"/>
        <v>42436.992418981477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8279</v>
      </c>
      <c r="P1058">
        <f t="shared" si="65"/>
        <v>0</v>
      </c>
      <c r="Q1058">
        <f t="shared" si="66"/>
        <v>0</v>
      </c>
      <c r="R1058" s="12">
        <f t="shared" si="67"/>
        <v>42058.719641203701</v>
      </c>
      <c r="S1058" s="12">
        <f t="shared" si="68"/>
        <v>42118.677974537044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8279</v>
      </c>
      <c r="P1059">
        <f t="shared" si="65"/>
        <v>0</v>
      </c>
      <c r="Q1059">
        <f t="shared" si="66"/>
        <v>0</v>
      </c>
      <c r="R1059" s="12">
        <f t="shared" si="67"/>
        <v>42678.871331018512</v>
      </c>
      <c r="S1059" s="12">
        <f t="shared" si="68"/>
        <v>42708.912997685184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8279</v>
      </c>
      <c r="P1060">
        <f t="shared" si="65"/>
        <v>0</v>
      </c>
      <c r="Q1060">
        <f t="shared" si="66"/>
        <v>0</v>
      </c>
      <c r="R1060" s="12">
        <f t="shared" si="67"/>
        <v>42047.900960648149</v>
      </c>
      <c r="S1060" s="12">
        <f t="shared" si="68"/>
        <v>42089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8279</v>
      </c>
      <c r="P1061">
        <f t="shared" si="65"/>
        <v>0</v>
      </c>
      <c r="Q1061">
        <f t="shared" si="66"/>
        <v>0</v>
      </c>
      <c r="R1061" s="12">
        <f t="shared" si="67"/>
        <v>42046.79</v>
      </c>
      <c r="S1061" s="12">
        <f t="shared" si="68"/>
        <v>42076.748333333337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8279</v>
      </c>
      <c r="P1062">
        <f t="shared" si="65"/>
        <v>1</v>
      </c>
      <c r="Q1062">
        <f t="shared" si="66"/>
        <v>50</v>
      </c>
      <c r="R1062" s="12">
        <f t="shared" si="67"/>
        <v>42079.913113425922</v>
      </c>
      <c r="S1062" s="12">
        <f t="shared" si="68"/>
        <v>42109.913113425922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8279</v>
      </c>
      <c r="P1063">
        <f t="shared" si="65"/>
        <v>0</v>
      </c>
      <c r="Q1063">
        <f t="shared" si="66"/>
        <v>0</v>
      </c>
      <c r="R1063" s="12">
        <f t="shared" si="67"/>
        <v>42432.276712962965</v>
      </c>
      <c r="S1063" s="12">
        <f t="shared" si="68"/>
        <v>42492.041666666672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8279</v>
      </c>
      <c r="P1064">
        <f t="shared" si="65"/>
        <v>95</v>
      </c>
      <c r="Q1064">
        <f t="shared" si="66"/>
        <v>47.5</v>
      </c>
      <c r="R1064" s="12">
        <f t="shared" si="67"/>
        <v>42556.807187500002</v>
      </c>
      <c r="S1064" s="12">
        <f t="shared" si="68"/>
        <v>42563.807187500002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8279</v>
      </c>
      <c r="P1065">
        <f t="shared" si="65"/>
        <v>0</v>
      </c>
      <c r="Q1065">
        <f t="shared" si="66"/>
        <v>0</v>
      </c>
      <c r="R1065" s="12">
        <f t="shared" si="67"/>
        <v>42583.030810185184</v>
      </c>
      <c r="S1065" s="12">
        <f t="shared" si="68"/>
        <v>42613.030810185184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8280</v>
      </c>
      <c r="P1066">
        <f t="shared" si="65"/>
        <v>9</v>
      </c>
      <c r="Q1066">
        <f t="shared" si="66"/>
        <v>65.67</v>
      </c>
      <c r="R1066" s="12">
        <f t="shared" si="67"/>
        <v>41417.228043981479</v>
      </c>
      <c r="S1066" s="12">
        <f t="shared" si="68"/>
        <v>41462.228043981479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8280</v>
      </c>
      <c r="P1067">
        <f t="shared" si="65"/>
        <v>3</v>
      </c>
      <c r="Q1067">
        <f t="shared" si="66"/>
        <v>16.2</v>
      </c>
      <c r="R1067" s="12">
        <f t="shared" si="67"/>
        <v>41661.381041666667</v>
      </c>
      <c r="S1067" s="12">
        <f t="shared" si="68"/>
        <v>41689.381041666667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8280</v>
      </c>
      <c r="P1068">
        <f t="shared" si="65"/>
        <v>3</v>
      </c>
      <c r="Q1068">
        <f t="shared" si="66"/>
        <v>34.130000000000003</v>
      </c>
      <c r="R1068" s="12">
        <f t="shared" si="67"/>
        <v>41445.962754629632</v>
      </c>
      <c r="S1068" s="12">
        <f t="shared" si="68"/>
        <v>41490.962754629632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8280</v>
      </c>
      <c r="P1069">
        <f t="shared" si="65"/>
        <v>26</v>
      </c>
      <c r="Q1069">
        <f t="shared" si="66"/>
        <v>13</v>
      </c>
      <c r="R1069" s="12">
        <f t="shared" si="67"/>
        <v>41599.855682870373</v>
      </c>
      <c r="S1069" s="12">
        <f t="shared" si="68"/>
        <v>41629.855682870373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8280</v>
      </c>
      <c r="P1070">
        <f t="shared" si="65"/>
        <v>0</v>
      </c>
      <c r="Q1070">
        <f t="shared" si="66"/>
        <v>11.25</v>
      </c>
      <c r="R1070" s="12">
        <f t="shared" si="67"/>
        <v>42440.371111111104</v>
      </c>
      <c r="S1070" s="12">
        <f t="shared" si="68"/>
        <v>42470.329444444447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8280</v>
      </c>
      <c r="P1071">
        <f t="shared" si="65"/>
        <v>39</v>
      </c>
      <c r="Q1071">
        <f t="shared" si="66"/>
        <v>40.479999999999997</v>
      </c>
      <c r="R1071" s="12">
        <f t="shared" si="67"/>
        <v>41572.229849537034</v>
      </c>
      <c r="S1071" s="12">
        <f t="shared" si="68"/>
        <v>41604.271516203706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8280</v>
      </c>
      <c r="P1072">
        <f t="shared" si="65"/>
        <v>1</v>
      </c>
      <c r="Q1072">
        <f t="shared" si="66"/>
        <v>35</v>
      </c>
      <c r="R1072" s="12">
        <f t="shared" si="67"/>
        <v>41163.011828703704</v>
      </c>
      <c r="S1072" s="12">
        <f t="shared" si="68"/>
        <v>41183.011828703704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8280</v>
      </c>
      <c r="P1073">
        <f t="shared" si="65"/>
        <v>0</v>
      </c>
      <c r="Q1073">
        <f t="shared" si="66"/>
        <v>0</v>
      </c>
      <c r="R1073" s="12">
        <f t="shared" si="67"/>
        <v>42295.753391203703</v>
      </c>
      <c r="S1073" s="12">
        <f t="shared" si="68"/>
        <v>42325.795057870375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8280</v>
      </c>
      <c r="P1074">
        <f t="shared" si="65"/>
        <v>0</v>
      </c>
      <c r="Q1074">
        <f t="shared" si="66"/>
        <v>12.75</v>
      </c>
      <c r="R1074" s="12">
        <f t="shared" si="67"/>
        <v>41645.832141203704</v>
      </c>
      <c r="S1074" s="12">
        <f t="shared" si="68"/>
        <v>41675.832141203704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8280</v>
      </c>
      <c r="P1075">
        <f t="shared" si="65"/>
        <v>1</v>
      </c>
      <c r="Q1075">
        <f t="shared" si="66"/>
        <v>10</v>
      </c>
      <c r="R1075" s="12">
        <f t="shared" si="67"/>
        <v>40802.964594907404</v>
      </c>
      <c r="S1075" s="12">
        <f t="shared" si="68"/>
        <v>40832.964594907404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8280</v>
      </c>
      <c r="P1076">
        <f t="shared" si="65"/>
        <v>6</v>
      </c>
      <c r="Q1076">
        <f t="shared" si="66"/>
        <v>113.57</v>
      </c>
      <c r="R1076" s="12">
        <f t="shared" si="67"/>
        <v>41613.172974537039</v>
      </c>
      <c r="S1076" s="12">
        <f t="shared" si="68"/>
        <v>41643.172974537039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8280</v>
      </c>
      <c r="P1077">
        <f t="shared" si="65"/>
        <v>5</v>
      </c>
      <c r="Q1077">
        <f t="shared" si="66"/>
        <v>15</v>
      </c>
      <c r="R1077" s="12">
        <f t="shared" si="67"/>
        <v>41005.904120370367</v>
      </c>
      <c r="S1077" s="12">
        <f t="shared" si="68"/>
        <v>41035.904120370367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8280</v>
      </c>
      <c r="P1078">
        <f t="shared" si="65"/>
        <v>63</v>
      </c>
      <c r="Q1078">
        <f t="shared" si="66"/>
        <v>48.28</v>
      </c>
      <c r="R1078" s="12">
        <f t="shared" si="67"/>
        <v>41838.377893518518</v>
      </c>
      <c r="S1078" s="12">
        <f t="shared" si="68"/>
        <v>41893.377893518518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8280</v>
      </c>
      <c r="P1079">
        <f t="shared" si="65"/>
        <v>29</v>
      </c>
      <c r="Q1079">
        <f t="shared" si="66"/>
        <v>43.98</v>
      </c>
      <c r="R1079" s="12">
        <f t="shared" si="67"/>
        <v>42353.16679398148</v>
      </c>
      <c r="S1079" s="12">
        <f t="shared" si="68"/>
        <v>42383.16679398148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8280</v>
      </c>
      <c r="P1080">
        <f t="shared" si="65"/>
        <v>8</v>
      </c>
      <c r="Q1080">
        <f t="shared" si="66"/>
        <v>9</v>
      </c>
      <c r="R1080" s="12">
        <f t="shared" si="67"/>
        <v>40701.195844907408</v>
      </c>
      <c r="S1080" s="12">
        <f t="shared" si="68"/>
        <v>40746.195844907408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8280</v>
      </c>
      <c r="P1081">
        <f t="shared" si="65"/>
        <v>3</v>
      </c>
      <c r="Q1081">
        <f t="shared" si="66"/>
        <v>37.67</v>
      </c>
      <c r="R1081" s="12">
        <f t="shared" si="67"/>
        <v>42479.566388888896</v>
      </c>
      <c r="S1081" s="12">
        <f t="shared" si="68"/>
        <v>42504.566388888896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8280</v>
      </c>
      <c r="P1082">
        <f t="shared" si="65"/>
        <v>9</v>
      </c>
      <c r="Q1082">
        <f t="shared" si="66"/>
        <v>18.579999999999998</v>
      </c>
      <c r="R1082" s="12">
        <f t="shared" si="67"/>
        <v>41740.138113425928</v>
      </c>
      <c r="S1082" s="12">
        <f t="shared" si="68"/>
        <v>41770.138113425928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8280</v>
      </c>
      <c r="P1083">
        <f t="shared" si="65"/>
        <v>0</v>
      </c>
      <c r="Q1083">
        <f t="shared" si="66"/>
        <v>3</v>
      </c>
      <c r="R1083" s="12">
        <f t="shared" si="67"/>
        <v>42002.926990740743</v>
      </c>
      <c r="S1083" s="12">
        <f t="shared" si="68"/>
        <v>42032.926990740743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8280</v>
      </c>
      <c r="P1084">
        <f t="shared" si="65"/>
        <v>1</v>
      </c>
      <c r="Q1084">
        <f t="shared" si="66"/>
        <v>18.670000000000002</v>
      </c>
      <c r="R1084" s="12">
        <f t="shared" si="67"/>
        <v>41101.906111111115</v>
      </c>
      <c r="S1084" s="12">
        <f t="shared" si="68"/>
        <v>41131.906111111115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8280</v>
      </c>
      <c r="P1085">
        <f t="shared" si="65"/>
        <v>1</v>
      </c>
      <c r="Q1085">
        <f t="shared" si="66"/>
        <v>410</v>
      </c>
      <c r="R1085" s="12">
        <f t="shared" si="67"/>
        <v>41793.659525462965</v>
      </c>
      <c r="S1085" s="12">
        <f t="shared" si="68"/>
        <v>41853.659525462965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8280</v>
      </c>
      <c r="P1086">
        <f t="shared" si="65"/>
        <v>0</v>
      </c>
      <c r="Q1086">
        <f t="shared" si="66"/>
        <v>0</v>
      </c>
      <c r="R1086" s="12">
        <f t="shared" si="67"/>
        <v>41829.912083333329</v>
      </c>
      <c r="S1086" s="12">
        <f t="shared" si="68"/>
        <v>41859.912083333329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8280</v>
      </c>
      <c r="P1087">
        <f t="shared" si="65"/>
        <v>3</v>
      </c>
      <c r="Q1087">
        <f t="shared" si="66"/>
        <v>114</v>
      </c>
      <c r="R1087" s="12">
        <f t="shared" si="67"/>
        <v>42413.671006944445</v>
      </c>
      <c r="S1087" s="12">
        <f t="shared" si="68"/>
        <v>42443.629340277781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8280</v>
      </c>
      <c r="P1088">
        <f t="shared" si="65"/>
        <v>0</v>
      </c>
      <c r="Q1088">
        <f t="shared" si="66"/>
        <v>7.5</v>
      </c>
      <c r="R1088" s="12">
        <f t="shared" si="67"/>
        <v>41845.866793981484</v>
      </c>
      <c r="S1088" s="12">
        <f t="shared" si="68"/>
        <v>41875.866793981484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8280</v>
      </c>
      <c r="P1089">
        <f t="shared" si="65"/>
        <v>0</v>
      </c>
      <c r="Q1089">
        <f t="shared" si="66"/>
        <v>0</v>
      </c>
      <c r="R1089" s="12">
        <f t="shared" si="67"/>
        <v>41775.713969907411</v>
      </c>
      <c r="S1089" s="12">
        <f t="shared" si="68"/>
        <v>41805.713969907411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8280</v>
      </c>
      <c r="P1090">
        <f t="shared" si="65"/>
        <v>14</v>
      </c>
      <c r="Q1090">
        <f t="shared" si="66"/>
        <v>43.42</v>
      </c>
      <c r="R1090" s="12">
        <f t="shared" si="67"/>
        <v>41723.799386574072</v>
      </c>
      <c r="S1090" s="12">
        <f t="shared" si="68"/>
        <v>41753.799386574072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8280</v>
      </c>
      <c r="P1091">
        <f t="shared" ref="P1091:P1154" si="69">ROUND(E1091/D1091*100,0)</f>
        <v>8</v>
      </c>
      <c r="Q1091">
        <f t="shared" ref="Q1091:Q1154" si="70">IFERROR(ROUND(E1091/L1091,2),0)</f>
        <v>23.96</v>
      </c>
      <c r="R1091" s="12">
        <f t="shared" si="67"/>
        <v>42151.189525462964</v>
      </c>
      <c r="S1091" s="12">
        <f t="shared" si="68"/>
        <v>42181.189525462964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8280</v>
      </c>
      <c r="P1092">
        <f t="shared" si="69"/>
        <v>0</v>
      </c>
      <c r="Q1092">
        <f t="shared" si="70"/>
        <v>5</v>
      </c>
      <c r="R1092" s="12">
        <f t="shared" si="67"/>
        <v>42123.185798611114</v>
      </c>
      <c r="S1092" s="12">
        <f t="shared" si="68"/>
        <v>42153.185798611114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8280</v>
      </c>
      <c r="P1093">
        <f t="shared" si="69"/>
        <v>13</v>
      </c>
      <c r="Q1093">
        <f t="shared" si="70"/>
        <v>12.5</v>
      </c>
      <c r="R1093" s="12">
        <f t="shared" ref="R1093:R1156" si="71">(((J1093/60)/60)/24+DATE(1970,1,1))</f>
        <v>42440.820277777777</v>
      </c>
      <c r="S1093" s="12">
        <f t="shared" ref="S1093:S1156" si="72">(((I1093/60)/60)/24+DATE(1970,1,1))</f>
        <v>42470.778611111105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8280</v>
      </c>
      <c r="P1094">
        <f t="shared" si="69"/>
        <v>1</v>
      </c>
      <c r="Q1094">
        <f t="shared" si="70"/>
        <v>3</v>
      </c>
      <c r="R1094" s="12">
        <f t="shared" si="71"/>
        <v>41250.025902777779</v>
      </c>
      <c r="S1094" s="12">
        <f t="shared" si="72"/>
        <v>41280.025902777779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8280</v>
      </c>
      <c r="P1095">
        <f t="shared" si="69"/>
        <v>14</v>
      </c>
      <c r="Q1095">
        <f t="shared" si="70"/>
        <v>10.56</v>
      </c>
      <c r="R1095" s="12">
        <f t="shared" si="71"/>
        <v>42396.973807870367</v>
      </c>
      <c r="S1095" s="12">
        <f t="shared" si="72"/>
        <v>42411.973807870367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8280</v>
      </c>
      <c r="P1096">
        <f t="shared" si="69"/>
        <v>18</v>
      </c>
      <c r="Q1096">
        <f t="shared" si="70"/>
        <v>122</v>
      </c>
      <c r="R1096" s="12">
        <f t="shared" si="71"/>
        <v>40795.713344907403</v>
      </c>
      <c r="S1096" s="12">
        <f t="shared" si="72"/>
        <v>40825.713344907403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8280</v>
      </c>
      <c r="P1097">
        <f t="shared" si="69"/>
        <v>5</v>
      </c>
      <c r="Q1097">
        <f t="shared" si="70"/>
        <v>267.81</v>
      </c>
      <c r="R1097" s="12">
        <f t="shared" si="71"/>
        <v>41486.537268518521</v>
      </c>
      <c r="S1097" s="12">
        <f t="shared" si="72"/>
        <v>41516.537268518521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8280</v>
      </c>
      <c r="P1098">
        <f t="shared" si="69"/>
        <v>18</v>
      </c>
      <c r="Q1098">
        <f t="shared" si="70"/>
        <v>74.209999999999994</v>
      </c>
      <c r="R1098" s="12">
        <f t="shared" si="71"/>
        <v>41885.51798611111</v>
      </c>
      <c r="S1098" s="12">
        <f t="shared" si="72"/>
        <v>41916.145833333336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8280</v>
      </c>
      <c r="P1099">
        <f t="shared" si="69"/>
        <v>0</v>
      </c>
      <c r="Q1099">
        <f t="shared" si="70"/>
        <v>6.71</v>
      </c>
      <c r="R1099" s="12">
        <f t="shared" si="71"/>
        <v>41660.792557870373</v>
      </c>
      <c r="S1099" s="12">
        <f t="shared" si="72"/>
        <v>41700.792557870373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8280</v>
      </c>
      <c r="P1100">
        <f t="shared" si="69"/>
        <v>7</v>
      </c>
      <c r="Q1100">
        <f t="shared" si="70"/>
        <v>81.95</v>
      </c>
      <c r="R1100" s="12">
        <f t="shared" si="71"/>
        <v>41712.762673611112</v>
      </c>
      <c r="S1100" s="12">
        <f t="shared" si="72"/>
        <v>41742.762673611112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8280</v>
      </c>
      <c r="P1101">
        <f t="shared" si="69"/>
        <v>1</v>
      </c>
      <c r="Q1101">
        <f t="shared" si="70"/>
        <v>25</v>
      </c>
      <c r="R1101" s="12">
        <f t="shared" si="71"/>
        <v>42107.836435185185</v>
      </c>
      <c r="S1101" s="12">
        <f t="shared" si="72"/>
        <v>42137.836435185185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8280</v>
      </c>
      <c r="P1102">
        <f t="shared" si="69"/>
        <v>3</v>
      </c>
      <c r="Q1102">
        <f t="shared" si="70"/>
        <v>10</v>
      </c>
      <c r="R1102" s="12">
        <f t="shared" si="71"/>
        <v>42384.110775462963</v>
      </c>
      <c r="S1102" s="12">
        <f t="shared" si="72"/>
        <v>42414.110775462963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8280</v>
      </c>
      <c r="P1103">
        <f t="shared" si="69"/>
        <v>0</v>
      </c>
      <c r="Q1103">
        <f t="shared" si="70"/>
        <v>6.83</v>
      </c>
      <c r="R1103" s="12">
        <f t="shared" si="71"/>
        <v>42538.77243055556</v>
      </c>
      <c r="S1103" s="12">
        <f t="shared" si="72"/>
        <v>42565.758333333331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8280</v>
      </c>
      <c r="P1104">
        <f t="shared" si="69"/>
        <v>5</v>
      </c>
      <c r="Q1104">
        <f t="shared" si="70"/>
        <v>17.71</v>
      </c>
      <c r="R1104" s="12">
        <f t="shared" si="71"/>
        <v>41577.045428240745</v>
      </c>
      <c r="S1104" s="12">
        <f t="shared" si="72"/>
        <v>41617.249305555553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8280</v>
      </c>
      <c r="P1105">
        <f t="shared" si="69"/>
        <v>2</v>
      </c>
      <c r="Q1105">
        <f t="shared" si="70"/>
        <v>16.2</v>
      </c>
      <c r="R1105" s="12">
        <f t="shared" si="71"/>
        <v>42479.22210648148</v>
      </c>
      <c r="S1105" s="12">
        <f t="shared" si="72"/>
        <v>42539.22210648148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8280</v>
      </c>
      <c r="P1106">
        <f t="shared" si="69"/>
        <v>5</v>
      </c>
      <c r="Q1106">
        <f t="shared" si="70"/>
        <v>80.3</v>
      </c>
      <c r="R1106" s="12">
        <f t="shared" si="71"/>
        <v>41771.40996527778</v>
      </c>
      <c r="S1106" s="12">
        <f t="shared" si="72"/>
        <v>41801.40996527778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8280</v>
      </c>
      <c r="P1107">
        <f t="shared" si="69"/>
        <v>0</v>
      </c>
      <c r="Q1107">
        <f t="shared" si="70"/>
        <v>71.55</v>
      </c>
      <c r="R1107" s="12">
        <f t="shared" si="71"/>
        <v>41692.135729166665</v>
      </c>
      <c r="S1107" s="12">
        <f t="shared" si="72"/>
        <v>41722.0940625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8280</v>
      </c>
      <c r="P1108">
        <f t="shared" si="69"/>
        <v>41</v>
      </c>
      <c r="Q1108">
        <f t="shared" si="70"/>
        <v>23.57</v>
      </c>
      <c r="R1108" s="12">
        <f t="shared" si="71"/>
        <v>40973.740451388891</v>
      </c>
      <c r="S1108" s="12">
        <f t="shared" si="72"/>
        <v>41003.698784722219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8280</v>
      </c>
      <c r="P1109">
        <f t="shared" si="69"/>
        <v>0</v>
      </c>
      <c r="Q1109">
        <f t="shared" si="70"/>
        <v>0</v>
      </c>
      <c r="R1109" s="12">
        <f t="shared" si="71"/>
        <v>41813.861388888887</v>
      </c>
      <c r="S1109" s="12">
        <f t="shared" si="72"/>
        <v>41843.861388888887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8280</v>
      </c>
      <c r="P1110">
        <f t="shared" si="69"/>
        <v>3</v>
      </c>
      <c r="Q1110">
        <f t="shared" si="70"/>
        <v>34.880000000000003</v>
      </c>
      <c r="R1110" s="12">
        <f t="shared" si="71"/>
        <v>40952.636979166666</v>
      </c>
      <c r="S1110" s="12">
        <f t="shared" si="72"/>
        <v>41012.595312500001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8280</v>
      </c>
      <c r="P1111">
        <f t="shared" si="69"/>
        <v>0</v>
      </c>
      <c r="Q1111">
        <f t="shared" si="70"/>
        <v>15</v>
      </c>
      <c r="R1111" s="12">
        <f t="shared" si="71"/>
        <v>42662.752199074079</v>
      </c>
      <c r="S1111" s="12">
        <f t="shared" si="72"/>
        <v>42692.793865740736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8280</v>
      </c>
      <c r="P1112">
        <f t="shared" si="69"/>
        <v>1</v>
      </c>
      <c r="Q1112">
        <f t="shared" si="70"/>
        <v>23.18</v>
      </c>
      <c r="R1112" s="12">
        <f t="shared" si="71"/>
        <v>41220.933124999996</v>
      </c>
      <c r="S1112" s="12">
        <f t="shared" si="72"/>
        <v>41250.933124999996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8280</v>
      </c>
      <c r="P1113">
        <f t="shared" si="69"/>
        <v>0</v>
      </c>
      <c r="Q1113">
        <f t="shared" si="70"/>
        <v>1</v>
      </c>
      <c r="R1113" s="12">
        <f t="shared" si="71"/>
        <v>42347.203587962969</v>
      </c>
      <c r="S1113" s="12">
        <f t="shared" si="72"/>
        <v>42377.203587962969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8280</v>
      </c>
      <c r="P1114">
        <f t="shared" si="69"/>
        <v>36</v>
      </c>
      <c r="Q1114">
        <f t="shared" si="70"/>
        <v>100.23</v>
      </c>
      <c r="R1114" s="12">
        <f t="shared" si="71"/>
        <v>41963.759386574078</v>
      </c>
      <c r="S1114" s="12">
        <f t="shared" si="72"/>
        <v>42023.354166666672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8280</v>
      </c>
      <c r="P1115">
        <f t="shared" si="69"/>
        <v>1</v>
      </c>
      <c r="Q1115">
        <f t="shared" si="70"/>
        <v>5</v>
      </c>
      <c r="R1115" s="12">
        <f t="shared" si="71"/>
        <v>41835.977083333331</v>
      </c>
      <c r="S1115" s="12">
        <f t="shared" si="72"/>
        <v>41865.977083333331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8280</v>
      </c>
      <c r="P1116">
        <f t="shared" si="69"/>
        <v>0</v>
      </c>
      <c r="Q1116">
        <f t="shared" si="70"/>
        <v>3.33</v>
      </c>
      <c r="R1116" s="12">
        <f t="shared" si="71"/>
        <v>41526.345914351856</v>
      </c>
      <c r="S1116" s="12">
        <f t="shared" si="72"/>
        <v>41556.345914351856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8280</v>
      </c>
      <c r="P1117">
        <f t="shared" si="69"/>
        <v>0</v>
      </c>
      <c r="Q1117">
        <f t="shared" si="70"/>
        <v>13.25</v>
      </c>
      <c r="R1117" s="12">
        <f t="shared" si="71"/>
        <v>42429.695543981477</v>
      </c>
      <c r="S1117" s="12">
        <f t="shared" si="72"/>
        <v>42459.653877314813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8280</v>
      </c>
      <c r="P1118">
        <f t="shared" si="69"/>
        <v>0</v>
      </c>
      <c r="Q1118">
        <f t="shared" si="70"/>
        <v>17.850000000000001</v>
      </c>
      <c r="R1118" s="12">
        <f t="shared" si="71"/>
        <v>41009.847314814811</v>
      </c>
      <c r="S1118" s="12">
        <f t="shared" si="72"/>
        <v>41069.847314814811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8280</v>
      </c>
      <c r="P1119">
        <f t="shared" si="69"/>
        <v>8</v>
      </c>
      <c r="Q1119">
        <f t="shared" si="70"/>
        <v>10.38</v>
      </c>
      <c r="R1119" s="12">
        <f t="shared" si="71"/>
        <v>42333.598530092597</v>
      </c>
      <c r="S1119" s="12">
        <f t="shared" si="72"/>
        <v>42363.598530092597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8280</v>
      </c>
      <c r="P1120">
        <f t="shared" si="69"/>
        <v>2</v>
      </c>
      <c r="Q1120">
        <f t="shared" si="70"/>
        <v>36.33</v>
      </c>
      <c r="R1120" s="12">
        <f t="shared" si="71"/>
        <v>41704.16642361111</v>
      </c>
      <c r="S1120" s="12">
        <f t="shared" si="72"/>
        <v>41734.124756944446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8280</v>
      </c>
      <c r="P1121">
        <f t="shared" si="69"/>
        <v>0</v>
      </c>
      <c r="Q1121">
        <f t="shared" si="70"/>
        <v>5</v>
      </c>
      <c r="R1121" s="12">
        <f t="shared" si="71"/>
        <v>41722.792407407411</v>
      </c>
      <c r="S1121" s="12">
        <f t="shared" si="72"/>
        <v>41735.792407407411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8280</v>
      </c>
      <c r="P1122">
        <f t="shared" si="69"/>
        <v>0</v>
      </c>
      <c r="Q1122">
        <f t="shared" si="70"/>
        <v>0</v>
      </c>
      <c r="R1122" s="12">
        <f t="shared" si="71"/>
        <v>40799.872685185182</v>
      </c>
      <c r="S1122" s="12">
        <f t="shared" si="72"/>
        <v>40844.872685185182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8280</v>
      </c>
      <c r="P1123">
        <f t="shared" si="69"/>
        <v>0</v>
      </c>
      <c r="Q1123">
        <f t="shared" si="70"/>
        <v>5.8</v>
      </c>
      <c r="R1123" s="12">
        <f t="shared" si="71"/>
        <v>42412.934212962966</v>
      </c>
      <c r="S1123" s="12">
        <f t="shared" si="72"/>
        <v>42442.892546296294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8280</v>
      </c>
      <c r="P1124">
        <f t="shared" si="69"/>
        <v>0</v>
      </c>
      <c r="Q1124">
        <f t="shared" si="70"/>
        <v>0</v>
      </c>
      <c r="R1124" s="12">
        <f t="shared" si="71"/>
        <v>41410.703993055555</v>
      </c>
      <c r="S1124" s="12">
        <f t="shared" si="72"/>
        <v>41424.703993055555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8280</v>
      </c>
      <c r="P1125">
        <f t="shared" si="69"/>
        <v>0</v>
      </c>
      <c r="Q1125">
        <f t="shared" si="70"/>
        <v>3.67</v>
      </c>
      <c r="R1125" s="12">
        <f t="shared" si="71"/>
        <v>41718.5237037037</v>
      </c>
      <c r="S1125" s="12">
        <f t="shared" si="72"/>
        <v>41748.5237037037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8281</v>
      </c>
      <c r="P1126">
        <f t="shared" si="69"/>
        <v>0</v>
      </c>
      <c r="Q1126">
        <f t="shared" si="70"/>
        <v>60.71</v>
      </c>
      <c r="R1126" s="12">
        <f t="shared" si="71"/>
        <v>42094.667256944449</v>
      </c>
      <c r="S1126" s="12">
        <f t="shared" si="72"/>
        <v>42124.667256944449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8281</v>
      </c>
      <c r="P1127">
        <f t="shared" si="69"/>
        <v>0</v>
      </c>
      <c r="Q1127">
        <f t="shared" si="70"/>
        <v>0</v>
      </c>
      <c r="R1127" s="12">
        <f t="shared" si="71"/>
        <v>42212.624189814815</v>
      </c>
      <c r="S1127" s="12">
        <f t="shared" si="72"/>
        <v>42272.624189814815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8281</v>
      </c>
      <c r="P1128">
        <f t="shared" si="69"/>
        <v>1</v>
      </c>
      <c r="Q1128">
        <f t="shared" si="70"/>
        <v>5</v>
      </c>
      <c r="R1128" s="12">
        <f t="shared" si="71"/>
        <v>42535.327476851846</v>
      </c>
      <c r="S1128" s="12">
        <f t="shared" si="72"/>
        <v>42565.327476851846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8281</v>
      </c>
      <c r="P1129">
        <f t="shared" si="69"/>
        <v>2</v>
      </c>
      <c r="Q1129">
        <f t="shared" si="70"/>
        <v>25.43</v>
      </c>
      <c r="R1129" s="12">
        <f t="shared" si="71"/>
        <v>41926.854166666664</v>
      </c>
      <c r="S1129" s="12">
        <f t="shared" si="72"/>
        <v>41957.895833333328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8281</v>
      </c>
      <c r="P1130">
        <f t="shared" si="69"/>
        <v>0</v>
      </c>
      <c r="Q1130">
        <f t="shared" si="70"/>
        <v>1</v>
      </c>
      <c r="R1130" s="12">
        <f t="shared" si="71"/>
        <v>41828.649502314816</v>
      </c>
      <c r="S1130" s="12">
        <f t="shared" si="72"/>
        <v>41858.649502314816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8281</v>
      </c>
      <c r="P1131">
        <f t="shared" si="69"/>
        <v>0</v>
      </c>
      <c r="Q1131">
        <f t="shared" si="70"/>
        <v>10.5</v>
      </c>
      <c r="R1131" s="12">
        <f t="shared" si="71"/>
        <v>42496.264965277776</v>
      </c>
      <c r="S1131" s="12">
        <f t="shared" si="72"/>
        <v>42526.264965277776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8281</v>
      </c>
      <c r="P1132">
        <f t="shared" si="69"/>
        <v>0</v>
      </c>
      <c r="Q1132">
        <f t="shared" si="70"/>
        <v>3.67</v>
      </c>
      <c r="R1132" s="12">
        <f t="shared" si="71"/>
        <v>41908.996527777781</v>
      </c>
      <c r="S1132" s="12">
        <f t="shared" si="72"/>
        <v>41969.038194444445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8281</v>
      </c>
      <c r="P1133">
        <f t="shared" si="69"/>
        <v>0</v>
      </c>
      <c r="Q1133">
        <f t="shared" si="70"/>
        <v>0</v>
      </c>
      <c r="R1133" s="12">
        <f t="shared" si="71"/>
        <v>42332.908194444448</v>
      </c>
      <c r="S1133" s="12">
        <f t="shared" si="72"/>
        <v>42362.908194444448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8281</v>
      </c>
      <c r="P1134">
        <f t="shared" si="69"/>
        <v>14</v>
      </c>
      <c r="Q1134">
        <f t="shared" si="70"/>
        <v>110.62</v>
      </c>
      <c r="R1134" s="12">
        <f t="shared" si="71"/>
        <v>42706.115405092598</v>
      </c>
      <c r="S1134" s="12">
        <f t="shared" si="72"/>
        <v>42736.115405092598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8281</v>
      </c>
      <c r="P1135">
        <f t="shared" si="69"/>
        <v>1</v>
      </c>
      <c r="Q1135">
        <f t="shared" si="70"/>
        <v>20</v>
      </c>
      <c r="R1135" s="12">
        <f t="shared" si="71"/>
        <v>41821.407187500001</v>
      </c>
      <c r="S1135" s="12">
        <f t="shared" si="72"/>
        <v>41851.407187500001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8281</v>
      </c>
      <c r="P1136">
        <f t="shared" si="69"/>
        <v>0</v>
      </c>
      <c r="Q1136">
        <f t="shared" si="70"/>
        <v>1</v>
      </c>
      <c r="R1136" s="12">
        <f t="shared" si="71"/>
        <v>41958.285046296296</v>
      </c>
      <c r="S1136" s="12">
        <f t="shared" si="72"/>
        <v>41972.189583333333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8281</v>
      </c>
      <c r="P1137">
        <f t="shared" si="69"/>
        <v>5</v>
      </c>
      <c r="Q1137">
        <f t="shared" si="70"/>
        <v>50</v>
      </c>
      <c r="R1137" s="12">
        <f t="shared" si="71"/>
        <v>42558.989513888882</v>
      </c>
      <c r="S1137" s="12">
        <f t="shared" si="72"/>
        <v>42588.989513888882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8281</v>
      </c>
      <c r="P1138">
        <f t="shared" si="69"/>
        <v>6</v>
      </c>
      <c r="Q1138">
        <f t="shared" si="70"/>
        <v>45</v>
      </c>
      <c r="R1138" s="12">
        <f t="shared" si="71"/>
        <v>42327.671631944439</v>
      </c>
      <c r="S1138" s="12">
        <f t="shared" si="72"/>
        <v>42357.671631944439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8281</v>
      </c>
      <c r="P1139">
        <f t="shared" si="69"/>
        <v>40</v>
      </c>
      <c r="Q1139">
        <f t="shared" si="70"/>
        <v>253.21</v>
      </c>
      <c r="R1139" s="12">
        <f t="shared" si="71"/>
        <v>42453.819687499999</v>
      </c>
      <c r="S1139" s="12">
        <f t="shared" si="72"/>
        <v>42483.819687499999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8281</v>
      </c>
      <c r="P1140">
        <f t="shared" si="69"/>
        <v>0</v>
      </c>
      <c r="Q1140">
        <f t="shared" si="70"/>
        <v>31.25</v>
      </c>
      <c r="R1140" s="12">
        <f t="shared" si="71"/>
        <v>42736.9066087963</v>
      </c>
      <c r="S1140" s="12">
        <f t="shared" si="72"/>
        <v>42756.9066087963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8281</v>
      </c>
      <c r="P1141">
        <f t="shared" si="69"/>
        <v>0</v>
      </c>
      <c r="Q1141">
        <f t="shared" si="70"/>
        <v>5</v>
      </c>
      <c r="R1141" s="12">
        <f t="shared" si="71"/>
        <v>41975.347523148142</v>
      </c>
      <c r="S1141" s="12">
        <f t="shared" si="72"/>
        <v>42005.347523148142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8281</v>
      </c>
      <c r="P1142">
        <f t="shared" si="69"/>
        <v>0</v>
      </c>
      <c r="Q1142">
        <f t="shared" si="70"/>
        <v>0</v>
      </c>
      <c r="R1142" s="12">
        <f t="shared" si="71"/>
        <v>42192.462048611109</v>
      </c>
      <c r="S1142" s="12">
        <f t="shared" si="72"/>
        <v>42222.462048611109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8281</v>
      </c>
      <c r="P1143">
        <f t="shared" si="69"/>
        <v>0</v>
      </c>
      <c r="Q1143">
        <f t="shared" si="70"/>
        <v>0</v>
      </c>
      <c r="R1143" s="12">
        <f t="shared" si="71"/>
        <v>42164.699652777781</v>
      </c>
      <c r="S1143" s="12">
        <f t="shared" si="72"/>
        <v>42194.699652777781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8281</v>
      </c>
      <c r="P1144">
        <f t="shared" si="69"/>
        <v>0</v>
      </c>
      <c r="Q1144">
        <f t="shared" si="70"/>
        <v>0</v>
      </c>
      <c r="R1144" s="12">
        <f t="shared" si="71"/>
        <v>42022.006099537044</v>
      </c>
      <c r="S1144" s="12">
        <f t="shared" si="72"/>
        <v>42052.006099537044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8281</v>
      </c>
      <c r="P1145">
        <f t="shared" si="69"/>
        <v>0</v>
      </c>
      <c r="Q1145">
        <f t="shared" si="70"/>
        <v>23.25</v>
      </c>
      <c r="R1145" s="12">
        <f t="shared" si="71"/>
        <v>42325.19358796296</v>
      </c>
      <c r="S1145" s="12">
        <f t="shared" si="72"/>
        <v>42355.19358796296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8282</v>
      </c>
      <c r="P1146">
        <f t="shared" si="69"/>
        <v>0</v>
      </c>
      <c r="Q1146">
        <f t="shared" si="70"/>
        <v>0</v>
      </c>
      <c r="R1146" s="12">
        <f t="shared" si="71"/>
        <v>42093.181944444441</v>
      </c>
      <c r="S1146" s="12">
        <f t="shared" si="72"/>
        <v>42123.181944444441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8282</v>
      </c>
      <c r="P1147">
        <f t="shared" si="69"/>
        <v>0</v>
      </c>
      <c r="Q1147">
        <f t="shared" si="70"/>
        <v>100</v>
      </c>
      <c r="R1147" s="12">
        <f t="shared" si="71"/>
        <v>41854.747592592597</v>
      </c>
      <c r="S1147" s="12">
        <f t="shared" si="72"/>
        <v>41914.747592592597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8282</v>
      </c>
      <c r="P1148">
        <f t="shared" si="69"/>
        <v>9</v>
      </c>
      <c r="Q1148">
        <f t="shared" si="70"/>
        <v>44.17</v>
      </c>
      <c r="R1148" s="12">
        <f t="shared" si="71"/>
        <v>41723.9533912037</v>
      </c>
      <c r="S1148" s="12">
        <f t="shared" si="72"/>
        <v>41761.9533912037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8282</v>
      </c>
      <c r="P1149">
        <f t="shared" si="69"/>
        <v>0</v>
      </c>
      <c r="Q1149">
        <f t="shared" si="70"/>
        <v>0</v>
      </c>
      <c r="R1149" s="12">
        <f t="shared" si="71"/>
        <v>41871.972025462965</v>
      </c>
      <c r="S1149" s="12">
        <f t="shared" si="72"/>
        <v>41931.972025462965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8282</v>
      </c>
      <c r="P1150">
        <f t="shared" si="69"/>
        <v>0</v>
      </c>
      <c r="Q1150">
        <f t="shared" si="70"/>
        <v>24.33</v>
      </c>
      <c r="R1150" s="12">
        <f t="shared" si="71"/>
        <v>42675.171076388884</v>
      </c>
      <c r="S1150" s="12">
        <f t="shared" si="72"/>
        <v>42705.212743055556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8282</v>
      </c>
      <c r="P1151">
        <f t="shared" si="69"/>
        <v>0</v>
      </c>
      <c r="Q1151">
        <f t="shared" si="70"/>
        <v>37.5</v>
      </c>
      <c r="R1151" s="12">
        <f t="shared" si="71"/>
        <v>42507.71025462963</v>
      </c>
      <c r="S1151" s="12">
        <f t="shared" si="72"/>
        <v>42537.71025462963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8282</v>
      </c>
      <c r="P1152">
        <f t="shared" si="69"/>
        <v>10</v>
      </c>
      <c r="Q1152">
        <f t="shared" si="70"/>
        <v>42</v>
      </c>
      <c r="R1152" s="12">
        <f t="shared" si="71"/>
        <v>42317.954571759255</v>
      </c>
      <c r="S1152" s="12">
        <f t="shared" si="72"/>
        <v>42377.954571759255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8282</v>
      </c>
      <c r="P1153">
        <f t="shared" si="69"/>
        <v>0</v>
      </c>
      <c r="Q1153">
        <f t="shared" si="70"/>
        <v>0</v>
      </c>
      <c r="R1153" s="12">
        <f t="shared" si="71"/>
        <v>42224.102581018517</v>
      </c>
      <c r="S1153" s="12">
        <f t="shared" si="72"/>
        <v>42254.102581018517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8282</v>
      </c>
      <c r="P1154">
        <f t="shared" si="69"/>
        <v>6</v>
      </c>
      <c r="Q1154">
        <f t="shared" si="70"/>
        <v>60.73</v>
      </c>
      <c r="R1154" s="12">
        <f t="shared" si="71"/>
        <v>42109.709629629629</v>
      </c>
      <c r="S1154" s="12">
        <f t="shared" si="72"/>
        <v>42139.709629629629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8282</v>
      </c>
      <c r="P1155">
        <f t="shared" ref="P1155:P1218" si="73">ROUND(E1155/D1155*100,0)</f>
        <v>1</v>
      </c>
      <c r="Q1155">
        <f t="shared" ref="Q1155:Q1218" si="74">IFERROR(ROUND(E1155/L1155,2),0)</f>
        <v>50</v>
      </c>
      <c r="R1155" s="12">
        <f t="shared" si="71"/>
        <v>42143.714178240742</v>
      </c>
      <c r="S1155" s="12">
        <f t="shared" si="72"/>
        <v>42173.714178240742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8282</v>
      </c>
      <c r="P1156">
        <f t="shared" si="73"/>
        <v>7</v>
      </c>
      <c r="Q1156">
        <f t="shared" si="74"/>
        <v>108.33</v>
      </c>
      <c r="R1156" s="12">
        <f t="shared" si="71"/>
        <v>42223.108865740738</v>
      </c>
      <c r="S1156" s="12">
        <f t="shared" si="72"/>
        <v>42253.108865740738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8282</v>
      </c>
      <c r="P1157">
        <f t="shared" si="73"/>
        <v>1</v>
      </c>
      <c r="Q1157">
        <f t="shared" si="74"/>
        <v>23.5</v>
      </c>
      <c r="R1157" s="12">
        <f t="shared" ref="R1157:R1220" si="75">(((J1157/60)/60)/24+DATE(1970,1,1))</f>
        <v>41835.763981481483</v>
      </c>
      <c r="S1157" s="12">
        <f t="shared" ref="S1157:S1220" si="76">(((I1157/60)/60)/24+DATE(1970,1,1))</f>
        <v>41865.763981481483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8282</v>
      </c>
      <c r="P1158">
        <f t="shared" si="73"/>
        <v>0</v>
      </c>
      <c r="Q1158">
        <f t="shared" si="74"/>
        <v>0</v>
      </c>
      <c r="R1158" s="12">
        <f t="shared" si="75"/>
        <v>42029.07131944444</v>
      </c>
      <c r="S1158" s="12">
        <f t="shared" si="76"/>
        <v>42059.07131944444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8282</v>
      </c>
      <c r="P1159">
        <f t="shared" si="73"/>
        <v>2</v>
      </c>
      <c r="Q1159">
        <f t="shared" si="74"/>
        <v>50.33</v>
      </c>
      <c r="R1159" s="12">
        <f t="shared" si="75"/>
        <v>41918.628240740742</v>
      </c>
      <c r="S1159" s="12">
        <f t="shared" si="76"/>
        <v>41978.669907407413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8282</v>
      </c>
      <c r="P1160">
        <f t="shared" si="73"/>
        <v>0</v>
      </c>
      <c r="Q1160">
        <f t="shared" si="74"/>
        <v>11.67</v>
      </c>
      <c r="R1160" s="12">
        <f t="shared" si="75"/>
        <v>41952.09175925926</v>
      </c>
      <c r="S1160" s="12">
        <f t="shared" si="76"/>
        <v>41982.09175925926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8282</v>
      </c>
      <c r="P1161">
        <f t="shared" si="73"/>
        <v>0</v>
      </c>
      <c r="Q1161">
        <f t="shared" si="74"/>
        <v>0</v>
      </c>
      <c r="R1161" s="12">
        <f t="shared" si="75"/>
        <v>42154.726446759261</v>
      </c>
      <c r="S1161" s="12">
        <f t="shared" si="76"/>
        <v>42185.65625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8282</v>
      </c>
      <c r="P1162">
        <f t="shared" si="73"/>
        <v>4</v>
      </c>
      <c r="Q1162">
        <f t="shared" si="74"/>
        <v>60.79</v>
      </c>
      <c r="R1162" s="12">
        <f t="shared" si="75"/>
        <v>42061.154930555553</v>
      </c>
      <c r="S1162" s="12">
        <f t="shared" si="76"/>
        <v>42091.113263888896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8282</v>
      </c>
      <c r="P1163">
        <f t="shared" si="73"/>
        <v>0</v>
      </c>
      <c r="Q1163">
        <f t="shared" si="74"/>
        <v>0</v>
      </c>
      <c r="R1163" s="12">
        <f t="shared" si="75"/>
        <v>42122.629502314812</v>
      </c>
      <c r="S1163" s="12">
        <f t="shared" si="76"/>
        <v>42143.629502314812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8282</v>
      </c>
      <c r="P1164">
        <f t="shared" si="73"/>
        <v>0</v>
      </c>
      <c r="Q1164">
        <f t="shared" si="74"/>
        <v>17.5</v>
      </c>
      <c r="R1164" s="12">
        <f t="shared" si="75"/>
        <v>41876.683611111112</v>
      </c>
      <c r="S1164" s="12">
        <f t="shared" si="76"/>
        <v>41907.683611111112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8282</v>
      </c>
      <c r="P1165">
        <f t="shared" si="73"/>
        <v>0</v>
      </c>
      <c r="Q1165">
        <f t="shared" si="74"/>
        <v>0</v>
      </c>
      <c r="R1165" s="12">
        <f t="shared" si="75"/>
        <v>41830.723611111112</v>
      </c>
      <c r="S1165" s="12">
        <f t="shared" si="76"/>
        <v>41860.723611111112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8282</v>
      </c>
      <c r="P1166">
        <f t="shared" si="73"/>
        <v>0</v>
      </c>
      <c r="Q1166">
        <f t="shared" si="74"/>
        <v>0</v>
      </c>
      <c r="R1166" s="12">
        <f t="shared" si="75"/>
        <v>42509.724328703705</v>
      </c>
      <c r="S1166" s="12">
        <f t="shared" si="76"/>
        <v>42539.724328703705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8282</v>
      </c>
      <c r="P1167">
        <f t="shared" si="73"/>
        <v>21</v>
      </c>
      <c r="Q1167">
        <f t="shared" si="74"/>
        <v>82.82</v>
      </c>
      <c r="R1167" s="12">
        <f t="shared" si="75"/>
        <v>41792.214467592588</v>
      </c>
      <c r="S1167" s="12">
        <f t="shared" si="76"/>
        <v>41826.214467592588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8282</v>
      </c>
      <c r="P1168">
        <f t="shared" si="73"/>
        <v>19</v>
      </c>
      <c r="Q1168">
        <f t="shared" si="74"/>
        <v>358.88</v>
      </c>
      <c r="R1168" s="12">
        <f t="shared" si="75"/>
        <v>42150.485439814816</v>
      </c>
      <c r="S1168" s="12">
        <f t="shared" si="76"/>
        <v>42181.166666666672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8282</v>
      </c>
      <c r="P1169">
        <f t="shared" si="73"/>
        <v>2</v>
      </c>
      <c r="Q1169">
        <f t="shared" si="74"/>
        <v>61.19</v>
      </c>
      <c r="R1169" s="12">
        <f t="shared" si="75"/>
        <v>41863.734895833331</v>
      </c>
      <c r="S1169" s="12">
        <f t="shared" si="76"/>
        <v>41894.734895833331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8282</v>
      </c>
      <c r="P1170">
        <f t="shared" si="73"/>
        <v>6</v>
      </c>
      <c r="Q1170">
        <f t="shared" si="74"/>
        <v>340</v>
      </c>
      <c r="R1170" s="12">
        <f t="shared" si="75"/>
        <v>42605.053993055553</v>
      </c>
      <c r="S1170" s="12">
        <f t="shared" si="76"/>
        <v>42635.053993055553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8282</v>
      </c>
      <c r="P1171">
        <f t="shared" si="73"/>
        <v>0</v>
      </c>
      <c r="Q1171">
        <f t="shared" si="74"/>
        <v>5.67</v>
      </c>
      <c r="R1171" s="12">
        <f t="shared" si="75"/>
        <v>42027.353738425925</v>
      </c>
      <c r="S1171" s="12">
        <f t="shared" si="76"/>
        <v>42057.353738425925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8282</v>
      </c>
      <c r="P1172">
        <f t="shared" si="73"/>
        <v>0</v>
      </c>
      <c r="Q1172">
        <f t="shared" si="74"/>
        <v>50</v>
      </c>
      <c r="R1172" s="12">
        <f t="shared" si="75"/>
        <v>42124.893182870372</v>
      </c>
      <c r="S1172" s="12">
        <f t="shared" si="76"/>
        <v>42154.893182870372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8282</v>
      </c>
      <c r="P1173">
        <f t="shared" si="73"/>
        <v>0</v>
      </c>
      <c r="Q1173">
        <f t="shared" si="74"/>
        <v>25</v>
      </c>
      <c r="R1173" s="12">
        <f t="shared" si="75"/>
        <v>41938.804710648146</v>
      </c>
      <c r="S1173" s="12">
        <f t="shared" si="76"/>
        <v>41956.846377314811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8282</v>
      </c>
      <c r="P1174">
        <f t="shared" si="73"/>
        <v>0</v>
      </c>
      <c r="Q1174">
        <f t="shared" si="74"/>
        <v>0</v>
      </c>
      <c r="R1174" s="12">
        <f t="shared" si="75"/>
        <v>41841.682314814818</v>
      </c>
      <c r="S1174" s="12">
        <f t="shared" si="76"/>
        <v>41871.682314814818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8282</v>
      </c>
      <c r="P1175">
        <f t="shared" si="73"/>
        <v>0</v>
      </c>
      <c r="Q1175">
        <f t="shared" si="74"/>
        <v>30</v>
      </c>
      <c r="R1175" s="12">
        <f t="shared" si="75"/>
        <v>42184.185844907406</v>
      </c>
      <c r="S1175" s="12">
        <f t="shared" si="76"/>
        <v>42219.185844907406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8282</v>
      </c>
      <c r="P1176">
        <f t="shared" si="73"/>
        <v>6</v>
      </c>
      <c r="Q1176">
        <f t="shared" si="74"/>
        <v>46.63</v>
      </c>
      <c r="R1176" s="12">
        <f t="shared" si="75"/>
        <v>42468.84174768519</v>
      </c>
      <c r="S1176" s="12">
        <f t="shared" si="76"/>
        <v>42498.84174768519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8282</v>
      </c>
      <c r="P1177">
        <f t="shared" si="73"/>
        <v>3</v>
      </c>
      <c r="Q1177">
        <f t="shared" si="74"/>
        <v>65</v>
      </c>
      <c r="R1177" s="12">
        <f t="shared" si="75"/>
        <v>42170.728460648148</v>
      </c>
      <c r="S1177" s="12">
        <f t="shared" si="76"/>
        <v>42200.728460648148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8282</v>
      </c>
      <c r="P1178">
        <f t="shared" si="73"/>
        <v>0</v>
      </c>
      <c r="Q1178">
        <f t="shared" si="74"/>
        <v>10</v>
      </c>
      <c r="R1178" s="12">
        <f t="shared" si="75"/>
        <v>42746.019652777773</v>
      </c>
      <c r="S1178" s="12">
        <f t="shared" si="76"/>
        <v>42800.541666666672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8282</v>
      </c>
      <c r="P1179">
        <f t="shared" si="73"/>
        <v>0</v>
      </c>
      <c r="Q1179">
        <f t="shared" si="74"/>
        <v>0</v>
      </c>
      <c r="R1179" s="12">
        <f t="shared" si="75"/>
        <v>41897.660833333335</v>
      </c>
      <c r="S1179" s="12">
        <f t="shared" si="76"/>
        <v>41927.660833333335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8282</v>
      </c>
      <c r="P1180">
        <f t="shared" si="73"/>
        <v>0</v>
      </c>
      <c r="Q1180">
        <f t="shared" si="74"/>
        <v>5</v>
      </c>
      <c r="R1180" s="12">
        <f t="shared" si="75"/>
        <v>41837.905694444446</v>
      </c>
      <c r="S1180" s="12">
        <f t="shared" si="76"/>
        <v>41867.905694444446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8282</v>
      </c>
      <c r="P1181">
        <f t="shared" si="73"/>
        <v>5</v>
      </c>
      <c r="Q1181">
        <f t="shared" si="74"/>
        <v>640</v>
      </c>
      <c r="R1181" s="12">
        <f t="shared" si="75"/>
        <v>42275.720219907409</v>
      </c>
      <c r="S1181" s="12">
        <f t="shared" si="76"/>
        <v>42305.720219907409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8282</v>
      </c>
      <c r="P1182">
        <f t="shared" si="73"/>
        <v>12</v>
      </c>
      <c r="Q1182">
        <f t="shared" si="74"/>
        <v>69.12</v>
      </c>
      <c r="R1182" s="12">
        <f t="shared" si="75"/>
        <v>41781.806875000002</v>
      </c>
      <c r="S1182" s="12">
        <f t="shared" si="76"/>
        <v>41818.806875000002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8282</v>
      </c>
      <c r="P1183">
        <f t="shared" si="73"/>
        <v>0</v>
      </c>
      <c r="Q1183">
        <f t="shared" si="74"/>
        <v>1.33</v>
      </c>
      <c r="R1183" s="12">
        <f t="shared" si="75"/>
        <v>42034.339363425926</v>
      </c>
      <c r="S1183" s="12">
        <f t="shared" si="76"/>
        <v>42064.339363425926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8282</v>
      </c>
      <c r="P1184">
        <f t="shared" si="73"/>
        <v>4</v>
      </c>
      <c r="Q1184">
        <f t="shared" si="74"/>
        <v>10.5</v>
      </c>
      <c r="R1184" s="12">
        <f t="shared" si="75"/>
        <v>42728.827407407407</v>
      </c>
      <c r="S1184" s="12">
        <f t="shared" si="76"/>
        <v>42747.695833333331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8282</v>
      </c>
      <c r="P1185">
        <f t="shared" si="73"/>
        <v>4</v>
      </c>
      <c r="Q1185">
        <f t="shared" si="74"/>
        <v>33.33</v>
      </c>
      <c r="R1185" s="12">
        <f t="shared" si="75"/>
        <v>42656.86137731481</v>
      </c>
      <c r="S1185" s="12">
        <f t="shared" si="76"/>
        <v>42676.165972222225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8283</v>
      </c>
      <c r="P1186">
        <f t="shared" si="73"/>
        <v>105</v>
      </c>
      <c r="Q1186">
        <f t="shared" si="74"/>
        <v>61.56</v>
      </c>
      <c r="R1186" s="12">
        <f t="shared" si="75"/>
        <v>42741.599664351852</v>
      </c>
      <c r="S1186" s="12">
        <f t="shared" si="76"/>
        <v>42772.599664351852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8283</v>
      </c>
      <c r="P1187">
        <f t="shared" si="73"/>
        <v>105</v>
      </c>
      <c r="Q1187">
        <f t="shared" si="74"/>
        <v>118.74</v>
      </c>
      <c r="R1187" s="12">
        <f t="shared" si="75"/>
        <v>42130.865150462967</v>
      </c>
      <c r="S1187" s="12">
        <f t="shared" si="76"/>
        <v>42163.166666666672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8283</v>
      </c>
      <c r="P1188">
        <f t="shared" si="73"/>
        <v>107</v>
      </c>
      <c r="Q1188">
        <f t="shared" si="74"/>
        <v>65.08</v>
      </c>
      <c r="R1188" s="12">
        <f t="shared" si="75"/>
        <v>42123.86336805555</v>
      </c>
      <c r="S1188" s="12">
        <f t="shared" si="76"/>
        <v>42156.945833333331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8283</v>
      </c>
      <c r="P1189">
        <f t="shared" si="73"/>
        <v>104</v>
      </c>
      <c r="Q1189">
        <f t="shared" si="74"/>
        <v>130.16</v>
      </c>
      <c r="R1189" s="12">
        <f t="shared" si="75"/>
        <v>42109.894942129627</v>
      </c>
      <c r="S1189" s="12">
        <f t="shared" si="76"/>
        <v>42141.75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8283</v>
      </c>
      <c r="P1190">
        <f t="shared" si="73"/>
        <v>161</v>
      </c>
      <c r="Q1190">
        <f t="shared" si="74"/>
        <v>37.78</v>
      </c>
      <c r="R1190" s="12">
        <f t="shared" si="75"/>
        <v>42711.700694444444</v>
      </c>
      <c r="S1190" s="12">
        <f t="shared" si="76"/>
        <v>42732.700694444444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8283</v>
      </c>
      <c r="P1191">
        <f t="shared" si="73"/>
        <v>108</v>
      </c>
      <c r="Q1191">
        <f t="shared" si="74"/>
        <v>112.79</v>
      </c>
      <c r="R1191" s="12">
        <f t="shared" si="75"/>
        <v>42529.979108796295</v>
      </c>
      <c r="S1191" s="12">
        <f t="shared" si="76"/>
        <v>42550.979108796295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8283</v>
      </c>
      <c r="P1192">
        <f t="shared" si="73"/>
        <v>135</v>
      </c>
      <c r="Q1192">
        <f t="shared" si="74"/>
        <v>51.92</v>
      </c>
      <c r="R1192" s="12">
        <f t="shared" si="75"/>
        <v>41852.665798611109</v>
      </c>
      <c r="S1192" s="12">
        <f t="shared" si="76"/>
        <v>41882.665798611109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8283</v>
      </c>
      <c r="P1193">
        <f t="shared" si="73"/>
        <v>109</v>
      </c>
      <c r="Q1193">
        <f t="shared" si="74"/>
        <v>89.24</v>
      </c>
      <c r="R1193" s="12">
        <f t="shared" si="75"/>
        <v>42419.603703703702</v>
      </c>
      <c r="S1193" s="12">
        <f t="shared" si="76"/>
        <v>42449.562037037031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8283</v>
      </c>
      <c r="P1194">
        <f t="shared" si="73"/>
        <v>290</v>
      </c>
      <c r="Q1194">
        <f t="shared" si="74"/>
        <v>19.329999999999998</v>
      </c>
      <c r="R1194" s="12">
        <f t="shared" si="75"/>
        <v>42747.506689814814</v>
      </c>
      <c r="S1194" s="12">
        <f t="shared" si="76"/>
        <v>42777.506689814814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8283</v>
      </c>
      <c r="P1195">
        <f t="shared" si="73"/>
        <v>104</v>
      </c>
      <c r="Q1195">
        <f t="shared" si="74"/>
        <v>79.97</v>
      </c>
      <c r="R1195" s="12">
        <f t="shared" si="75"/>
        <v>42409.776076388895</v>
      </c>
      <c r="S1195" s="12">
        <f t="shared" si="76"/>
        <v>42469.734409722223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8283</v>
      </c>
      <c r="P1196">
        <f t="shared" si="73"/>
        <v>322</v>
      </c>
      <c r="Q1196">
        <f t="shared" si="74"/>
        <v>56.41</v>
      </c>
      <c r="R1196" s="12">
        <f t="shared" si="75"/>
        <v>42072.488182870366</v>
      </c>
      <c r="S1196" s="12">
        <f t="shared" si="76"/>
        <v>42102.488182870366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8283</v>
      </c>
      <c r="P1197">
        <f t="shared" si="73"/>
        <v>135</v>
      </c>
      <c r="Q1197">
        <f t="shared" si="74"/>
        <v>79.41</v>
      </c>
      <c r="R1197" s="12">
        <f t="shared" si="75"/>
        <v>42298.34783564815</v>
      </c>
      <c r="S1197" s="12">
        <f t="shared" si="76"/>
        <v>42358.375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8283</v>
      </c>
      <c r="P1198">
        <f t="shared" si="73"/>
        <v>270</v>
      </c>
      <c r="Q1198">
        <f t="shared" si="74"/>
        <v>76.44</v>
      </c>
      <c r="R1198" s="12">
        <f t="shared" si="75"/>
        <v>42326.818738425922</v>
      </c>
      <c r="S1198" s="12">
        <f t="shared" si="76"/>
        <v>42356.818738425922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8283</v>
      </c>
      <c r="P1199">
        <f t="shared" si="73"/>
        <v>253</v>
      </c>
      <c r="Q1199">
        <f t="shared" si="74"/>
        <v>121</v>
      </c>
      <c r="R1199" s="12">
        <f t="shared" si="75"/>
        <v>42503.66474537037</v>
      </c>
      <c r="S1199" s="12">
        <f t="shared" si="76"/>
        <v>42534.249305555553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8283</v>
      </c>
      <c r="P1200">
        <f t="shared" si="73"/>
        <v>261</v>
      </c>
      <c r="Q1200">
        <f t="shared" si="74"/>
        <v>54.62</v>
      </c>
      <c r="R1200" s="12">
        <f t="shared" si="75"/>
        <v>42333.619050925925</v>
      </c>
      <c r="S1200" s="12">
        <f t="shared" si="76"/>
        <v>42369.125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8283</v>
      </c>
      <c r="P1201">
        <f t="shared" si="73"/>
        <v>101</v>
      </c>
      <c r="Q1201">
        <f t="shared" si="74"/>
        <v>299.22000000000003</v>
      </c>
      <c r="R1201" s="12">
        <f t="shared" si="75"/>
        <v>42161.770833333328</v>
      </c>
      <c r="S1201" s="12">
        <f t="shared" si="76"/>
        <v>42193.770833333328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8283</v>
      </c>
      <c r="P1202">
        <f t="shared" si="73"/>
        <v>126</v>
      </c>
      <c r="Q1202">
        <f t="shared" si="74"/>
        <v>58.53</v>
      </c>
      <c r="R1202" s="12">
        <f t="shared" si="75"/>
        <v>42089.477500000001</v>
      </c>
      <c r="S1202" s="12">
        <f t="shared" si="76"/>
        <v>42110.477500000001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8283</v>
      </c>
      <c r="P1203">
        <f t="shared" si="73"/>
        <v>102</v>
      </c>
      <c r="Q1203">
        <f t="shared" si="74"/>
        <v>55.37</v>
      </c>
      <c r="R1203" s="12">
        <f t="shared" si="75"/>
        <v>42536.60701388889</v>
      </c>
      <c r="S1203" s="12">
        <f t="shared" si="76"/>
        <v>42566.60701388889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8283</v>
      </c>
      <c r="P1204">
        <f t="shared" si="73"/>
        <v>199</v>
      </c>
      <c r="Q1204">
        <f t="shared" si="74"/>
        <v>183.8</v>
      </c>
      <c r="R1204" s="12">
        <f t="shared" si="75"/>
        <v>42152.288819444439</v>
      </c>
      <c r="S1204" s="12">
        <f t="shared" si="76"/>
        <v>42182.288819444439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8283</v>
      </c>
      <c r="P1205">
        <f t="shared" si="73"/>
        <v>102</v>
      </c>
      <c r="Q1205">
        <f t="shared" si="74"/>
        <v>165.35</v>
      </c>
      <c r="R1205" s="12">
        <f t="shared" si="75"/>
        <v>42125.614895833336</v>
      </c>
      <c r="S1205" s="12">
        <f t="shared" si="76"/>
        <v>42155.614895833336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8283</v>
      </c>
      <c r="P1206">
        <f t="shared" si="73"/>
        <v>103</v>
      </c>
      <c r="Q1206">
        <f t="shared" si="74"/>
        <v>234.79</v>
      </c>
      <c r="R1206" s="12">
        <f t="shared" si="75"/>
        <v>42297.748067129629</v>
      </c>
      <c r="S1206" s="12">
        <f t="shared" si="76"/>
        <v>42342.208333333328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8283</v>
      </c>
      <c r="P1207">
        <f t="shared" si="73"/>
        <v>101</v>
      </c>
      <c r="Q1207">
        <f t="shared" si="74"/>
        <v>211.48</v>
      </c>
      <c r="R1207" s="12">
        <f t="shared" si="75"/>
        <v>42138.506377314814</v>
      </c>
      <c r="S1207" s="12">
        <f t="shared" si="76"/>
        <v>42168.506377314814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8283</v>
      </c>
      <c r="P1208">
        <f t="shared" si="73"/>
        <v>115</v>
      </c>
      <c r="Q1208">
        <f t="shared" si="74"/>
        <v>32.340000000000003</v>
      </c>
      <c r="R1208" s="12">
        <f t="shared" si="75"/>
        <v>42772.776076388895</v>
      </c>
      <c r="S1208" s="12">
        <f t="shared" si="76"/>
        <v>42805.561805555553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8283</v>
      </c>
      <c r="P1209">
        <f t="shared" si="73"/>
        <v>104</v>
      </c>
      <c r="Q1209">
        <f t="shared" si="74"/>
        <v>123.38</v>
      </c>
      <c r="R1209" s="12">
        <f t="shared" si="75"/>
        <v>42430.430243055554</v>
      </c>
      <c r="S1209" s="12">
        <f t="shared" si="76"/>
        <v>42460.416666666672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8283</v>
      </c>
      <c r="P1210">
        <f t="shared" si="73"/>
        <v>155</v>
      </c>
      <c r="Q1210">
        <f t="shared" si="74"/>
        <v>207.07</v>
      </c>
      <c r="R1210" s="12">
        <f t="shared" si="75"/>
        <v>42423.709074074075</v>
      </c>
      <c r="S1210" s="12">
        <f t="shared" si="76"/>
        <v>42453.667407407411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8283</v>
      </c>
      <c r="P1211">
        <f t="shared" si="73"/>
        <v>106</v>
      </c>
      <c r="Q1211">
        <f t="shared" si="74"/>
        <v>138.26</v>
      </c>
      <c r="R1211" s="12">
        <f t="shared" si="75"/>
        <v>42761.846122685187</v>
      </c>
      <c r="S1211" s="12">
        <f t="shared" si="76"/>
        <v>42791.846122685187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8283</v>
      </c>
      <c r="P1212">
        <f t="shared" si="73"/>
        <v>254</v>
      </c>
      <c r="Q1212">
        <f t="shared" si="74"/>
        <v>493.82</v>
      </c>
      <c r="R1212" s="12">
        <f t="shared" si="75"/>
        <v>42132.941805555558</v>
      </c>
      <c r="S1212" s="12">
        <f t="shared" si="76"/>
        <v>42155.875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8283</v>
      </c>
      <c r="P1213">
        <f t="shared" si="73"/>
        <v>101</v>
      </c>
      <c r="Q1213">
        <f t="shared" si="74"/>
        <v>168.5</v>
      </c>
      <c r="R1213" s="12">
        <f t="shared" si="75"/>
        <v>42515.866446759261</v>
      </c>
      <c r="S1213" s="12">
        <f t="shared" si="76"/>
        <v>42530.866446759261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8283</v>
      </c>
      <c r="P1214">
        <f t="shared" si="73"/>
        <v>129</v>
      </c>
      <c r="Q1214">
        <f t="shared" si="74"/>
        <v>38.869999999999997</v>
      </c>
      <c r="R1214" s="12">
        <f t="shared" si="75"/>
        <v>42318.950173611112</v>
      </c>
      <c r="S1214" s="12">
        <f t="shared" si="76"/>
        <v>42335.041666666672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8283</v>
      </c>
      <c r="P1215">
        <f t="shared" si="73"/>
        <v>102</v>
      </c>
      <c r="Q1215">
        <f t="shared" si="74"/>
        <v>61.53</v>
      </c>
      <c r="R1215" s="12">
        <f t="shared" si="75"/>
        <v>42731.755787037036</v>
      </c>
      <c r="S1215" s="12">
        <f t="shared" si="76"/>
        <v>42766.755787037036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8283</v>
      </c>
      <c r="P1216">
        <f t="shared" si="73"/>
        <v>132</v>
      </c>
      <c r="Q1216">
        <f t="shared" si="74"/>
        <v>105.44</v>
      </c>
      <c r="R1216" s="12">
        <f t="shared" si="75"/>
        <v>42104.840335648143</v>
      </c>
      <c r="S1216" s="12">
        <f t="shared" si="76"/>
        <v>42164.840335648143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8283</v>
      </c>
      <c r="P1217">
        <f t="shared" si="73"/>
        <v>786</v>
      </c>
      <c r="Q1217">
        <f t="shared" si="74"/>
        <v>71.59</v>
      </c>
      <c r="R1217" s="12">
        <f t="shared" si="75"/>
        <v>41759.923101851848</v>
      </c>
      <c r="S1217" s="12">
        <f t="shared" si="76"/>
        <v>41789.923101851848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8283</v>
      </c>
      <c r="P1218">
        <f t="shared" si="73"/>
        <v>146</v>
      </c>
      <c r="Q1218">
        <f t="shared" si="74"/>
        <v>91.88</v>
      </c>
      <c r="R1218" s="12">
        <f t="shared" si="75"/>
        <v>42247.616400462968</v>
      </c>
      <c r="S1218" s="12">
        <f t="shared" si="76"/>
        <v>42279.960416666669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8283</v>
      </c>
      <c r="P1219">
        <f t="shared" ref="P1219:P1282" si="77">ROUND(E1219/D1219*100,0)</f>
        <v>103</v>
      </c>
      <c r="Q1219">
        <f t="shared" ref="Q1219:Q1282" si="78">IFERROR(ROUND(E1219/L1219,2),0)</f>
        <v>148.57</v>
      </c>
      <c r="R1219" s="12">
        <f t="shared" si="75"/>
        <v>42535.809490740736</v>
      </c>
      <c r="S1219" s="12">
        <f t="shared" si="76"/>
        <v>42565.809490740736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8283</v>
      </c>
      <c r="P1220">
        <f t="shared" si="77"/>
        <v>172</v>
      </c>
      <c r="Q1220">
        <f t="shared" si="78"/>
        <v>174.21</v>
      </c>
      <c r="R1220" s="12">
        <f t="shared" si="75"/>
        <v>42278.662037037036</v>
      </c>
      <c r="S1220" s="12">
        <f t="shared" si="76"/>
        <v>42309.125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8283</v>
      </c>
      <c r="P1221">
        <f t="shared" si="77"/>
        <v>159</v>
      </c>
      <c r="Q1221">
        <f t="shared" si="78"/>
        <v>102.86</v>
      </c>
      <c r="R1221" s="12">
        <f t="shared" ref="R1221:R1284" si="79">(((J1221/60)/60)/24+DATE(1970,1,1))</f>
        <v>42633.461956018517</v>
      </c>
      <c r="S1221" s="12">
        <f t="shared" ref="S1221:S1284" si="80">(((I1221/60)/60)/24+DATE(1970,1,1))</f>
        <v>42663.461956018517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8283</v>
      </c>
      <c r="P1222">
        <f t="shared" si="77"/>
        <v>104</v>
      </c>
      <c r="Q1222">
        <f t="shared" si="78"/>
        <v>111.18</v>
      </c>
      <c r="R1222" s="12">
        <f t="shared" si="79"/>
        <v>42211.628611111111</v>
      </c>
      <c r="S1222" s="12">
        <f t="shared" si="80"/>
        <v>42241.628611111111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8283</v>
      </c>
      <c r="P1223">
        <f t="shared" si="77"/>
        <v>111</v>
      </c>
      <c r="Q1223">
        <f t="shared" si="78"/>
        <v>23.8</v>
      </c>
      <c r="R1223" s="12">
        <f t="shared" si="79"/>
        <v>42680.47555555556</v>
      </c>
      <c r="S1223" s="12">
        <f t="shared" si="80"/>
        <v>42708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8283</v>
      </c>
      <c r="P1224">
        <f t="shared" si="77"/>
        <v>280</v>
      </c>
      <c r="Q1224">
        <f t="shared" si="78"/>
        <v>81.27</v>
      </c>
      <c r="R1224" s="12">
        <f t="shared" si="79"/>
        <v>42430.720451388886</v>
      </c>
      <c r="S1224" s="12">
        <f t="shared" si="80"/>
        <v>42461.166666666672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8283</v>
      </c>
      <c r="P1225">
        <f t="shared" si="77"/>
        <v>112</v>
      </c>
      <c r="Q1225">
        <f t="shared" si="78"/>
        <v>116.21</v>
      </c>
      <c r="R1225" s="12">
        <f t="shared" si="79"/>
        <v>42654.177187499998</v>
      </c>
      <c r="S1225" s="12">
        <f t="shared" si="80"/>
        <v>42684.218854166669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8284</v>
      </c>
      <c r="P1226">
        <f t="shared" si="77"/>
        <v>7</v>
      </c>
      <c r="Q1226">
        <f t="shared" si="78"/>
        <v>58.89</v>
      </c>
      <c r="R1226" s="12">
        <f t="shared" si="79"/>
        <v>41736.549791666665</v>
      </c>
      <c r="S1226" s="12">
        <f t="shared" si="80"/>
        <v>41796.549791666665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8284</v>
      </c>
      <c r="P1227">
        <f t="shared" si="77"/>
        <v>4</v>
      </c>
      <c r="Q1227">
        <f t="shared" si="78"/>
        <v>44</v>
      </c>
      <c r="R1227" s="12">
        <f t="shared" si="79"/>
        <v>41509.905995370369</v>
      </c>
      <c r="S1227" s="12">
        <f t="shared" si="80"/>
        <v>41569.905995370369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8284</v>
      </c>
      <c r="P1228">
        <f t="shared" si="77"/>
        <v>4</v>
      </c>
      <c r="Q1228">
        <f t="shared" si="78"/>
        <v>48.43</v>
      </c>
      <c r="R1228" s="12">
        <f t="shared" si="79"/>
        <v>41715.874780092592</v>
      </c>
      <c r="S1228" s="12">
        <f t="shared" si="80"/>
        <v>41750.041666666664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8284</v>
      </c>
      <c r="P1229">
        <f t="shared" si="77"/>
        <v>0</v>
      </c>
      <c r="Q1229">
        <f t="shared" si="78"/>
        <v>0</v>
      </c>
      <c r="R1229" s="12">
        <f t="shared" si="79"/>
        <v>41827.919166666667</v>
      </c>
      <c r="S1229" s="12">
        <f t="shared" si="80"/>
        <v>41858.291666666664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8284</v>
      </c>
      <c r="P1230">
        <f t="shared" si="77"/>
        <v>29</v>
      </c>
      <c r="Q1230">
        <f t="shared" si="78"/>
        <v>61.04</v>
      </c>
      <c r="R1230" s="12">
        <f t="shared" si="79"/>
        <v>40754.729259259257</v>
      </c>
      <c r="S1230" s="12">
        <f t="shared" si="80"/>
        <v>40814.729259259257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8284</v>
      </c>
      <c r="P1231">
        <f t="shared" si="77"/>
        <v>1</v>
      </c>
      <c r="Q1231">
        <f t="shared" si="78"/>
        <v>25</v>
      </c>
      <c r="R1231" s="12">
        <f t="shared" si="79"/>
        <v>40985.459803240738</v>
      </c>
      <c r="S1231" s="12">
        <f t="shared" si="80"/>
        <v>41015.666666666664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8284</v>
      </c>
      <c r="P1232">
        <f t="shared" si="77"/>
        <v>0</v>
      </c>
      <c r="Q1232">
        <f t="shared" si="78"/>
        <v>0</v>
      </c>
      <c r="R1232" s="12">
        <f t="shared" si="79"/>
        <v>40568.972569444442</v>
      </c>
      <c r="S1232" s="12">
        <f t="shared" si="80"/>
        <v>40598.972569444442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8284</v>
      </c>
      <c r="P1233">
        <f t="shared" si="77"/>
        <v>0</v>
      </c>
      <c r="Q1233">
        <f t="shared" si="78"/>
        <v>0</v>
      </c>
      <c r="R1233" s="12">
        <f t="shared" si="79"/>
        <v>42193.941759259258</v>
      </c>
      <c r="S1233" s="12">
        <f t="shared" si="80"/>
        <v>42244.041666666672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8284</v>
      </c>
      <c r="P1234">
        <f t="shared" si="77"/>
        <v>1</v>
      </c>
      <c r="Q1234">
        <f t="shared" si="78"/>
        <v>40</v>
      </c>
      <c r="R1234" s="12">
        <f t="shared" si="79"/>
        <v>41506.848032407412</v>
      </c>
      <c r="S1234" s="12">
        <f t="shared" si="80"/>
        <v>41553.848032407412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8284</v>
      </c>
      <c r="P1235">
        <f t="shared" si="77"/>
        <v>12</v>
      </c>
      <c r="Q1235">
        <f t="shared" si="78"/>
        <v>19.329999999999998</v>
      </c>
      <c r="R1235" s="12">
        <f t="shared" si="79"/>
        <v>40939.948773148149</v>
      </c>
      <c r="S1235" s="12">
        <f t="shared" si="80"/>
        <v>40960.948773148149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8284</v>
      </c>
      <c r="P1236">
        <f t="shared" si="77"/>
        <v>0</v>
      </c>
      <c r="Q1236">
        <f t="shared" si="78"/>
        <v>0</v>
      </c>
      <c r="R1236" s="12">
        <f t="shared" si="79"/>
        <v>42007.788680555561</v>
      </c>
      <c r="S1236" s="12">
        <f t="shared" si="80"/>
        <v>42037.788680555561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8284</v>
      </c>
      <c r="P1237">
        <f t="shared" si="77"/>
        <v>3</v>
      </c>
      <c r="Q1237">
        <f t="shared" si="78"/>
        <v>35</v>
      </c>
      <c r="R1237" s="12">
        <f t="shared" si="79"/>
        <v>41583.135405092595</v>
      </c>
      <c r="S1237" s="12">
        <f t="shared" si="80"/>
        <v>41623.135405092595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8284</v>
      </c>
      <c r="P1238">
        <f t="shared" si="77"/>
        <v>0</v>
      </c>
      <c r="Q1238">
        <f t="shared" si="78"/>
        <v>0</v>
      </c>
      <c r="R1238" s="12">
        <f t="shared" si="79"/>
        <v>41110.680138888885</v>
      </c>
      <c r="S1238" s="12">
        <f t="shared" si="80"/>
        <v>41118.666666666664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8284</v>
      </c>
      <c r="P1239">
        <f t="shared" si="77"/>
        <v>0</v>
      </c>
      <c r="Q1239">
        <f t="shared" si="78"/>
        <v>0</v>
      </c>
      <c r="R1239" s="12">
        <f t="shared" si="79"/>
        <v>41125.283159722225</v>
      </c>
      <c r="S1239" s="12">
        <f t="shared" si="80"/>
        <v>41145.283159722225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8284</v>
      </c>
      <c r="P1240">
        <f t="shared" si="77"/>
        <v>18</v>
      </c>
      <c r="Q1240">
        <f t="shared" si="78"/>
        <v>59.33</v>
      </c>
      <c r="R1240" s="12">
        <f t="shared" si="79"/>
        <v>40731.61037037037</v>
      </c>
      <c r="S1240" s="12">
        <f t="shared" si="80"/>
        <v>40761.61037037037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8284</v>
      </c>
      <c r="P1241">
        <f t="shared" si="77"/>
        <v>0</v>
      </c>
      <c r="Q1241">
        <f t="shared" si="78"/>
        <v>0</v>
      </c>
      <c r="R1241" s="12">
        <f t="shared" si="79"/>
        <v>40883.962581018517</v>
      </c>
      <c r="S1241" s="12">
        <f t="shared" si="80"/>
        <v>40913.962581018517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8284</v>
      </c>
      <c r="P1242">
        <f t="shared" si="77"/>
        <v>3</v>
      </c>
      <c r="Q1242">
        <f t="shared" si="78"/>
        <v>30.13</v>
      </c>
      <c r="R1242" s="12">
        <f t="shared" si="79"/>
        <v>41409.040011574078</v>
      </c>
      <c r="S1242" s="12">
        <f t="shared" si="80"/>
        <v>41467.910416666666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8284</v>
      </c>
      <c r="P1243">
        <f t="shared" si="77"/>
        <v>51</v>
      </c>
      <c r="Q1243">
        <f t="shared" si="78"/>
        <v>74.62</v>
      </c>
      <c r="R1243" s="12">
        <f t="shared" si="79"/>
        <v>41923.837731481479</v>
      </c>
      <c r="S1243" s="12">
        <f t="shared" si="80"/>
        <v>41946.249305555553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8284</v>
      </c>
      <c r="P1244">
        <f t="shared" si="77"/>
        <v>1</v>
      </c>
      <c r="Q1244">
        <f t="shared" si="78"/>
        <v>5</v>
      </c>
      <c r="R1244" s="12">
        <f t="shared" si="79"/>
        <v>40782.165532407409</v>
      </c>
      <c r="S1244" s="12">
        <f t="shared" si="80"/>
        <v>40797.554166666669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8284</v>
      </c>
      <c r="P1245">
        <f t="shared" si="77"/>
        <v>14</v>
      </c>
      <c r="Q1245">
        <f t="shared" si="78"/>
        <v>44.5</v>
      </c>
      <c r="R1245" s="12">
        <f t="shared" si="79"/>
        <v>40671.879293981481</v>
      </c>
      <c r="S1245" s="12">
        <f t="shared" si="80"/>
        <v>40732.875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8274</v>
      </c>
      <c r="P1246">
        <f t="shared" si="77"/>
        <v>104</v>
      </c>
      <c r="Q1246">
        <f t="shared" si="78"/>
        <v>46.13</v>
      </c>
      <c r="R1246" s="12">
        <f t="shared" si="79"/>
        <v>41355.825497685182</v>
      </c>
      <c r="S1246" s="12">
        <f t="shared" si="80"/>
        <v>41386.875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8274</v>
      </c>
      <c r="P1247">
        <f t="shared" si="77"/>
        <v>120</v>
      </c>
      <c r="Q1247">
        <f t="shared" si="78"/>
        <v>141.47</v>
      </c>
      <c r="R1247" s="12">
        <f t="shared" si="79"/>
        <v>41774.599930555552</v>
      </c>
      <c r="S1247" s="12">
        <f t="shared" si="80"/>
        <v>41804.599930555552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8274</v>
      </c>
      <c r="P1248">
        <f t="shared" si="77"/>
        <v>117</v>
      </c>
      <c r="Q1248">
        <f t="shared" si="78"/>
        <v>75.48</v>
      </c>
      <c r="R1248" s="12">
        <f t="shared" si="79"/>
        <v>40838.043391203704</v>
      </c>
      <c r="S1248" s="12">
        <f t="shared" si="80"/>
        <v>40883.085057870368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8274</v>
      </c>
      <c r="P1249">
        <f t="shared" si="77"/>
        <v>122</v>
      </c>
      <c r="Q1249">
        <f t="shared" si="78"/>
        <v>85.5</v>
      </c>
      <c r="R1249" s="12">
        <f t="shared" si="79"/>
        <v>41370.292303240742</v>
      </c>
      <c r="S1249" s="12">
        <f t="shared" si="80"/>
        <v>41400.292303240742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8274</v>
      </c>
      <c r="P1250">
        <f t="shared" si="77"/>
        <v>152</v>
      </c>
      <c r="Q1250">
        <f t="shared" si="78"/>
        <v>64.25</v>
      </c>
      <c r="R1250" s="12">
        <f t="shared" si="79"/>
        <v>41767.656863425924</v>
      </c>
      <c r="S1250" s="12">
        <f t="shared" si="80"/>
        <v>41803.290972222225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8274</v>
      </c>
      <c r="P1251">
        <f t="shared" si="77"/>
        <v>104</v>
      </c>
      <c r="Q1251">
        <f t="shared" si="78"/>
        <v>64.47</v>
      </c>
      <c r="R1251" s="12">
        <f t="shared" si="79"/>
        <v>41067.74086805556</v>
      </c>
      <c r="S1251" s="12">
        <f t="shared" si="80"/>
        <v>41097.74086805556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8274</v>
      </c>
      <c r="P1252">
        <f t="shared" si="77"/>
        <v>200</v>
      </c>
      <c r="Q1252">
        <f t="shared" si="78"/>
        <v>118.2</v>
      </c>
      <c r="R1252" s="12">
        <f t="shared" si="79"/>
        <v>41843.64271990741</v>
      </c>
      <c r="S1252" s="12">
        <f t="shared" si="80"/>
        <v>41888.64271990741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8274</v>
      </c>
      <c r="P1253">
        <f t="shared" si="77"/>
        <v>102</v>
      </c>
      <c r="Q1253">
        <f t="shared" si="78"/>
        <v>82.54</v>
      </c>
      <c r="R1253" s="12">
        <f t="shared" si="79"/>
        <v>40751.814432870371</v>
      </c>
      <c r="S1253" s="12">
        <f t="shared" si="80"/>
        <v>40811.814432870371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8274</v>
      </c>
      <c r="P1254">
        <f t="shared" si="77"/>
        <v>138</v>
      </c>
      <c r="Q1254">
        <f t="shared" si="78"/>
        <v>34.17</v>
      </c>
      <c r="R1254" s="12">
        <f t="shared" si="79"/>
        <v>41543.988067129627</v>
      </c>
      <c r="S1254" s="12">
        <f t="shared" si="80"/>
        <v>41571.988067129627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8274</v>
      </c>
      <c r="P1255">
        <f t="shared" si="77"/>
        <v>303833</v>
      </c>
      <c r="Q1255">
        <f t="shared" si="78"/>
        <v>42.73</v>
      </c>
      <c r="R1255" s="12">
        <f t="shared" si="79"/>
        <v>41855.783645833333</v>
      </c>
      <c r="S1255" s="12">
        <f t="shared" si="80"/>
        <v>41885.783645833333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8274</v>
      </c>
      <c r="P1256">
        <f t="shared" si="77"/>
        <v>199</v>
      </c>
      <c r="Q1256">
        <f t="shared" si="78"/>
        <v>94.49</v>
      </c>
      <c r="R1256" s="12">
        <f t="shared" si="79"/>
        <v>40487.621365740742</v>
      </c>
      <c r="S1256" s="12">
        <f t="shared" si="80"/>
        <v>40544.207638888889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8274</v>
      </c>
      <c r="P1257">
        <f t="shared" si="77"/>
        <v>202</v>
      </c>
      <c r="Q1257">
        <f t="shared" si="78"/>
        <v>55.7</v>
      </c>
      <c r="R1257" s="12">
        <f t="shared" si="79"/>
        <v>41579.845509259263</v>
      </c>
      <c r="S1257" s="12">
        <f t="shared" si="80"/>
        <v>41609.887175925927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8274</v>
      </c>
      <c r="P1258">
        <f t="shared" si="77"/>
        <v>118</v>
      </c>
      <c r="Q1258">
        <f t="shared" si="78"/>
        <v>98.03</v>
      </c>
      <c r="R1258" s="12">
        <f t="shared" si="79"/>
        <v>40921.919340277782</v>
      </c>
      <c r="S1258" s="12">
        <f t="shared" si="80"/>
        <v>40951.919340277782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8274</v>
      </c>
      <c r="P1259">
        <f t="shared" si="77"/>
        <v>295</v>
      </c>
      <c r="Q1259">
        <f t="shared" si="78"/>
        <v>92.1</v>
      </c>
      <c r="R1259" s="12">
        <f t="shared" si="79"/>
        <v>40587.085532407407</v>
      </c>
      <c r="S1259" s="12">
        <f t="shared" si="80"/>
        <v>40636.043865740743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8274</v>
      </c>
      <c r="P1260">
        <f t="shared" si="77"/>
        <v>213</v>
      </c>
      <c r="Q1260">
        <f t="shared" si="78"/>
        <v>38.18</v>
      </c>
      <c r="R1260" s="12">
        <f t="shared" si="79"/>
        <v>41487.611250000002</v>
      </c>
      <c r="S1260" s="12">
        <f t="shared" si="80"/>
        <v>41517.611250000002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8274</v>
      </c>
      <c r="P1261">
        <f t="shared" si="77"/>
        <v>104</v>
      </c>
      <c r="Q1261">
        <f t="shared" si="78"/>
        <v>27.15</v>
      </c>
      <c r="R1261" s="12">
        <f t="shared" si="79"/>
        <v>41766.970648148148</v>
      </c>
      <c r="S1261" s="12">
        <f t="shared" si="80"/>
        <v>41799.165972222225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8274</v>
      </c>
      <c r="P1262">
        <f t="shared" si="77"/>
        <v>114</v>
      </c>
      <c r="Q1262">
        <f t="shared" si="78"/>
        <v>50.69</v>
      </c>
      <c r="R1262" s="12">
        <f t="shared" si="79"/>
        <v>41666.842824074076</v>
      </c>
      <c r="S1262" s="12">
        <f t="shared" si="80"/>
        <v>41696.842824074076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8274</v>
      </c>
      <c r="P1263">
        <f t="shared" si="77"/>
        <v>101</v>
      </c>
      <c r="Q1263">
        <f t="shared" si="78"/>
        <v>38.94</v>
      </c>
      <c r="R1263" s="12">
        <f t="shared" si="79"/>
        <v>41638.342905092592</v>
      </c>
      <c r="S1263" s="12">
        <f t="shared" si="80"/>
        <v>41668.342905092592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8274</v>
      </c>
      <c r="P1264">
        <f t="shared" si="77"/>
        <v>125</v>
      </c>
      <c r="Q1264">
        <f t="shared" si="78"/>
        <v>77.64</v>
      </c>
      <c r="R1264" s="12">
        <f t="shared" si="79"/>
        <v>41656.762638888889</v>
      </c>
      <c r="S1264" s="12">
        <f t="shared" si="80"/>
        <v>41686.762638888889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8274</v>
      </c>
      <c r="P1265">
        <f t="shared" si="77"/>
        <v>119</v>
      </c>
      <c r="Q1265">
        <f t="shared" si="78"/>
        <v>43.54</v>
      </c>
      <c r="R1265" s="12">
        <f t="shared" si="79"/>
        <v>41692.084143518521</v>
      </c>
      <c r="S1265" s="12">
        <f t="shared" si="80"/>
        <v>41727.041666666664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8274</v>
      </c>
      <c r="P1266">
        <f t="shared" si="77"/>
        <v>166</v>
      </c>
      <c r="Q1266">
        <f t="shared" si="78"/>
        <v>31.82</v>
      </c>
      <c r="R1266" s="12">
        <f t="shared" si="79"/>
        <v>41547.662997685184</v>
      </c>
      <c r="S1266" s="12">
        <f t="shared" si="80"/>
        <v>41576.662997685184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8274</v>
      </c>
      <c r="P1267">
        <f t="shared" si="77"/>
        <v>119</v>
      </c>
      <c r="Q1267">
        <f t="shared" si="78"/>
        <v>63.18</v>
      </c>
      <c r="R1267" s="12">
        <f t="shared" si="79"/>
        <v>40465.655266203699</v>
      </c>
      <c r="S1267" s="12">
        <f t="shared" si="80"/>
        <v>40512.655266203699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8274</v>
      </c>
      <c r="P1268">
        <f t="shared" si="77"/>
        <v>100</v>
      </c>
      <c r="Q1268">
        <f t="shared" si="78"/>
        <v>190.9</v>
      </c>
      <c r="R1268" s="12">
        <f t="shared" si="79"/>
        <v>41620.87667824074</v>
      </c>
      <c r="S1268" s="12">
        <f t="shared" si="80"/>
        <v>41650.87667824074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8274</v>
      </c>
      <c r="P1269">
        <f t="shared" si="77"/>
        <v>102</v>
      </c>
      <c r="Q1269">
        <f t="shared" si="78"/>
        <v>140.86000000000001</v>
      </c>
      <c r="R1269" s="12">
        <f t="shared" si="79"/>
        <v>41449.585162037038</v>
      </c>
      <c r="S1269" s="12">
        <f t="shared" si="80"/>
        <v>41479.585162037038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8274</v>
      </c>
      <c r="P1270">
        <f t="shared" si="77"/>
        <v>117</v>
      </c>
      <c r="Q1270">
        <f t="shared" si="78"/>
        <v>76.92</v>
      </c>
      <c r="R1270" s="12">
        <f t="shared" si="79"/>
        <v>41507.845451388886</v>
      </c>
      <c r="S1270" s="12">
        <f t="shared" si="80"/>
        <v>41537.845451388886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8274</v>
      </c>
      <c r="P1271">
        <f t="shared" si="77"/>
        <v>109</v>
      </c>
      <c r="Q1271">
        <f t="shared" si="78"/>
        <v>99.16</v>
      </c>
      <c r="R1271" s="12">
        <f t="shared" si="79"/>
        <v>42445.823055555549</v>
      </c>
      <c r="S1271" s="12">
        <f t="shared" si="80"/>
        <v>42476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8274</v>
      </c>
      <c r="P1272">
        <f t="shared" si="77"/>
        <v>115</v>
      </c>
      <c r="Q1272">
        <f t="shared" si="78"/>
        <v>67.88</v>
      </c>
      <c r="R1272" s="12">
        <f t="shared" si="79"/>
        <v>40933.856967592597</v>
      </c>
      <c r="S1272" s="12">
        <f t="shared" si="80"/>
        <v>40993.815300925926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8274</v>
      </c>
      <c r="P1273">
        <f t="shared" si="77"/>
        <v>102</v>
      </c>
      <c r="Q1273">
        <f t="shared" si="78"/>
        <v>246.29</v>
      </c>
      <c r="R1273" s="12">
        <f t="shared" si="79"/>
        <v>41561.683553240742</v>
      </c>
      <c r="S1273" s="12">
        <f t="shared" si="80"/>
        <v>41591.725219907406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8274</v>
      </c>
      <c r="P1274">
        <f t="shared" si="77"/>
        <v>106</v>
      </c>
      <c r="Q1274">
        <f t="shared" si="78"/>
        <v>189.29</v>
      </c>
      <c r="R1274" s="12">
        <f t="shared" si="79"/>
        <v>40274.745127314818</v>
      </c>
      <c r="S1274" s="12">
        <f t="shared" si="80"/>
        <v>40344.166666666664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8274</v>
      </c>
      <c r="P1275">
        <f t="shared" si="77"/>
        <v>104</v>
      </c>
      <c r="Q1275">
        <f t="shared" si="78"/>
        <v>76.67</v>
      </c>
      <c r="R1275" s="12">
        <f t="shared" si="79"/>
        <v>41852.730219907404</v>
      </c>
      <c r="S1275" s="12">
        <f t="shared" si="80"/>
        <v>41882.730219907404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8274</v>
      </c>
      <c r="P1276">
        <f t="shared" si="77"/>
        <v>155</v>
      </c>
      <c r="Q1276">
        <f t="shared" si="78"/>
        <v>82.96</v>
      </c>
      <c r="R1276" s="12">
        <f t="shared" si="79"/>
        <v>41116.690104166664</v>
      </c>
      <c r="S1276" s="12">
        <f t="shared" si="80"/>
        <v>41151.690104166664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8274</v>
      </c>
      <c r="P1277">
        <f t="shared" si="77"/>
        <v>162</v>
      </c>
      <c r="Q1277">
        <f t="shared" si="78"/>
        <v>62.52</v>
      </c>
      <c r="R1277" s="12">
        <f t="shared" si="79"/>
        <v>41458.867905092593</v>
      </c>
      <c r="S1277" s="12">
        <f t="shared" si="80"/>
        <v>41493.867905092593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8274</v>
      </c>
      <c r="P1278">
        <f t="shared" si="77"/>
        <v>104</v>
      </c>
      <c r="Q1278">
        <f t="shared" si="78"/>
        <v>46.07</v>
      </c>
      <c r="R1278" s="12">
        <f t="shared" si="79"/>
        <v>40007.704247685186</v>
      </c>
      <c r="S1278" s="12">
        <f t="shared" si="80"/>
        <v>40057.166666666664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8274</v>
      </c>
      <c r="P1279">
        <f t="shared" si="77"/>
        <v>106</v>
      </c>
      <c r="Q1279">
        <f t="shared" si="78"/>
        <v>38.54</v>
      </c>
      <c r="R1279" s="12">
        <f t="shared" si="79"/>
        <v>41121.561886574076</v>
      </c>
      <c r="S1279" s="12">
        <f t="shared" si="80"/>
        <v>41156.561886574076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8274</v>
      </c>
      <c r="P1280">
        <f t="shared" si="77"/>
        <v>155</v>
      </c>
      <c r="Q1280">
        <f t="shared" si="78"/>
        <v>53.01</v>
      </c>
      <c r="R1280" s="12">
        <f t="shared" si="79"/>
        <v>41786.555162037039</v>
      </c>
      <c r="S1280" s="12">
        <f t="shared" si="80"/>
        <v>41815.083333333336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8274</v>
      </c>
      <c r="P1281">
        <f t="shared" si="77"/>
        <v>111</v>
      </c>
      <c r="Q1281">
        <f t="shared" si="78"/>
        <v>73.36</v>
      </c>
      <c r="R1281" s="12">
        <f t="shared" si="79"/>
        <v>41682.099189814813</v>
      </c>
      <c r="S1281" s="12">
        <f t="shared" si="80"/>
        <v>41722.057523148149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8274</v>
      </c>
      <c r="P1282">
        <f t="shared" si="77"/>
        <v>111</v>
      </c>
      <c r="Q1282">
        <f t="shared" si="78"/>
        <v>127.98</v>
      </c>
      <c r="R1282" s="12">
        <f t="shared" si="79"/>
        <v>40513.757569444446</v>
      </c>
      <c r="S1282" s="12">
        <f t="shared" si="80"/>
        <v>40603.757569444446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8274</v>
      </c>
      <c r="P1283">
        <f t="shared" ref="P1283:P1346" si="81">ROUND(E1283/D1283*100,0)</f>
        <v>111</v>
      </c>
      <c r="Q1283">
        <f t="shared" ref="Q1283:Q1346" si="82">IFERROR(ROUND(E1283/L1283,2),0)</f>
        <v>104.73</v>
      </c>
      <c r="R1283" s="12">
        <f t="shared" si="79"/>
        <v>41463.743472222224</v>
      </c>
      <c r="S1283" s="12">
        <f t="shared" si="80"/>
        <v>41483.743472222224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8274</v>
      </c>
      <c r="P1284">
        <f t="shared" si="81"/>
        <v>124</v>
      </c>
      <c r="Q1284">
        <f t="shared" si="82"/>
        <v>67.67</v>
      </c>
      <c r="R1284" s="12">
        <f t="shared" si="79"/>
        <v>41586.475173611114</v>
      </c>
      <c r="S1284" s="12">
        <f t="shared" si="80"/>
        <v>41617.207638888889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8274</v>
      </c>
      <c r="P1285">
        <f t="shared" si="81"/>
        <v>211</v>
      </c>
      <c r="Q1285">
        <f t="shared" si="82"/>
        <v>95.93</v>
      </c>
      <c r="R1285" s="12">
        <f t="shared" ref="R1285:R1348" si="83">(((J1285/60)/60)/24+DATE(1970,1,1))</f>
        <v>41320.717465277776</v>
      </c>
      <c r="S1285" s="12">
        <f t="shared" ref="S1285:S1348" si="84">(((I1285/60)/60)/24+DATE(1970,1,1))</f>
        <v>41344.166666666664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8269</v>
      </c>
      <c r="P1286">
        <f t="shared" si="81"/>
        <v>101</v>
      </c>
      <c r="Q1286">
        <f t="shared" si="82"/>
        <v>65.16</v>
      </c>
      <c r="R1286" s="12">
        <f t="shared" si="83"/>
        <v>42712.23474537037</v>
      </c>
      <c r="S1286" s="12">
        <f t="shared" si="84"/>
        <v>42735.707638888889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8269</v>
      </c>
      <c r="P1287">
        <f t="shared" si="81"/>
        <v>102</v>
      </c>
      <c r="Q1287">
        <f t="shared" si="82"/>
        <v>32.270000000000003</v>
      </c>
      <c r="R1287" s="12">
        <f t="shared" si="83"/>
        <v>42160.583043981482</v>
      </c>
      <c r="S1287" s="12">
        <f t="shared" si="84"/>
        <v>42175.583043981482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8269</v>
      </c>
      <c r="P1288">
        <f t="shared" si="81"/>
        <v>108</v>
      </c>
      <c r="Q1288">
        <f t="shared" si="82"/>
        <v>81.25</v>
      </c>
      <c r="R1288" s="12">
        <f t="shared" si="83"/>
        <v>42039.384571759263</v>
      </c>
      <c r="S1288" s="12">
        <f t="shared" si="84"/>
        <v>42052.583333333328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8269</v>
      </c>
      <c r="P1289">
        <f t="shared" si="81"/>
        <v>242</v>
      </c>
      <c r="Q1289">
        <f t="shared" si="82"/>
        <v>24.2</v>
      </c>
      <c r="R1289" s="12">
        <f t="shared" si="83"/>
        <v>42107.621018518519</v>
      </c>
      <c r="S1289" s="12">
        <f t="shared" si="84"/>
        <v>42167.621018518519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8269</v>
      </c>
      <c r="P1290">
        <f t="shared" si="81"/>
        <v>100</v>
      </c>
      <c r="Q1290">
        <f t="shared" si="82"/>
        <v>65.87</v>
      </c>
      <c r="R1290" s="12">
        <f t="shared" si="83"/>
        <v>42561.154664351852</v>
      </c>
      <c r="S1290" s="12">
        <f t="shared" si="84"/>
        <v>42592.166666666672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8269</v>
      </c>
      <c r="P1291">
        <f t="shared" si="81"/>
        <v>125</v>
      </c>
      <c r="Q1291">
        <f t="shared" si="82"/>
        <v>36.08</v>
      </c>
      <c r="R1291" s="12">
        <f t="shared" si="83"/>
        <v>42709.134780092587</v>
      </c>
      <c r="S1291" s="12">
        <f t="shared" si="84"/>
        <v>42739.134780092587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8269</v>
      </c>
      <c r="P1292">
        <f t="shared" si="81"/>
        <v>109</v>
      </c>
      <c r="Q1292">
        <f t="shared" si="82"/>
        <v>44.19</v>
      </c>
      <c r="R1292" s="12">
        <f t="shared" si="83"/>
        <v>42086.614942129629</v>
      </c>
      <c r="S1292" s="12">
        <f t="shared" si="84"/>
        <v>42117.290972222225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8269</v>
      </c>
      <c r="P1293">
        <f t="shared" si="81"/>
        <v>146</v>
      </c>
      <c r="Q1293">
        <f t="shared" si="82"/>
        <v>104.07</v>
      </c>
      <c r="R1293" s="12">
        <f t="shared" si="83"/>
        <v>42064.652673611112</v>
      </c>
      <c r="S1293" s="12">
        <f t="shared" si="84"/>
        <v>42101.291666666672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8269</v>
      </c>
      <c r="P1294">
        <f t="shared" si="81"/>
        <v>110</v>
      </c>
      <c r="Q1294">
        <f t="shared" si="82"/>
        <v>35.96</v>
      </c>
      <c r="R1294" s="12">
        <f t="shared" si="83"/>
        <v>42256.764212962968</v>
      </c>
      <c r="S1294" s="12">
        <f t="shared" si="84"/>
        <v>42283.957638888889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8269</v>
      </c>
      <c r="P1295">
        <f t="shared" si="81"/>
        <v>102</v>
      </c>
      <c r="Q1295">
        <f t="shared" si="82"/>
        <v>127.79</v>
      </c>
      <c r="R1295" s="12">
        <f t="shared" si="83"/>
        <v>42292.701053240744</v>
      </c>
      <c r="S1295" s="12">
        <f t="shared" si="84"/>
        <v>42322.742719907401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8269</v>
      </c>
      <c r="P1296">
        <f t="shared" si="81"/>
        <v>122</v>
      </c>
      <c r="Q1296">
        <f t="shared" si="82"/>
        <v>27.73</v>
      </c>
      <c r="R1296" s="12">
        <f t="shared" si="83"/>
        <v>42278.453668981485</v>
      </c>
      <c r="S1296" s="12">
        <f t="shared" si="84"/>
        <v>42296.458333333328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8269</v>
      </c>
      <c r="P1297">
        <f t="shared" si="81"/>
        <v>102</v>
      </c>
      <c r="Q1297">
        <f t="shared" si="82"/>
        <v>39.83</v>
      </c>
      <c r="R1297" s="12">
        <f t="shared" si="83"/>
        <v>42184.572881944448</v>
      </c>
      <c r="S1297" s="12">
        <f t="shared" si="84"/>
        <v>42214.708333333328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8269</v>
      </c>
      <c r="P1298">
        <f t="shared" si="81"/>
        <v>141</v>
      </c>
      <c r="Q1298">
        <f t="shared" si="82"/>
        <v>52.17</v>
      </c>
      <c r="R1298" s="12">
        <f t="shared" si="83"/>
        <v>42423.050613425927</v>
      </c>
      <c r="S1298" s="12">
        <f t="shared" si="84"/>
        <v>42443.008946759262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8269</v>
      </c>
      <c r="P1299">
        <f t="shared" si="81"/>
        <v>110</v>
      </c>
      <c r="Q1299">
        <f t="shared" si="82"/>
        <v>92.04</v>
      </c>
      <c r="R1299" s="12">
        <f t="shared" si="83"/>
        <v>42461.747199074074</v>
      </c>
      <c r="S1299" s="12">
        <f t="shared" si="84"/>
        <v>42491.747199074074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8269</v>
      </c>
      <c r="P1300">
        <f t="shared" si="81"/>
        <v>105</v>
      </c>
      <c r="Q1300">
        <f t="shared" si="82"/>
        <v>63.42</v>
      </c>
      <c r="R1300" s="12">
        <f t="shared" si="83"/>
        <v>42458.680925925932</v>
      </c>
      <c r="S1300" s="12">
        <f t="shared" si="84"/>
        <v>42488.680925925932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8269</v>
      </c>
      <c r="P1301">
        <f t="shared" si="81"/>
        <v>124</v>
      </c>
      <c r="Q1301">
        <f t="shared" si="82"/>
        <v>135.63</v>
      </c>
      <c r="R1301" s="12">
        <f t="shared" si="83"/>
        <v>42169.814340277779</v>
      </c>
      <c r="S1301" s="12">
        <f t="shared" si="84"/>
        <v>42199.814340277779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8269</v>
      </c>
      <c r="P1302">
        <f t="shared" si="81"/>
        <v>135</v>
      </c>
      <c r="Q1302">
        <f t="shared" si="82"/>
        <v>168.75</v>
      </c>
      <c r="R1302" s="12">
        <f t="shared" si="83"/>
        <v>42483.675208333334</v>
      </c>
      <c r="S1302" s="12">
        <f t="shared" si="84"/>
        <v>42522.789583333331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8269</v>
      </c>
      <c r="P1303">
        <f t="shared" si="81"/>
        <v>103</v>
      </c>
      <c r="Q1303">
        <f t="shared" si="82"/>
        <v>70.86</v>
      </c>
      <c r="R1303" s="12">
        <f t="shared" si="83"/>
        <v>42195.749745370369</v>
      </c>
      <c r="S1303" s="12">
        <f t="shared" si="84"/>
        <v>42206.125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8269</v>
      </c>
      <c r="P1304">
        <f t="shared" si="81"/>
        <v>100</v>
      </c>
      <c r="Q1304">
        <f t="shared" si="82"/>
        <v>50</v>
      </c>
      <c r="R1304" s="12">
        <f t="shared" si="83"/>
        <v>42675.057997685188</v>
      </c>
      <c r="S1304" s="12">
        <f t="shared" si="84"/>
        <v>42705.099664351852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8269</v>
      </c>
      <c r="P1305">
        <f t="shared" si="81"/>
        <v>130</v>
      </c>
      <c r="Q1305">
        <f t="shared" si="82"/>
        <v>42.21</v>
      </c>
      <c r="R1305" s="12">
        <f t="shared" si="83"/>
        <v>42566.441203703704</v>
      </c>
      <c r="S1305" s="12">
        <f t="shared" si="84"/>
        <v>42582.458333333328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8271</v>
      </c>
      <c r="P1306">
        <f t="shared" si="81"/>
        <v>40</v>
      </c>
      <c r="Q1306">
        <f t="shared" si="82"/>
        <v>152.41</v>
      </c>
      <c r="R1306" s="12">
        <f t="shared" si="83"/>
        <v>42747.194502314815</v>
      </c>
      <c r="S1306" s="12">
        <f t="shared" si="84"/>
        <v>42807.152835648143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8271</v>
      </c>
      <c r="P1307">
        <f t="shared" si="81"/>
        <v>26</v>
      </c>
      <c r="Q1307">
        <f t="shared" si="82"/>
        <v>90.62</v>
      </c>
      <c r="R1307" s="12">
        <f t="shared" si="83"/>
        <v>42543.665601851855</v>
      </c>
      <c r="S1307" s="12">
        <f t="shared" si="84"/>
        <v>42572.729166666672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8271</v>
      </c>
      <c r="P1308">
        <f t="shared" si="81"/>
        <v>65</v>
      </c>
      <c r="Q1308">
        <f t="shared" si="82"/>
        <v>201.6</v>
      </c>
      <c r="R1308" s="12">
        <f t="shared" si="83"/>
        <v>41947.457569444443</v>
      </c>
      <c r="S1308" s="12">
        <f t="shared" si="84"/>
        <v>41977.457569444443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8271</v>
      </c>
      <c r="P1309">
        <f t="shared" si="81"/>
        <v>12</v>
      </c>
      <c r="Q1309">
        <f t="shared" si="82"/>
        <v>127.93</v>
      </c>
      <c r="R1309" s="12">
        <f t="shared" si="83"/>
        <v>42387.503229166665</v>
      </c>
      <c r="S1309" s="12">
        <f t="shared" si="84"/>
        <v>42417.503229166665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8271</v>
      </c>
      <c r="P1310">
        <f t="shared" si="81"/>
        <v>11</v>
      </c>
      <c r="Q1310">
        <f t="shared" si="82"/>
        <v>29.89</v>
      </c>
      <c r="R1310" s="12">
        <f t="shared" si="83"/>
        <v>42611.613564814819</v>
      </c>
      <c r="S1310" s="12">
        <f t="shared" si="84"/>
        <v>42651.613564814819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8271</v>
      </c>
      <c r="P1311">
        <f t="shared" si="81"/>
        <v>112</v>
      </c>
      <c r="Q1311">
        <f t="shared" si="82"/>
        <v>367.97</v>
      </c>
      <c r="R1311" s="12">
        <f t="shared" si="83"/>
        <v>42257.882731481484</v>
      </c>
      <c r="S1311" s="12">
        <f t="shared" si="84"/>
        <v>42292.882731481484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8271</v>
      </c>
      <c r="P1312">
        <f t="shared" si="81"/>
        <v>16</v>
      </c>
      <c r="Q1312">
        <f t="shared" si="82"/>
        <v>129.16999999999999</v>
      </c>
      <c r="R1312" s="12">
        <f t="shared" si="83"/>
        <v>42556.667245370365</v>
      </c>
      <c r="S1312" s="12">
        <f t="shared" si="84"/>
        <v>42601.667245370365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8271</v>
      </c>
      <c r="P1313">
        <f t="shared" si="81"/>
        <v>32</v>
      </c>
      <c r="Q1313">
        <f t="shared" si="82"/>
        <v>800.7</v>
      </c>
      <c r="R1313" s="12">
        <f t="shared" si="83"/>
        <v>42669.802303240736</v>
      </c>
      <c r="S1313" s="12">
        <f t="shared" si="84"/>
        <v>42704.843969907408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8271</v>
      </c>
      <c r="P1314">
        <f t="shared" si="81"/>
        <v>1</v>
      </c>
      <c r="Q1314">
        <f t="shared" si="82"/>
        <v>28</v>
      </c>
      <c r="R1314" s="12">
        <f t="shared" si="83"/>
        <v>42082.702800925923</v>
      </c>
      <c r="S1314" s="12">
        <f t="shared" si="84"/>
        <v>42112.702800925923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8271</v>
      </c>
      <c r="P1315">
        <f t="shared" si="81"/>
        <v>31</v>
      </c>
      <c r="Q1315">
        <f t="shared" si="82"/>
        <v>102.02</v>
      </c>
      <c r="R1315" s="12">
        <f t="shared" si="83"/>
        <v>42402.709652777776</v>
      </c>
      <c r="S1315" s="12">
        <f t="shared" si="84"/>
        <v>42432.709652777776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8271</v>
      </c>
      <c r="P1316">
        <f t="shared" si="81"/>
        <v>1</v>
      </c>
      <c r="Q1316">
        <f t="shared" si="82"/>
        <v>184.36</v>
      </c>
      <c r="R1316" s="12">
        <f t="shared" si="83"/>
        <v>42604.669675925921</v>
      </c>
      <c r="S1316" s="12">
        <f t="shared" si="84"/>
        <v>42664.669675925921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8271</v>
      </c>
      <c r="P1317">
        <f t="shared" si="81"/>
        <v>40</v>
      </c>
      <c r="Q1317">
        <f t="shared" si="82"/>
        <v>162.91999999999999</v>
      </c>
      <c r="R1317" s="12">
        <f t="shared" si="83"/>
        <v>42278.498240740737</v>
      </c>
      <c r="S1317" s="12">
        <f t="shared" si="84"/>
        <v>42314.041666666672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8271</v>
      </c>
      <c r="P1318">
        <f t="shared" si="81"/>
        <v>0</v>
      </c>
      <c r="Q1318">
        <f t="shared" si="82"/>
        <v>1</v>
      </c>
      <c r="R1318" s="12">
        <f t="shared" si="83"/>
        <v>42393.961909722217</v>
      </c>
      <c r="S1318" s="12">
        <f t="shared" si="84"/>
        <v>42428.961909722217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8271</v>
      </c>
      <c r="P1319">
        <f t="shared" si="81"/>
        <v>6</v>
      </c>
      <c r="Q1319">
        <f t="shared" si="82"/>
        <v>603.53</v>
      </c>
      <c r="R1319" s="12">
        <f t="shared" si="83"/>
        <v>42520.235486111109</v>
      </c>
      <c r="S1319" s="12">
        <f t="shared" si="84"/>
        <v>42572.583333333328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8271</v>
      </c>
      <c r="P1320">
        <f t="shared" si="81"/>
        <v>15</v>
      </c>
      <c r="Q1320">
        <f t="shared" si="82"/>
        <v>45.41</v>
      </c>
      <c r="R1320" s="12">
        <f t="shared" si="83"/>
        <v>41985.043657407412</v>
      </c>
      <c r="S1320" s="12">
        <f t="shared" si="84"/>
        <v>42015.043657407412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8271</v>
      </c>
      <c r="P1321">
        <f t="shared" si="81"/>
        <v>15</v>
      </c>
      <c r="Q1321">
        <f t="shared" si="82"/>
        <v>97.33</v>
      </c>
      <c r="R1321" s="12">
        <f t="shared" si="83"/>
        <v>41816.812094907407</v>
      </c>
      <c r="S1321" s="12">
        <f t="shared" si="84"/>
        <v>41831.666666666664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8271</v>
      </c>
      <c r="P1322">
        <f t="shared" si="81"/>
        <v>1</v>
      </c>
      <c r="Q1322">
        <f t="shared" si="82"/>
        <v>167.67</v>
      </c>
      <c r="R1322" s="12">
        <f t="shared" si="83"/>
        <v>42705.690347222218</v>
      </c>
      <c r="S1322" s="12">
        <f t="shared" si="84"/>
        <v>42734.958333333328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8271</v>
      </c>
      <c r="P1323">
        <f t="shared" si="81"/>
        <v>1</v>
      </c>
      <c r="Q1323">
        <f t="shared" si="82"/>
        <v>859.86</v>
      </c>
      <c r="R1323" s="12">
        <f t="shared" si="83"/>
        <v>42697.74927083333</v>
      </c>
      <c r="S1323" s="12">
        <f t="shared" si="84"/>
        <v>42727.74927083333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8271</v>
      </c>
      <c r="P1324">
        <f t="shared" si="81"/>
        <v>0</v>
      </c>
      <c r="Q1324">
        <f t="shared" si="82"/>
        <v>26.5</v>
      </c>
      <c r="R1324" s="12">
        <f t="shared" si="83"/>
        <v>42115.656539351854</v>
      </c>
      <c r="S1324" s="12">
        <f t="shared" si="84"/>
        <v>42145.656539351854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8271</v>
      </c>
      <c r="P1325">
        <f t="shared" si="81"/>
        <v>9</v>
      </c>
      <c r="Q1325">
        <f t="shared" si="82"/>
        <v>30.27</v>
      </c>
      <c r="R1325" s="12">
        <f t="shared" si="83"/>
        <v>42451.698449074072</v>
      </c>
      <c r="S1325" s="12">
        <f t="shared" si="84"/>
        <v>42486.288194444445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8271</v>
      </c>
      <c r="P1326">
        <f t="shared" si="81"/>
        <v>10</v>
      </c>
      <c r="Q1326">
        <f t="shared" si="82"/>
        <v>54.67</v>
      </c>
      <c r="R1326" s="12">
        <f t="shared" si="83"/>
        <v>42626.633703703701</v>
      </c>
      <c r="S1326" s="12">
        <f t="shared" si="84"/>
        <v>42656.633703703701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8271</v>
      </c>
      <c r="P1327">
        <f t="shared" si="81"/>
        <v>2</v>
      </c>
      <c r="Q1327">
        <f t="shared" si="82"/>
        <v>60.75</v>
      </c>
      <c r="R1327" s="12">
        <f t="shared" si="83"/>
        <v>42704.086053240739</v>
      </c>
      <c r="S1327" s="12">
        <f t="shared" si="84"/>
        <v>42734.086053240739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8271</v>
      </c>
      <c r="P1328">
        <f t="shared" si="81"/>
        <v>1</v>
      </c>
      <c r="Q1328">
        <f t="shared" si="82"/>
        <v>102.73</v>
      </c>
      <c r="R1328" s="12">
        <f t="shared" si="83"/>
        <v>41974.791990740734</v>
      </c>
      <c r="S1328" s="12">
        <f t="shared" si="84"/>
        <v>42019.791990740734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8271</v>
      </c>
      <c r="P1329">
        <f t="shared" si="81"/>
        <v>4</v>
      </c>
      <c r="Q1329">
        <f t="shared" si="82"/>
        <v>41.59</v>
      </c>
      <c r="R1329" s="12">
        <f t="shared" si="83"/>
        <v>42123.678645833337</v>
      </c>
      <c r="S1329" s="12">
        <f t="shared" si="84"/>
        <v>42153.678645833337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8271</v>
      </c>
      <c r="P1330">
        <f t="shared" si="81"/>
        <v>2</v>
      </c>
      <c r="Q1330">
        <f t="shared" si="82"/>
        <v>116.53</v>
      </c>
      <c r="R1330" s="12">
        <f t="shared" si="83"/>
        <v>42612.642754629633</v>
      </c>
      <c r="S1330" s="12">
        <f t="shared" si="84"/>
        <v>42657.642754629633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8271</v>
      </c>
      <c r="P1331">
        <f t="shared" si="81"/>
        <v>1</v>
      </c>
      <c r="Q1331">
        <f t="shared" si="82"/>
        <v>45.33</v>
      </c>
      <c r="R1331" s="12">
        <f t="shared" si="83"/>
        <v>41935.221585648149</v>
      </c>
      <c r="S1331" s="12">
        <f t="shared" si="84"/>
        <v>41975.263252314813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8271</v>
      </c>
      <c r="P1332">
        <f t="shared" si="81"/>
        <v>22</v>
      </c>
      <c r="Q1332">
        <f t="shared" si="82"/>
        <v>157.46</v>
      </c>
      <c r="R1332" s="12">
        <f t="shared" si="83"/>
        <v>42522.276724537034</v>
      </c>
      <c r="S1332" s="12">
        <f t="shared" si="84"/>
        <v>42553.166666666672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8271</v>
      </c>
      <c r="P1333">
        <f t="shared" si="81"/>
        <v>1</v>
      </c>
      <c r="Q1333">
        <f t="shared" si="82"/>
        <v>100.5</v>
      </c>
      <c r="R1333" s="12">
        <f t="shared" si="83"/>
        <v>42569.50409722222</v>
      </c>
      <c r="S1333" s="12">
        <f t="shared" si="84"/>
        <v>42599.50409722222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8271</v>
      </c>
      <c r="P1334">
        <f t="shared" si="81"/>
        <v>0</v>
      </c>
      <c r="Q1334">
        <f t="shared" si="82"/>
        <v>0</v>
      </c>
      <c r="R1334" s="12">
        <f t="shared" si="83"/>
        <v>42732.060277777782</v>
      </c>
      <c r="S1334" s="12">
        <f t="shared" si="84"/>
        <v>42762.060277777782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8271</v>
      </c>
      <c r="P1335">
        <f t="shared" si="81"/>
        <v>0</v>
      </c>
      <c r="Q1335">
        <f t="shared" si="82"/>
        <v>0</v>
      </c>
      <c r="R1335" s="12">
        <f t="shared" si="83"/>
        <v>41806.106770833336</v>
      </c>
      <c r="S1335" s="12">
        <f t="shared" si="84"/>
        <v>41836.106770833336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8271</v>
      </c>
      <c r="P1336">
        <f t="shared" si="81"/>
        <v>11</v>
      </c>
      <c r="Q1336">
        <f t="shared" si="82"/>
        <v>51.82</v>
      </c>
      <c r="R1336" s="12">
        <f t="shared" si="83"/>
        <v>42410.774155092593</v>
      </c>
      <c r="S1336" s="12">
        <f t="shared" si="84"/>
        <v>42440.774155092593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8271</v>
      </c>
      <c r="P1337">
        <f t="shared" si="81"/>
        <v>20</v>
      </c>
      <c r="Q1337">
        <f t="shared" si="82"/>
        <v>308.75</v>
      </c>
      <c r="R1337" s="12">
        <f t="shared" si="83"/>
        <v>42313.936365740738</v>
      </c>
      <c r="S1337" s="12">
        <f t="shared" si="84"/>
        <v>42343.936365740738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8271</v>
      </c>
      <c r="P1338">
        <f t="shared" si="81"/>
        <v>85</v>
      </c>
      <c r="Q1338">
        <f t="shared" si="82"/>
        <v>379.23</v>
      </c>
      <c r="R1338" s="12">
        <f t="shared" si="83"/>
        <v>41955.863750000004</v>
      </c>
      <c r="S1338" s="12">
        <f t="shared" si="84"/>
        <v>41990.863750000004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8271</v>
      </c>
      <c r="P1339">
        <f t="shared" si="81"/>
        <v>49</v>
      </c>
      <c r="Q1339">
        <f t="shared" si="82"/>
        <v>176.36</v>
      </c>
      <c r="R1339" s="12">
        <f t="shared" si="83"/>
        <v>42767.577303240745</v>
      </c>
      <c r="S1339" s="12">
        <f t="shared" si="84"/>
        <v>42797.577303240745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8271</v>
      </c>
      <c r="P1340">
        <f t="shared" si="81"/>
        <v>3</v>
      </c>
      <c r="Q1340">
        <f t="shared" si="82"/>
        <v>66.069999999999993</v>
      </c>
      <c r="R1340" s="12">
        <f t="shared" si="83"/>
        <v>42188.803622685184</v>
      </c>
      <c r="S1340" s="12">
        <f t="shared" si="84"/>
        <v>42218.803622685184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8271</v>
      </c>
      <c r="P1341">
        <f t="shared" si="81"/>
        <v>7</v>
      </c>
      <c r="Q1341">
        <f t="shared" si="82"/>
        <v>89.65</v>
      </c>
      <c r="R1341" s="12">
        <f t="shared" si="83"/>
        <v>41936.647164351853</v>
      </c>
      <c r="S1341" s="12">
        <f t="shared" si="84"/>
        <v>41981.688831018517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8271</v>
      </c>
      <c r="P1342">
        <f t="shared" si="81"/>
        <v>0</v>
      </c>
      <c r="Q1342">
        <f t="shared" si="82"/>
        <v>0</v>
      </c>
      <c r="R1342" s="12">
        <f t="shared" si="83"/>
        <v>41836.595520833333</v>
      </c>
      <c r="S1342" s="12">
        <f t="shared" si="84"/>
        <v>41866.595520833333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8271</v>
      </c>
      <c r="P1343">
        <f t="shared" si="81"/>
        <v>70</v>
      </c>
      <c r="Q1343">
        <f t="shared" si="82"/>
        <v>382.39</v>
      </c>
      <c r="R1343" s="12">
        <f t="shared" si="83"/>
        <v>42612.624039351853</v>
      </c>
      <c r="S1343" s="12">
        <f t="shared" si="84"/>
        <v>42644.624039351853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8271</v>
      </c>
      <c r="P1344">
        <f t="shared" si="81"/>
        <v>0</v>
      </c>
      <c r="Q1344">
        <f t="shared" si="82"/>
        <v>100</v>
      </c>
      <c r="R1344" s="12">
        <f t="shared" si="83"/>
        <v>42172.816423611104</v>
      </c>
      <c r="S1344" s="12">
        <f t="shared" si="84"/>
        <v>42202.816423611104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8271</v>
      </c>
      <c r="P1345">
        <f t="shared" si="81"/>
        <v>102</v>
      </c>
      <c r="Q1345">
        <f t="shared" si="82"/>
        <v>158.36000000000001</v>
      </c>
      <c r="R1345" s="12">
        <f t="shared" si="83"/>
        <v>42542.526423611111</v>
      </c>
      <c r="S1345" s="12">
        <f t="shared" si="84"/>
        <v>42601.165972222225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8272</v>
      </c>
      <c r="P1346">
        <f t="shared" si="81"/>
        <v>378</v>
      </c>
      <c r="Q1346">
        <f t="shared" si="82"/>
        <v>40.76</v>
      </c>
      <c r="R1346" s="12">
        <f t="shared" si="83"/>
        <v>42522.789803240739</v>
      </c>
      <c r="S1346" s="12">
        <f t="shared" si="84"/>
        <v>42551.789803240739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8272</v>
      </c>
      <c r="P1347">
        <f t="shared" ref="P1347:P1410" si="85">ROUND(E1347/D1347*100,0)</f>
        <v>125</v>
      </c>
      <c r="Q1347">
        <f t="shared" ref="Q1347:Q1410" si="86">IFERROR(ROUND(E1347/L1347,2),0)</f>
        <v>53.57</v>
      </c>
      <c r="R1347" s="12">
        <f t="shared" si="83"/>
        <v>41799.814340277779</v>
      </c>
      <c r="S1347" s="12">
        <f t="shared" si="84"/>
        <v>41834.814340277779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8272</v>
      </c>
      <c r="P1348">
        <f t="shared" si="85"/>
        <v>147</v>
      </c>
      <c r="Q1348">
        <f t="shared" si="86"/>
        <v>48.45</v>
      </c>
      <c r="R1348" s="12">
        <f t="shared" si="83"/>
        <v>41422.075821759259</v>
      </c>
      <c r="S1348" s="12">
        <f t="shared" si="84"/>
        <v>41452.075821759259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8272</v>
      </c>
      <c r="P1349">
        <f t="shared" si="85"/>
        <v>102</v>
      </c>
      <c r="Q1349">
        <f t="shared" si="86"/>
        <v>82.42</v>
      </c>
      <c r="R1349" s="12">
        <f t="shared" ref="R1349:R1412" si="87">(((J1349/60)/60)/24+DATE(1970,1,1))</f>
        <v>42040.638020833328</v>
      </c>
      <c r="S1349" s="12">
        <f t="shared" ref="S1349:S1412" si="88">(((I1349/60)/60)/24+DATE(1970,1,1))</f>
        <v>42070.638020833328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8272</v>
      </c>
      <c r="P1350">
        <f t="shared" si="85"/>
        <v>102</v>
      </c>
      <c r="Q1350">
        <f t="shared" si="86"/>
        <v>230.19</v>
      </c>
      <c r="R1350" s="12">
        <f t="shared" si="87"/>
        <v>41963.506168981476</v>
      </c>
      <c r="S1350" s="12">
        <f t="shared" si="88"/>
        <v>41991.506168981476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8272</v>
      </c>
      <c r="P1351">
        <f t="shared" si="85"/>
        <v>204</v>
      </c>
      <c r="Q1351">
        <f t="shared" si="86"/>
        <v>59.36</v>
      </c>
      <c r="R1351" s="12">
        <f t="shared" si="87"/>
        <v>42317.33258101852</v>
      </c>
      <c r="S1351" s="12">
        <f t="shared" si="88"/>
        <v>42354.290972222225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8272</v>
      </c>
      <c r="P1352">
        <f t="shared" si="85"/>
        <v>104</v>
      </c>
      <c r="Q1352">
        <f t="shared" si="86"/>
        <v>66.7</v>
      </c>
      <c r="R1352" s="12">
        <f t="shared" si="87"/>
        <v>42334.013124999998</v>
      </c>
      <c r="S1352" s="12">
        <f t="shared" si="88"/>
        <v>42364.013124999998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8272</v>
      </c>
      <c r="P1353">
        <f t="shared" si="85"/>
        <v>101</v>
      </c>
      <c r="Q1353">
        <f t="shared" si="86"/>
        <v>168.78</v>
      </c>
      <c r="R1353" s="12">
        <f t="shared" si="87"/>
        <v>42382.74009259259</v>
      </c>
      <c r="S1353" s="12">
        <f t="shared" si="88"/>
        <v>42412.74009259259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8272</v>
      </c>
      <c r="P1354">
        <f t="shared" si="85"/>
        <v>136</v>
      </c>
      <c r="Q1354">
        <f t="shared" si="86"/>
        <v>59.97</v>
      </c>
      <c r="R1354" s="12">
        <f t="shared" si="87"/>
        <v>42200.578310185185</v>
      </c>
      <c r="S1354" s="12">
        <f t="shared" si="88"/>
        <v>42252.165972222225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8272</v>
      </c>
      <c r="P1355">
        <f t="shared" si="85"/>
        <v>134</v>
      </c>
      <c r="Q1355">
        <f t="shared" si="86"/>
        <v>31.81</v>
      </c>
      <c r="R1355" s="12">
        <f t="shared" si="87"/>
        <v>41309.11791666667</v>
      </c>
      <c r="S1355" s="12">
        <f t="shared" si="88"/>
        <v>41344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8272</v>
      </c>
      <c r="P1356">
        <f t="shared" si="85"/>
        <v>130</v>
      </c>
      <c r="Q1356">
        <f t="shared" si="86"/>
        <v>24.42</v>
      </c>
      <c r="R1356" s="12">
        <f t="shared" si="87"/>
        <v>42502.807627314818</v>
      </c>
      <c r="S1356" s="12">
        <f t="shared" si="88"/>
        <v>42532.807627314818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8272</v>
      </c>
      <c r="P1357">
        <f t="shared" si="85"/>
        <v>123</v>
      </c>
      <c r="Q1357">
        <f t="shared" si="86"/>
        <v>25.35</v>
      </c>
      <c r="R1357" s="12">
        <f t="shared" si="87"/>
        <v>41213.254687499997</v>
      </c>
      <c r="S1357" s="12">
        <f t="shared" si="88"/>
        <v>41243.416666666664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8272</v>
      </c>
      <c r="P1358">
        <f t="shared" si="85"/>
        <v>183</v>
      </c>
      <c r="Q1358">
        <f t="shared" si="86"/>
        <v>71.44</v>
      </c>
      <c r="R1358" s="12">
        <f t="shared" si="87"/>
        <v>41430.038888888892</v>
      </c>
      <c r="S1358" s="12">
        <f t="shared" si="88"/>
        <v>41460.038888888892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8272</v>
      </c>
      <c r="P1359">
        <f t="shared" si="85"/>
        <v>125</v>
      </c>
      <c r="Q1359">
        <f t="shared" si="86"/>
        <v>38.549999999999997</v>
      </c>
      <c r="R1359" s="12">
        <f t="shared" si="87"/>
        <v>41304.962233796294</v>
      </c>
      <c r="S1359" s="12">
        <f t="shared" si="88"/>
        <v>41334.249305555553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8272</v>
      </c>
      <c r="P1360">
        <f t="shared" si="85"/>
        <v>112</v>
      </c>
      <c r="Q1360">
        <f t="shared" si="86"/>
        <v>68.37</v>
      </c>
      <c r="R1360" s="12">
        <f t="shared" si="87"/>
        <v>40689.570868055554</v>
      </c>
      <c r="S1360" s="12">
        <f t="shared" si="88"/>
        <v>40719.570868055554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8272</v>
      </c>
      <c r="P1361">
        <f t="shared" si="85"/>
        <v>116</v>
      </c>
      <c r="Q1361">
        <f t="shared" si="86"/>
        <v>40.21</v>
      </c>
      <c r="R1361" s="12">
        <f t="shared" si="87"/>
        <v>40668.814699074072</v>
      </c>
      <c r="S1361" s="12">
        <f t="shared" si="88"/>
        <v>40730.814699074072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8272</v>
      </c>
      <c r="P1362">
        <f t="shared" si="85"/>
        <v>173</v>
      </c>
      <c r="Q1362">
        <f t="shared" si="86"/>
        <v>32.07</v>
      </c>
      <c r="R1362" s="12">
        <f t="shared" si="87"/>
        <v>41095.900694444441</v>
      </c>
      <c r="S1362" s="12">
        <f t="shared" si="88"/>
        <v>41123.900694444441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8272</v>
      </c>
      <c r="P1363">
        <f t="shared" si="85"/>
        <v>126</v>
      </c>
      <c r="Q1363">
        <f t="shared" si="86"/>
        <v>28.63</v>
      </c>
      <c r="R1363" s="12">
        <f t="shared" si="87"/>
        <v>41781.717268518521</v>
      </c>
      <c r="S1363" s="12">
        <f t="shared" si="88"/>
        <v>41811.717268518521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8272</v>
      </c>
      <c r="P1364">
        <f t="shared" si="85"/>
        <v>109</v>
      </c>
      <c r="Q1364">
        <f t="shared" si="86"/>
        <v>43.64</v>
      </c>
      <c r="R1364" s="12">
        <f t="shared" si="87"/>
        <v>41464.934386574074</v>
      </c>
      <c r="S1364" s="12">
        <f t="shared" si="88"/>
        <v>41524.934386574074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8272</v>
      </c>
      <c r="P1365">
        <f t="shared" si="85"/>
        <v>100</v>
      </c>
      <c r="Q1365">
        <f t="shared" si="86"/>
        <v>40</v>
      </c>
      <c r="R1365" s="12">
        <f t="shared" si="87"/>
        <v>42396.8440625</v>
      </c>
      <c r="S1365" s="12">
        <f t="shared" si="88"/>
        <v>42415.332638888889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8274</v>
      </c>
      <c r="P1366">
        <f t="shared" si="85"/>
        <v>119</v>
      </c>
      <c r="Q1366">
        <f t="shared" si="86"/>
        <v>346.04</v>
      </c>
      <c r="R1366" s="12">
        <f t="shared" si="87"/>
        <v>41951.695671296293</v>
      </c>
      <c r="S1366" s="12">
        <f t="shared" si="88"/>
        <v>42011.6956712963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8274</v>
      </c>
      <c r="P1367">
        <f t="shared" si="85"/>
        <v>100</v>
      </c>
      <c r="Q1367">
        <f t="shared" si="86"/>
        <v>81.739999999999995</v>
      </c>
      <c r="R1367" s="12">
        <f t="shared" si="87"/>
        <v>42049.733240740738</v>
      </c>
      <c r="S1367" s="12">
        <f t="shared" si="88"/>
        <v>42079.691574074073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8274</v>
      </c>
      <c r="P1368">
        <f t="shared" si="85"/>
        <v>126</v>
      </c>
      <c r="Q1368">
        <f t="shared" si="86"/>
        <v>64.540000000000006</v>
      </c>
      <c r="R1368" s="12">
        <f t="shared" si="87"/>
        <v>41924.996099537035</v>
      </c>
      <c r="S1368" s="12">
        <f t="shared" si="88"/>
        <v>41970.037766203706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8274</v>
      </c>
      <c r="P1369">
        <f t="shared" si="85"/>
        <v>114</v>
      </c>
      <c r="Q1369">
        <f t="shared" si="86"/>
        <v>63.48</v>
      </c>
      <c r="R1369" s="12">
        <f t="shared" si="87"/>
        <v>42292.002893518518</v>
      </c>
      <c r="S1369" s="12">
        <f t="shared" si="88"/>
        <v>42322.044560185182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8274</v>
      </c>
      <c r="P1370">
        <f t="shared" si="85"/>
        <v>111</v>
      </c>
      <c r="Q1370">
        <f t="shared" si="86"/>
        <v>63.62</v>
      </c>
      <c r="R1370" s="12">
        <f t="shared" si="87"/>
        <v>42146.190902777773</v>
      </c>
      <c r="S1370" s="12">
        <f t="shared" si="88"/>
        <v>42170.190902777773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8274</v>
      </c>
      <c r="P1371">
        <f t="shared" si="85"/>
        <v>105</v>
      </c>
      <c r="Q1371">
        <f t="shared" si="86"/>
        <v>83.97</v>
      </c>
      <c r="R1371" s="12">
        <f t="shared" si="87"/>
        <v>41710.594282407408</v>
      </c>
      <c r="S1371" s="12">
        <f t="shared" si="88"/>
        <v>41740.594282407408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8274</v>
      </c>
      <c r="P1372">
        <f t="shared" si="85"/>
        <v>104</v>
      </c>
      <c r="Q1372">
        <f t="shared" si="86"/>
        <v>77.75</v>
      </c>
      <c r="R1372" s="12">
        <f t="shared" si="87"/>
        <v>41548.00335648148</v>
      </c>
      <c r="S1372" s="12">
        <f t="shared" si="88"/>
        <v>41563.00335648148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8274</v>
      </c>
      <c r="P1373">
        <f t="shared" si="85"/>
        <v>107</v>
      </c>
      <c r="Q1373">
        <f t="shared" si="86"/>
        <v>107.07</v>
      </c>
      <c r="R1373" s="12">
        <f t="shared" si="87"/>
        <v>42101.758587962962</v>
      </c>
      <c r="S1373" s="12">
        <f t="shared" si="88"/>
        <v>42131.758587962962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8274</v>
      </c>
      <c r="P1374">
        <f t="shared" si="85"/>
        <v>124</v>
      </c>
      <c r="Q1374">
        <f t="shared" si="86"/>
        <v>38.75</v>
      </c>
      <c r="R1374" s="12">
        <f t="shared" si="87"/>
        <v>41072.739953703705</v>
      </c>
      <c r="S1374" s="12">
        <f t="shared" si="88"/>
        <v>41102.739953703705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8274</v>
      </c>
      <c r="P1375">
        <f t="shared" si="85"/>
        <v>105</v>
      </c>
      <c r="Q1375">
        <f t="shared" si="86"/>
        <v>201.94</v>
      </c>
      <c r="R1375" s="12">
        <f t="shared" si="87"/>
        <v>42704.95177083333</v>
      </c>
      <c r="S1375" s="12">
        <f t="shared" si="88"/>
        <v>42734.95177083333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8274</v>
      </c>
      <c r="P1376">
        <f t="shared" si="85"/>
        <v>189</v>
      </c>
      <c r="Q1376">
        <f t="shared" si="86"/>
        <v>43.06</v>
      </c>
      <c r="R1376" s="12">
        <f t="shared" si="87"/>
        <v>42424.161898148144</v>
      </c>
      <c r="S1376" s="12">
        <f t="shared" si="88"/>
        <v>42454.12023148148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8274</v>
      </c>
      <c r="P1377">
        <f t="shared" si="85"/>
        <v>171</v>
      </c>
      <c r="Q1377">
        <f t="shared" si="86"/>
        <v>62.87</v>
      </c>
      <c r="R1377" s="12">
        <f t="shared" si="87"/>
        <v>42720.066192129627</v>
      </c>
      <c r="S1377" s="12">
        <f t="shared" si="88"/>
        <v>42750.066192129627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8274</v>
      </c>
      <c r="P1378">
        <f t="shared" si="85"/>
        <v>252</v>
      </c>
      <c r="Q1378">
        <f t="shared" si="86"/>
        <v>55.61</v>
      </c>
      <c r="R1378" s="12">
        <f t="shared" si="87"/>
        <v>42677.669050925921</v>
      </c>
      <c r="S1378" s="12">
        <f t="shared" si="88"/>
        <v>42707.710717592592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8274</v>
      </c>
      <c r="P1379">
        <f t="shared" si="85"/>
        <v>116</v>
      </c>
      <c r="Q1379">
        <f t="shared" si="86"/>
        <v>48.71</v>
      </c>
      <c r="R1379" s="12">
        <f t="shared" si="87"/>
        <v>42747.219560185185</v>
      </c>
      <c r="S1379" s="12">
        <f t="shared" si="88"/>
        <v>42769.174305555556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8274</v>
      </c>
      <c r="P1380">
        <f t="shared" si="85"/>
        <v>203</v>
      </c>
      <c r="Q1380">
        <f t="shared" si="86"/>
        <v>30.58</v>
      </c>
      <c r="R1380" s="12">
        <f t="shared" si="87"/>
        <v>42568.759374999994</v>
      </c>
      <c r="S1380" s="12">
        <f t="shared" si="88"/>
        <v>42583.759374999994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8274</v>
      </c>
      <c r="P1381">
        <f t="shared" si="85"/>
        <v>112</v>
      </c>
      <c r="Q1381">
        <f t="shared" si="86"/>
        <v>73.91</v>
      </c>
      <c r="R1381" s="12">
        <f t="shared" si="87"/>
        <v>42130.491620370376</v>
      </c>
      <c r="S1381" s="12">
        <f t="shared" si="88"/>
        <v>42160.491620370376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8274</v>
      </c>
      <c r="P1382">
        <f t="shared" si="85"/>
        <v>424</v>
      </c>
      <c r="Q1382">
        <f t="shared" si="86"/>
        <v>21.2</v>
      </c>
      <c r="R1382" s="12">
        <f t="shared" si="87"/>
        <v>42141.762800925921</v>
      </c>
      <c r="S1382" s="12">
        <f t="shared" si="88"/>
        <v>42164.083333333328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8274</v>
      </c>
      <c r="P1383">
        <f t="shared" si="85"/>
        <v>107</v>
      </c>
      <c r="Q1383">
        <f t="shared" si="86"/>
        <v>73.36</v>
      </c>
      <c r="R1383" s="12">
        <f t="shared" si="87"/>
        <v>42703.214409722219</v>
      </c>
      <c r="S1383" s="12">
        <f t="shared" si="88"/>
        <v>42733.214409722219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8274</v>
      </c>
      <c r="P1384">
        <f t="shared" si="85"/>
        <v>104</v>
      </c>
      <c r="Q1384">
        <f t="shared" si="86"/>
        <v>56.41</v>
      </c>
      <c r="R1384" s="12">
        <f t="shared" si="87"/>
        <v>41370.800185185188</v>
      </c>
      <c r="S1384" s="12">
        <f t="shared" si="88"/>
        <v>41400.800185185188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8274</v>
      </c>
      <c r="P1385">
        <f t="shared" si="85"/>
        <v>212</v>
      </c>
      <c r="Q1385">
        <f t="shared" si="86"/>
        <v>50.25</v>
      </c>
      <c r="R1385" s="12">
        <f t="shared" si="87"/>
        <v>42707.074976851851</v>
      </c>
      <c r="S1385" s="12">
        <f t="shared" si="88"/>
        <v>42727.074976851851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8274</v>
      </c>
      <c r="P1386">
        <f t="shared" si="85"/>
        <v>124</v>
      </c>
      <c r="Q1386">
        <f t="shared" si="86"/>
        <v>68.94</v>
      </c>
      <c r="R1386" s="12">
        <f t="shared" si="87"/>
        <v>42160.735208333332</v>
      </c>
      <c r="S1386" s="12">
        <f t="shared" si="88"/>
        <v>42190.735208333332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8274</v>
      </c>
      <c r="P1387">
        <f t="shared" si="85"/>
        <v>110</v>
      </c>
      <c r="Q1387">
        <f t="shared" si="86"/>
        <v>65.91</v>
      </c>
      <c r="R1387" s="12">
        <f t="shared" si="87"/>
        <v>42433.688900462963</v>
      </c>
      <c r="S1387" s="12">
        <f t="shared" si="88"/>
        <v>42489.507638888885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8274</v>
      </c>
      <c r="P1388">
        <f t="shared" si="85"/>
        <v>219</v>
      </c>
      <c r="Q1388">
        <f t="shared" si="86"/>
        <v>62.5</v>
      </c>
      <c r="R1388" s="12">
        <f t="shared" si="87"/>
        <v>42184.646863425922</v>
      </c>
      <c r="S1388" s="12">
        <f t="shared" si="88"/>
        <v>42214.646863425922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8274</v>
      </c>
      <c r="P1389">
        <f t="shared" si="85"/>
        <v>137</v>
      </c>
      <c r="Q1389">
        <f t="shared" si="86"/>
        <v>70.06</v>
      </c>
      <c r="R1389" s="12">
        <f t="shared" si="87"/>
        <v>42126.92123842593</v>
      </c>
      <c r="S1389" s="12">
        <f t="shared" si="88"/>
        <v>42158.1875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8274</v>
      </c>
      <c r="P1390">
        <f t="shared" si="85"/>
        <v>135</v>
      </c>
      <c r="Q1390">
        <f t="shared" si="86"/>
        <v>60.18</v>
      </c>
      <c r="R1390" s="12">
        <f t="shared" si="87"/>
        <v>42634.614780092597</v>
      </c>
      <c r="S1390" s="12">
        <f t="shared" si="88"/>
        <v>42660.676388888889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8274</v>
      </c>
      <c r="P1391">
        <f t="shared" si="85"/>
        <v>145</v>
      </c>
      <c r="Q1391">
        <f t="shared" si="86"/>
        <v>21.38</v>
      </c>
      <c r="R1391" s="12">
        <f t="shared" si="87"/>
        <v>42565.480983796297</v>
      </c>
      <c r="S1391" s="12">
        <f t="shared" si="88"/>
        <v>42595.480983796297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8274</v>
      </c>
      <c r="P1392">
        <f t="shared" si="85"/>
        <v>109</v>
      </c>
      <c r="Q1392">
        <f t="shared" si="86"/>
        <v>160.79</v>
      </c>
      <c r="R1392" s="12">
        <f t="shared" si="87"/>
        <v>42087.803310185183</v>
      </c>
      <c r="S1392" s="12">
        <f t="shared" si="88"/>
        <v>42121.716666666667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8274</v>
      </c>
      <c r="P1393">
        <f t="shared" si="85"/>
        <v>110</v>
      </c>
      <c r="Q1393">
        <f t="shared" si="86"/>
        <v>42.38</v>
      </c>
      <c r="R1393" s="12">
        <f t="shared" si="87"/>
        <v>42193.650671296295</v>
      </c>
      <c r="S1393" s="12">
        <f t="shared" si="88"/>
        <v>42238.207638888889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8274</v>
      </c>
      <c r="P1394">
        <f t="shared" si="85"/>
        <v>114</v>
      </c>
      <c r="Q1394">
        <f t="shared" si="86"/>
        <v>27.32</v>
      </c>
      <c r="R1394" s="12">
        <f t="shared" si="87"/>
        <v>42401.154930555553</v>
      </c>
      <c r="S1394" s="12">
        <f t="shared" si="88"/>
        <v>42432.154930555553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8274</v>
      </c>
      <c r="P1395">
        <f t="shared" si="85"/>
        <v>102</v>
      </c>
      <c r="Q1395">
        <f t="shared" si="86"/>
        <v>196.83</v>
      </c>
      <c r="R1395" s="12">
        <f t="shared" si="87"/>
        <v>42553.681979166664</v>
      </c>
      <c r="S1395" s="12">
        <f t="shared" si="88"/>
        <v>42583.681979166664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8274</v>
      </c>
      <c r="P1396">
        <f t="shared" si="85"/>
        <v>122</v>
      </c>
      <c r="Q1396">
        <f t="shared" si="86"/>
        <v>53.88</v>
      </c>
      <c r="R1396" s="12">
        <f t="shared" si="87"/>
        <v>42752.144976851851</v>
      </c>
      <c r="S1396" s="12">
        <f t="shared" si="88"/>
        <v>42795.125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8274</v>
      </c>
      <c r="P1397">
        <f t="shared" si="85"/>
        <v>112</v>
      </c>
      <c r="Q1397">
        <f t="shared" si="86"/>
        <v>47.76</v>
      </c>
      <c r="R1397" s="12">
        <f t="shared" si="87"/>
        <v>42719.90834490741</v>
      </c>
      <c r="S1397" s="12">
        <f t="shared" si="88"/>
        <v>42749.90834490741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8274</v>
      </c>
      <c r="P1398">
        <f t="shared" si="85"/>
        <v>107</v>
      </c>
      <c r="Q1398">
        <f t="shared" si="86"/>
        <v>88.19</v>
      </c>
      <c r="R1398" s="12">
        <f t="shared" si="87"/>
        <v>42018.99863425926</v>
      </c>
      <c r="S1398" s="12">
        <f t="shared" si="88"/>
        <v>42048.99863425926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8274</v>
      </c>
      <c r="P1399">
        <f t="shared" si="85"/>
        <v>114</v>
      </c>
      <c r="Q1399">
        <f t="shared" si="86"/>
        <v>72.06</v>
      </c>
      <c r="R1399" s="12">
        <f t="shared" si="87"/>
        <v>42640.917939814812</v>
      </c>
      <c r="S1399" s="12">
        <f t="shared" si="88"/>
        <v>42670.888194444444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8274</v>
      </c>
      <c r="P1400">
        <f t="shared" si="85"/>
        <v>110</v>
      </c>
      <c r="Q1400">
        <f t="shared" si="86"/>
        <v>74.25</v>
      </c>
      <c r="R1400" s="12">
        <f t="shared" si="87"/>
        <v>42526.874236111107</v>
      </c>
      <c r="S1400" s="12">
        <f t="shared" si="88"/>
        <v>42556.874236111107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8274</v>
      </c>
      <c r="P1401">
        <f t="shared" si="85"/>
        <v>126</v>
      </c>
      <c r="Q1401">
        <f t="shared" si="86"/>
        <v>61.7</v>
      </c>
      <c r="R1401" s="12">
        <f t="shared" si="87"/>
        <v>41889.004317129627</v>
      </c>
      <c r="S1401" s="12">
        <f t="shared" si="88"/>
        <v>41919.004317129627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8274</v>
      </c>
      <c r="P1402">
        <f t="shared" si="85"/>
        <v>167</v>
      </c>
      <c r="Q1402">
        <f t="shared" si="86"/>
        <v>17.239999999999998</v>
      </c>
      <c r="R1402" s="12">
        <f t="shared" si="87"/>
        <v>42498.341122685189</v>
      </c>
      <c r="S1402" s="12">
        <f t="shared" si="88"/>
        <v>42533.229166666672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8274</v>
      </c>
      <c r="P1403">
        <f t="shared" si="85"/>
        <v>497</v>
      </c>
      <c r="Q1403">
        <f t="shared" si="86"/>
        <v>51.72</v>
      </c>
      <c r="R1403" s="12">
        <f t="shared" si="87"/>
        <v>41399.99622685185</v>
      </c>
      <c r="S1403" s="12">
        <f t="shared" si="88"/>
        <v>41420.99622685185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8274</v>
      </c>
      <c r="P1404">
        <f t="shared" si="85"/>
        <v>109</v>
      </c>
      <c r="Q1404">
        <f t="shared" si="86"/>
        <v>24.15</v>
      </c>
      <c r="R1404" s="12">
        <f t="shared" si="87"/>
        <v>42065.053368055553</v>
      </c>
      <c r="S1404" s="12">
        <f t="shared" si="88"/>
        <v>42125.011701388896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8274</v>
      </c>
      <c r="P1405">
        <f t="shared" si="85"/>
        <v>103</v>
      </c>
      <c r="Q1405">
        <f t="shared" si="86"/>
        <v>62.17</v>
      </c>
      <c r="R1405" s="12">
        <f t="shared" si="87"/>
        <v>41451.062905092593</v>
      </c>
      <c r="S1405" s="12">
        <f t="shared" si="88"/>
        <v>41481.062905092593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8285</v>
      </c>
      <c r="P1406">
        <f t="shared" si="85"/>
        <v>2</v>
      </c>
      <c r="Q1406">
        <f t="shared" si="86"/>
        <v>48.2</v>
      </c>
      <c r="R1406" s="12">
        <f t="shared" si="87"/>
        <v>42032.510243055556</v>
      </c>
      <c r="S1406" s="12">
        <f t="shared" si="88"/>
        <v>42057.510243055556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8285</v>
      </c>
      <c r="P1407">
        <f t="shared" si="85"/>
        <v>0</v>
      </c>
      <c r="Q1407">
        <f t="shared" si="86"/>
        <v>6.18</v>
      </c>
      <c r="R1407" s="12">
        <f t="shared" si="87"/>
        <v>41941.680567129632</v>
      </c>
      <c r="S1407" s="12">
        <f t="shared" si="88"/>
        <v>41971.722233796296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8285</v>
      </c>
      <c r="P1408">
        <f t="shared" si="85"/>
        <v>0</v>
      </c>
      <c r="Q1408">
        <f t="shared" si="86"/>
        <v>5</v>
      </c>
      <c r="R1408" s="12">
        <f t="shared" si="87"/>
        <v>42297.432951388888</v>
      </c>
      <c r="S1408" s="12">
        <f t="shared" si="88"/>
        <v>42350.416666666672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8285</v>
      </c>
      <c r="P1409">
        <f t="shared" si="85"/>
        <v>1</v>
      </c>
      <c r="Q1409">
        <f t="shared" si="86"/>
        <v>7.5</v>
      </c>
      <c r="R1409" s="12">
        <f t="shared" si="87"/>
        <v>41838.536782407406</v>
      </c>
      <c r="S1409" s="12">
        <f t="shared" si="88"/>
        <v>41863.536782407406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8285</v>
      </c>
      <c r="P1410">
        <f t="shared" si="85"/>
        <v>7</v>
      </c>
      <c r="Q1410">
        <f t="shared" si="86"/>
        <v>12</v>
      </c>
      <c r="R1410" s="12">
        <f t="shared" si="87"/>
        <v>42291.872175925921</v>
      </c>
      <c r="S1410" s="12">
        <f t="shared" si="88"/>
        <v>42321.913842592592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8285</v>
      </c>
      <c r="P1411">
        <f t="shared" ref="P1411:P1474" si="89">ROUND(E1411/D1411*100,0)</f>
        <v>0</v>
      </c>
      <c r="Q1411">
        <f t="shared" ref="Q1411:Q1474" si="90">IFERROR(ROUND(E1411/L1411,2),0)</f>
        <v>0</v>
      </c>
      <c r="R1411" s="12">
        <f t="shared" si="87"/>
        <v>41945.133506944447</v>
      </c>
      <c r="S1411" s="12">
        <f t="shared" si="88"/>
        <v>42005.175173611111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8285</v>
      </c>
      <c r="P1412">
        <f t="shared" si="89"/>
        <v>0</v>
      </c>
      <c r="Q1412">
        <f t="shared" si="90"/>
        <v>1</v>
      </c>
      <c r="R1412" s="12">
        <f t="shared" si="87"/>
        <v>42479.318518518514</v>
      </c>
      <c r="S1412" s="12">
        <f t="shared" si="88"/>
        <v>42524.318518518514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8285</v>
      </c>
      <c r="P1413">
        <f t="shared" si="89"/>
        <v>0</v>
      </c>
      <c r="Q1413">
        <f t="shared" si="90"/>
        <v>2.33</v>
      </c>
      <c r="R1413" s="12">
        <f t="shared" ref="R1413:R1476" si="91">(((J1413/60)/60)/24+DATE(1970,1,1))</f>
        <v>42013.059027777781</v>
      </c>
      <c r="S1413" s="12">
        <f t="shared" ref="S1413:S1476" si="92">(((I1413/60)/60)/24+DATE(1970,1,1))</f>
        <v>42041.059027777781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8285</v>
      </c>
      <c r="P1414">
        <f t="shared" si="89"/>
        <v>5</v>
      </c>
      <c r="Q1414">
        <f t="shared" si="90"/>
        <v>24.62</v>
      </c>
      <c r="R1414" s="12">
        <f t="shared" si="91"/>
        <v>41947.063645833332</v>
      </c>
      <c r="S1414" s="12">
        <f t="shared" si="92"/>
        <v>41977.063645833332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8285</v>
      </c>
      <c r="P1415">
        <f t="shared" si="89"/>
        <v>5</v>
      </c>
      <c r="Q1415">
        <f t="shared" si="90"/>
        <v>100</v>
      </c>
      <c r="R1415" s="12">
        <f t="shared" si="91"/>
        <v>42360.437152777777</v>
      </c>
      <c r="S1415" s="12">
        <f t="shared" si="92"/>
        <v>42420.437152777777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8285</v>
      </c>
      <c r="P1416">
        <f t="shared" si="89"/>
        <v>0</v>
      </c>
      <c r="Q1416">
        <f t="shared" si="90"/>
        <v>1</v>
      </c>
      <c r="R1416" s="12">
        <f t="shared" si="91"/>
        <v>42708.25309027778</v>
      </c>
      <c r="S1416" s="12">
        <f t="shared" si="92"/>
        <v>42738.25309027778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8285</v>
      </c>
      <c r="P1417">
        <f t="shared" si="89"/>
        <v>18</v>
      </c>
      <c r="Q1417">
        <f t="shared" si="90"/>
        <v>88.89</v>
      </c>
      <c r="R1417" s="12">
        <f t="shared" si="91"/>
        <v>42192.675821759258</v>
      </c>
      <c r="S1417" s="12">
        <f t="shared" si="92"/>
        <v>42232.675821759258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8285</v>
      </c>
      <c r="P1418">
        <f t="shared" si="89"/>
        <v>0</v>
      </c>
      <c r="Q1418">
        <f t="shared" si="90"/>
        <v>0</v>
      </c>
      <c r="R1418" s="12">
        <f t="shared" si="91"/>
        <v>42299.926145833335</v>
      </c>
      <c r="S1418" s="12">
        <f t="shared" si="92"/>
        <v>42329.967812499999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8285</v>
      </c>
      <c r="P1419">
        <f t="shared" si="89"/>
        <v>1</v>
      </c>
      <c r="Q1419">
        <f t="shared" si="90"/>
        <v>27.5</v>
      </c>
      <c r="R1419" s="12">
        <f t="shared" si="91"/>
        <v>42232.15016203704</v>
      </c>
      <c r="S1419" s="12">
        <f t="shared" si="92"/>
        <v>42262.465972222228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8285</v>
      </c>
      <c r="P1420">
        <f t="shared" si="89"/>
        <v>0</v>
      </c>
      <c r="Q1420">
        <f t="shared" si="90"/>
        <v>6</v>
      </c>
      <c r="R1420" s="12">
        <f t="shared" si="91"/>
        <v>42395.456412037034</v>
      </c>
      <c r="S1420" s="12">
        <f t="shared" si="92"/>
        <v>42425.456412037034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8285</v>
      </c>
      <c r="P1421">
        <f t="shared" si="89"/>
        <v>7</v>
      </c>
      <c r="Q1421">
        <f t="shared" si="90"/>
        <v>44.5</v>
      </c>
      <c r="R1421" s="12">
        <f t="shared" si="91"/>
        <v>42622.456238425926</v>
      </c>
      <c r="S1421" s="12">
        <f t="shared" si="92"/>
        <v>42652.456238425926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8285</v>
      </c>
      <c r="P1422">
        <f t="shared" si="89"/>
        <v>3</v>
      </c>
      <c r="Q1422">
        <f t="shared" si="90"/>
        <v>1</v>
      </c>
      <c r="R1422" s="12">
        <f t="shared" si="91"/>
        <v>42524.667662037042</v>
      </c>
      <c r="S1422" s="12">
        <f t="shared" si="92"/>
        <v>42549.667662037042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8285</v>
      </c>
      <c r="P1423">
        <f t="shared" si="89"/>
        <v>0</v>
      </c>
      <c r="Q1423">
        <f t="shared" si="90"/>
        <v>100</v>
      </c>
      <c r="R1423" s="12">
        <f t="shared" si="91"/>
        <v>42013.915613425925</v>
      </c>
      <c r="S1423" s="12">
        <f t="shared" si="92"/>
        <v>42043.915613425925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8285</v>
      </c>
      <c r="P1424">
        <f t="shared" si="89"/>
        <v>0</v>
      </c>
      <c r="Q1424">
        <f t="shared" si="90"/>
        <v>13</v>
      </c>
      <c r="R1424" s="12">
        <f t="shared" si="91"/>
        <v>42604.239629629628</v>
      </c>
      <c r="S1424" s="12">
        <f t="shared" si="92"/>
        <v>42634.239629629628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8285</v>
      </c>
      <c r="P1425">
        <f t="shared" si="89"/>
        <v>0</v>
      </c>
      <c r="Q1425">
        <f t="shared" si="90"/>
        <v>100</v>
      </c>
      <c r="R1425" s="12">
        <f t="shared" si="91"/>
        <v>42340.360312500001</v>
      </c>
      <c r="S1425" s="12">
        <f t="shared" si="92"/>
        <v>42370.360312500001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8285</v>
      </c>
      <c r="P1426">
        <f t="shared" si="89"/>
        <v>20</v>
      </c>
      <c r="Q1426">
        <f t="shared" si="90"/>
        <v>109.07</v>
      </c>
      <c r="R1426" s="12">
        <f t="shared" si="91"/>
        <v>42676.717615740738</v>
      </c>
      <c r="S1426" s="12">
        <f t="shared" si="92"/>
        <v>42689.759282407409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8285</v>
      </c>
      <c r="P1427">
        <f t="shared" si="89"/>
        <v>0</v>
      </c>
      <c r="Q1427">
        <f t="shared" si="90"/>
        <v>0</v>
      </c>
      <c r="R1427" s="12">
        <f t="shared" si="91"/>
        <v>42093.131469907406</v>
      </c>
      <c r="S1427" s="12">
        <f t="shared" si="92"/>
        <v>42123.131469907406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8285</v>
      </c>
      <c r="P1428">
        <f t="shared" si="89"/>
        <v>0</v>
      </c>
      <c r="Q1428">
        <f t="shared" si="90"/>
        <v>0</v>
      </c>
      <c r="R1428" s="12">
        <f t="shared" si="91"/>
        <v>42180.390277777777</v>
      </c>
      <c r="S1428" s="12">
        <f t="shared" si="92"/>
        <v>42240.390277777777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8285</v>
      </c>
      <c r="P1429">
        <f t="shared" si="89"/>
        <v>8</v>
      </c>
      <c r="Q1429">
        <f t="shared" si="90"/>
        <v>104.75</v>
      </c>
      <c r="R1429" s="12">
        <f t="shared" si="91"/>
        <v>42601.851678240739</v>
      </c>
      <c r="S1429" s="12">
        <f t="shared" si="92"/>
        <v>42631.851678240739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8285</v>
      </c>
      <c r="P1430">
        <f t="shared" si="89"/>
        <v>5</v>
      </c>
      <c r="Q1430">
        <f t="shared" si="90"/>
        <v>15</v>
      </c>
      <c r="R1430" s="12">
        <f t="shared" si="91"/>
        <v>42432.379826388889</v>
      </c>
      <c r="S1430" s="12">
        <f t="shared" si="92"/>
        <v>42462.338159722218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8285</v>
      </c>
      <c r="P1431">
        <f t="shared" si="89"/>
        <v>0</v>
      </c>
      <c r="Q1431">
        <f t="shared" si="90"/>
        <v>0</v>
      </c>
      <c r="R1431" s="12">
        <f t="shared" si="91"/>
        <v>42074.060671296291</v>
      </c>
      <c r="S1431" s="12">
        <f t="shared" si="92"/>
        <v>42104.060671296291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8285</v>
      </c>
      <c r="P1432">
        <f t="shared" si="89"/>
        <v>8</v>
      </c>
      <c r="Q1432">
        <f t="shared" si="90"/>
        <v>80.599999999999994</v>
      </c>
      <c r="R1432" s="12">
        <f t="shared" si="91"/>
        <v>41961.813518518517</v>
      </c>
      <c r="S1432" s="12">
        <f t="shared" si="92"/>
        <v>41992.813518518517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8285</v>
      </c>
      <c r="P1433">
        <f t="shared" si="89"/>
        <v>32</v>
      </c>
      <c r="Q1433">
        <f t="shared" si="90"/>
        <v>115.55</v>
      </c>
      <c r="R1433" s="12">
        <f t="shared" si="91"/>
        <v>42304.210833333331</v>
      </c>
      <c r="S1433" s="12">
        <f t="shared" si="92"/>
        <v>42334.252500000002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8285</v>
      </c>
      <c r="P1434">
        <f t="shared" si="89"/>
        <v>0</v>
      </c>
      <c r="Q1434">
        <f t="shared" si="90"/>
        <v>0</v>
      </c>
      <c r="R1434" s="12">
        <f t="shared" si="91"/>
        <v>42175.780416666668</v>
      </c>
      <c r="S1434" s="12">
        <f t="shared" si="92"/>
        <v>42205.780416666668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8285</v>
      </c>
      <c r="P1435">
        <f t="shared" si="89"/>
        <v>7</v>
      </c>
      <c r="Q1435">
        <f t="shared" si="90"/>
        <v>80.5</v>
      </c>
      <c r="R1435" s="12">
        <f t="shared" si="91"/>
        <v>42673.625868055555</v>
      </c>
      <c r="S1435" s="12">
        <f t="shared" si="92"/>
        <v>42714.458333333328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8285</v>
      </c>
      <c r="P1436">
        <f t="shared" si="89"/>
        <v>10</v>
      </c>
      <c r="Q1436">
        <f t="shared" si="90"/>
        <v>744.55</v>
      </c>
      <c r="R1436" s="12">
        <f t="shared" si="91"/>
        <v>42142.767106481479</v>
      </c>
      <c r="S1436" s="12">
        <f t="shared" si="92"/>
        <v>42163.625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8285</v>
      </c>
      <c r="P1437">
        <f t="shared" si="89"/>
        <v>0</v>
      </c>
      <c r="Q1437">
        <f t="shared" si="90"/>
        <v>7.5</v>
      </c>
      <c r="R1437" s="12">
        <f t="shared" si="91"/>
        <v>42258.780324074076</v>
      </c>
      <c r="S1437" s="12">
        <f t="shared" si="92"/>
        <v>42288.780324074076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8285</v>
      </c>
      <c r="P1438">
        <f t="shared" si="89"/>
        <v>1</v>
      </c>
      <c r="Q1438">
        <f t="shared" si="90"/>
        <v>38.5</v>
      </c>
      <c r="R1438" s="12">
        <f t="shared" si="91"/>
        <v>42391.35019675926</v>
      </c>
      <c r="S1438" s="12">
        <f t="shared" si="92"/>
        <v>42421.35019675926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8285</v>
      </c>
      <c r="P1439">
        <f t="shared" si="89"/>
        <v>27</v>
      </c>
      <c r="Q1439">
        <f t="shared" si="90"/>
        <v>36.68</v>
      </c>
      <c r="R1439" s="12">
        <f t="shared" si="91"/>
        <v>41796.531701388885</v>
      </c>
      <c r="S1439" s="12">
        <f t="shared" si="92"/>
        <v>41833.207638888889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8285</v>
      </c>
      <c r="P1440">
        <f t="shared" si="89"/>
        <v>3</v>
      </c>
      <c r="Q1440">
        <f t="shared" si="90"/>
        <v>75</v>
      </c>
      <c r="R1440" s="12">
        <f t="shared" si="91"/>
        <v>42457.871516203704</v>
      </c>
      <c r="S1440" s="12">
        <f t="shared" si="92"/>
        <v>42487.579861111109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8285</v>
      </c>
      <c r="P1441">
        <f t="shared" si="89"/>
        <v>7</v>
      </c>
      <c r="Q1441">
        <f t="shared" si="90"/>
        <v>30</v>
      </c>
      <c r="R1441" s="12">
        <f t="shared" si="91"/>
        <v>42040.829872685179</v>
      </c>
      <c r="S1441" s="12">
        <f t="shared" si="92"/>
        <v>42070.829872685179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8285</v>
      </c>
      <c r="P1442">
        <f t="shared" si="89"/>
        <v>0</v>
      </c>
      <c r="Q1442">
        <f t="shared" si="90"/>
        <v>1</v>
      </c>
      <c r="R1442" s="12">
        <f t="shared" si="91"/>
        <v>42486.748414351852</v>
      </c>
      <c r="S1442" s="12">
        <f t="shared" si="92"/>
        <v>42516.748414351852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8285</v>
      </c>
      <c r="P1443">
        <f t="shared" si="89"/>
        <v>1</v>
      </c>
      <c r="Q1443">
        <f t="shared" si="90"/>
        <v>673.33</v>
      </c>
      <c r="R1443" s="12">
        <f t="shared" si="91"/>
        <v>42198.765844907408</v>
      </c>
      <c r="S1443" s="12">
        <f t="shared" si="92"/>
        <v>42258.765844907408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8285</v>
      </c>
      <c r="P1444">
        <f t="shared" si="89"/>
        <v>0</v>
      </c>
      <c r="Q1444">
        <f t="shared" si="90"/>
        <v>0</v>
      </c>
      <c r="R1444" s="12">
        <f t="shared" si="91"/>
        <v>42485.64534722222</v>
      </c>
      <c r="S1444" s="12">
        <f t="shared" si="92"/>
        <v>42515.64534722222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8285</v>
      </c>
      <c r="P1445">
        <f t="shared" si="89"/>
        <v>0</v>
      </c>
      <c r="Q1445">
        <f t="shared" si="90"/>
        <v>0</v>
      </c>
      <c r="R1445" s="12">
        <f t="shared" si="91"/>
        <v>42707.926030092596</v>
      </c>
      <c r="S1445" s="12">
        <f t="shared" si="92"/>
        <v>42737.926030092596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8285</v>
      </c>
      <c r="P1446">
        <f t="shared" si="89"/>
        <v>0</v>
      </c>
      <c r="Q1446">
        <f t="shared" si="90"/>
        <v>0</v>
      </c>
      <c r="R1446" s="12">
        <f t="shared" si="91"/>
        <v>42199.873402777783</v>
      </c>
      <c r="S1446" s="12">
        <f t="shared" si="92"/>
        <v>42259.873402777783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8285</v>
      </c>
      <c r="P1447">
        <f t="shared" si="89"/>
        <v>0</v>
      </c>
      <c r="Q1447">
        <f t="shared" si="90"/>
        <v>0</v>
      </c>
      <c r="R1447" s="12">
        <f t="shared" si="91"/>
        <v>42139.542303240742</v>
      </c>
      <c r="S1447" s="12">
        <f t="shared" si="92"/>
        <v>42169.542303240742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8285</v>
      </c>
      <c r="P1448">
        <f t="shared" si="89"/>
        <v>0</v>
      </c>
      <c r="Q1448">
        <f t="shared" si="90"/>
        <v>0</v>
      </c>
      <c r="R1448" s="12">
        <f t="shared" si="91"/>
        <v>42461.447662037041</v>
      </c>
      <c r="S1448" s="12">
        <f t="shared" si="92"/>
        <v>42481.447662037041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8285</v>
      </c>
      <c r="P1449">
        <f t="shared" si="89"/>
        <v>0</v>
      </c>
      <c r="Q1449">
        <f t="shared" si="90"/>
        <v>25</v>
      </c>
      <c r="R1449" s="12">
        <f t="shared" si="91"/>
        <v>42529.730717592596</v>
      </c>
      <c r="S1449" s="12">
        <f t="shared" si="92"/>
        <v>42559.730717592596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8285</v>
      </c>
      <c r="P1450">
        <f t="shared" si="89"/>
        <v>0</v>
      </c>
      <c r="Q1450">
        <f t="shared" si="90"/>
        <v>0</v>
      </c>
      <c r="R1450" s="12">
        <f t="shared" si="91"/>
        <v>42115.936550925922</v>
      </c>
      <c r="S1450" s="12">
        <f t="shared" si="92"/>
        <v>42146.225694444445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8285</v>
      </c>
      <c r="P1451">
        <f t="shared" si="89"/>
        <v>0</v>
      </c>
      <c r="Q1451">
        <f t="shared" si="90"/>
        <v>0</v>
      </c>
      <c r="R1451" s="12">
        <f t="shared" si="91"/>
        <v>42086.811400462961</v>
      </c>
      <c r="S1451" s="12">
        <f t="shared" si="92"/>
        <v>42134.811400462961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8285</v>
      </c>
      <c r="P1452">
        <f t="shared" si="89"/>
        <v>0</v>
      </c>
      <c r="Q1452">
        <f t="shared" si="90"/>
        <v>1</v>
      </c>
      <c r="R1452" s="12">
        <f t="shared" si="91"/>
        <v>42390.171261574069</v>
      </c>
      <c r="S1452" s="12">
        <f t="shared" si="92"/>
        <v>42420.171261574069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8285</v>
      </c>
      <c r="P1453">
        <f t="shared" si="89"/>
        <v>0</v>
      </c>
      <c r="Q1453">
        <f t="shared" si="90"/>
        <v>1</v>
      </c>
      <c r="R1453" s="12">
        <f t="shared" si="91"/>
        <v>41931.959016203706</v>
      </c>
      <c r="S1453" s="12">
        <f t="shared" si="92"/>
        <v>41962.00068287037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8285</v>
      </c>
      <c r="P1454">
        <f t="shared" si="89"/>
        <v>0</v>
      </c>
      <c r="Q1454">
        <f t="shared" si="90"/>
        <v>0</v>
      </c>
      <c r="R1454" s="12">
        <f t="shared" si="91"/>
        <v>41818.703275462962</v>
      </c>
      <c r="S1454" s="12">
        <f t="shared" si="92"/>
        <v>41848.703275462962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8285</v>
      </c>
      <c r="P1455">
        <f t="shared" si="89"/>
        <v>0</v>
      </c>
      <c r="Q1455">
        <f t="shared" si="90"/>
        <v>0</v>
      </c>
      <c r="R1455" s="12">
        <f t="shared" si="91"/>
        <v>42795.696145833332</v>
      </c>
      <c r="S1455" s="12">
        <f t="shared" si="92"/>
        <v>42840.654479166667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8285</v>
      </c>
      <c r="P1456">
        <f t="shared" si="89"/>
        <v>1</v>
      </c>
      <c r="Q1456">
        <f t="shared" si="90"/>
        <v>15</v>
      </c>
      <c r="R1456" s="12">
        <f t="shared" si="91"/>
        <v>42463.866666666669</v>
      </c>
      <c r="S1456" s="12">
        <f t="shared" si="92"/>
        <v>42484.915972222225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8285</v>
      </c>
      <c r="P1457">
        <f t="shared" si="89"/>
        <v>11</v>
      </c>
      <c r="Q1457">
        <f t="shared" si="90"/>
        <v>225</v>
      </c>
      <c r="R1457" s="12">
        <f t="shared" si="91"/>
        <v>41832.672685185185</v>
      </c>
      <c r="S1457" s="12">
        <f t="shared" si="92"/>
        <v>41887.568749999999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8285</v>
      </c>
      <c r="P1458">
        <f t="shared" si="89"/>
        <v>3</v>
      </c>
      <c r="Q1458">
        <f t="shared" si="90"/>
        <v>48.33</v>
      </c>
      <c r="R1458" s="12">
        <f t="shared" si="91"/>
        <v>42708.668576388889</v>
      </c>
      <c r="S1458" s="12">
        <f t="shared" si="92"/>
        <v>42738.668576388889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8285</v>
      </c>
      <c r="P1459">
        <f t="shared" si="89"/>
        <v>0</v>
      </c>
      <c r="Q1459">
        <f t="shared" si="90"/>
        <v>0</v>
      </c>
      <c r="R1459" s="12">
        <f t="shared" si="91"/>
        <v>42289.89634259259</v>
      </c>
      <c r="S1459" s="12">
        <f t="shared" si="92"/>
        <v>42319.938009259262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8285</v>
      </c>
      <c r="P1460">
        <f t="shared" si="89"/>
        <v>0</v>
      </c>
      <c r="Q1460">
        <f t="shared" si="90"/>
        <v>0</v>
      </c>
      <c r="R1460" s="12">
        <f t="shared" si="91"/>
        <v>41831.705555555556</v>
      </c>
      <c r="S1460" s="12">
        <f t="shared" si="92"/>
        <v>41862.166666666664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8285</v>
      </c>
      <c r="P1461">
        <f t="shared" si="89"/>
        <v>0</v>
      </c>
      <c r="Q1461">
        <f t="shared" si="90"/>
        <v>0</v>
      </c>
      <c r="R1461" s="12">
        <f t="shared" si="91"/>
        <v>42312.204814814817</v>
      </c>
      <c r="S1461" s="12">
        <f t="shared" si="92"/>
        <v>42340.725694444445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8285</v>
      </c>
      <c r="P1462">
        <f t="shared" si="89"/>
        <v>0</v>
      </c>
      <c r="Q1462">
        <f t="shared" si="90"/>
        <v>0</v>
      </c>
      <c r="R1462" s="12">
        <f t="shared" si="91"/>
        <v>41915.896967592591</v>
      </c>
      <c r="S1462" s="12">
        <f t="shared" si="92"/>
        <v>41973.989583333328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8286</v>
      </c>
      <c r="P1463">
        <f t="shared" si="89"/>
        <v>101</v>
      </c>
      <c r="Q1463">
        <f t="shared" si="90"/>
        <v>44.67</v>
      </c>
      <c r="R1463" s="12">
        <f t="shared" si="91"/>
        <v>41899.645300925928</v>
      </c>
      <c r="S1463" s="12">
        <f t="shared" si="92"/>
        <v>41933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8286</v>
      </c>
      <c r="P1464">
        <f t="shared" si="89"/>
        <v>109</v>
      </c>
      <c r="Q1464">
        <f t="shared" si="90"/>
        <v>28.94</v>
      </c>
      <c r="R1464" s="12">
        <f t="shared" si="91"/>
        <v>41344.662858796299</v>
      </c>
      <c r="S1464" s="12">
        <f t="shared" si="92"/>
        <v>41374.662858796299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8286</v>
      </c>
      <c r="P1465">
        <f t="shared" si="89"/>
        <v>148</v>
      </c>
      <c r="Q1465">
        <f t="shared" si="90"/>
        <v>35.44</v>
      </c>
      <c r="R1465" s="12">
        <f t="shared" si="91"/>
        <v>41326.911319444444</v>
      </c>
      <c r="S1465" s="12">
        <f t="shared" si="92"/>
        <v>41371.869652777779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8286</v>
      </c>
      <c r="P1466">
        <f t="shared" si="89"/>
        <v>163</v>
      </c>
      <c r="Q1466">
        <f t="shared" si="90"/>
        <v>34.869999999999997</v>
      </c>
      <c r="R1466" s="12">
        <f t="shared" si="91"/>
        <v>41291.661550925928</v>
      </c>
      <c r="S1466" s="12">
        <f t="shared" si="92"/>
        <v>41321.661550925928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8286</v>
      </c>
      <c r="P1467">
        <f t="shared" si="89"/>
        <v>456</v>
      </c>
      <c r="Q1467">
        <f t="shared" si="90"/>
        <v>52.62</v>
      </c>
      <c r="R1467" s="12">
        <f t="shared" si="91"/>
        <v>40959.734398148146</v>
      </c>
      <c r="S1467" s="12">
        <f t="shared" si="92"/>
        <v>40990.125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8286</v>
      </c>
      <c r="P1468">
        <f t="shared" si="89"/>
        <v>108</v>
      </c>
      <c r="Q1468">
        <f t="shared" si="90"/>
        <v>69.599999999999994</v>
      </c>
      <c r="R1468" s="12">
        <f t="shared" si="91"/>
        <v>42340.172060185185</v>
      </c>
      <c r="S1468" s="12">
        <f t="shared" si="92"/>
        <v>42381.208333333328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8286</v>
      </c>
      <c r="P1469">
        <f t="shared" si="89"/>
        <v>115</v>
      </c>
      <c r="Q1469">
        <f t="shared" si="90"/>
        <v>76.72</v>
      </c>
      <c r="R1469" s="12">
        <f t="shared" si="91"/>
        <v>40933.80190972222</v>
      </c>
      <c r="S1469" s="12">
        <f t="shared" si="92"/>
        <v>40993.760243055556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8286</v>
      </c>
      <c r="P1470">
        <f t="shared" si="89"/>
        <v>102</v>
      </c>
      <c r="Q1470">
        <f t="shared" si="90"/>
        <v>33.19</v>
      </c>
      <c r="R1470" s="12">
        <f t="shared" si="91"/>
        <v>40646.014456018522</v>
      </c>
      <c r="S1470" s="12">
        <f t="shared" si="92"/>
        <v>40706.014456018522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8286</v>
      </c>
      <c r="P1471">
        <f t="shared" si="89"/>
        <v>108</v>
      </c>
      <c r="Q1471">
        <f t="shared" si="90"/>
        <v>149.46</v>
      </c>
      <c r="R1471" s="12">
        <f t="shared" si="91"/>
        <v>41290.598483796297</v>
      </c>
      <c r="S1471" s="12">
        <f t="shared" si="92"/>
        <v>41320.598483796297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8286</v>
      </c>
      <c r="P1472">
        <f t="shared" si="89"/>
        <v>125</v>
      </c>
      <c r="Q1472">
        <f t="shared" si="90"/>
        <v>23.17</v>
      </c>
      <c r="R1472" s="12">
        <f t="shared" si="91"/>
        <v>41250.827118055553</v>
      </c>
      <c r="S1472" s="12">
        <f t="shared" si="92"/>
        <v>41271.827118055553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8286</v>
      </c>
      <c r="P1473">
        <f t="shared" si="89"/>
        <v>104</v>
      </c>
      <c r="Q1473">
        <f t="shared" si="90"/>
        <v>96.88</v>
      </c>
      <c r="R1473" s="12">
        <f t="shared" si="91"/>
        <v>42073.957569444443</v>
      </c>
      <c r="S1473" s="12">
        <f t="shared" si="92"/>
        <v>42103.957569444443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8286</v>
      </c>
      <c r="P1474">
        <f t="shared" si="89"/>
        <v>139</v>
      </c>
      <c r="Q1474">
        <f t="shared" si="90"/>
        <v>103.2</v>
      </c>
      <c r="R1474" s="12">
        <f t="shared" si="91"/>
        <v>41533.542858796296</v>
      </c>
      <c r="S1474" s="12">
        <f t="shared" si="92"/>
        <v>41563.542858796296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8286</v>
      </c>
      <c r="P1475">
        <f t="shared" ref="P1475:P1538" si="93">ROUND(E1475/D1475*100,0)</f>
        <v>121</v>
      </c>
      <c r="Q1475">
        <f t="shared" ref="Q1475:Q1538" si="94">IFERROR(ROUND(E1475/L1475,2),0)</f>
        <v>38.46</v>
      </c>
      <c r="R1475" s="12">
        <f t="shared" si="91"/>
        <v>40939.979618055557</v>
      </c>
      <c r="S1475" s="12">
        <f t="shared" si="92"/>
        <v>40969.979618055557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8286</v>
      </c>
      <c r="P1476">
        <f t="shared" si="93"/>
        <v>112</v>
      </c>
      <c r="Q1476">
        <f t="shared" si="94"/>
        <v>44.32</v>
      </c>
      <c r="R1476" s="12">
        <f t="shared" si="91"/>
        <v>41500.727916666663</v>
      </c>
      <c r="S1476" s="12">
        <f t="shared" si="92"/>
        <v>41530.727916666663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8286</v>
      </c>
      <c r="P1477">
        <f t="shared" si="93"/>
        <v>189</v>
      </c>
      <c r="Q1477">
        <f t="shared" si="94"/>
        <v>64.17</v>
      </c>
      <c r="R1477" s="12">
        <f t="shared" ref="R1477:R1540" si="95">(((J1477/60)/60)/24+DATE(1970,1,1))</f>
        <v>41960.722951388889</v>
      </c>
      <c r="S1477" s="12">
        <f t="shared" ref="S1477:S1540" si="96">(((I1477/60)/60)/24+DATE(1970,1,1))</f>
        <v>41993.207638888889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8286</v>
      </c>
      <c r="P1478">
        <f t="shared" si="93"/>
        <v>662</v>
      </c>
      <c r="Q1478">
        <f t="shared" si="94"/>
        <v>43.33</v>
      </c>
      <c r="R1478" s="12">
        <f t="shared" si="95"/>
        <v>40766.041921296295</v>
      </c>
      <c r="S1478" s="12">
        <f t="shared" si="96"/>
        <v>40796.041921296295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8286</v>
      </c>
      <c r="P1479">
        <f t="shared" si="93"/>
        <v>111</v>
      </c>
      <c r="Q1479">
        <f t="shared" si="94"/>
        <v>90.5</v>
      </c>
      <c r="R1479" s="12">
        <f t="shared" si="95"/>
        <v>40840.615787037037</v>
      </c>
      <c r="S1479" s="12">
        <f t="shared" si="96"/>
        <v>40900.125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8286</v>
      </c>
      <c r="P1480">
        <f t="shared" si="93"/>
        <v>1182</v>
      </c>
      <c r="Q1480">
        <f t="shared" si="94"/>
        <v>29.19</v>
      </c>
      <c r="R1480" s="12">
        <f t="shared" si="95"/>
        <v>41394.871678240743</v>
      </c>
      <c r="S1480" s="12">
        <f t="shared" si="96"/>
        <v>41408.871678240743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8286</v>
      </c>
      <c r="P1481">
        <f t="shared" si="93"/>
        <v>137</v>
      </c>
      <c r="Q1481">
        <f t="shared" si="94"/>
        <v>30.96</v>
      </c>
      <c r="R1481" s="12">
        <f t="shared" si="95"/>
        <v>41754.745243055557</v>
      </c>
      <c r="S1481" s="12">
        <f t="shared" si="96"/>
        <v>41769.165972222225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8286</v>
      </c>
      <c r="P1482">
        <f t="shared" si="93"/>
        <v>117</v>
      </c>
      <c r="Q1482">
        <f t="shared" si="94"/>
        <v>92.16</v>
      </c>
      <c r="R1482" s="12">
        <f t="shared" si="95"/>
        <v>41464.934016203704</v>
      </c>
      <c r="S1482" s="12">
        <f t="shared" si="96"/>
        <v>41481.708333333336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8273</v>
      </c>
      <c r="P1483">
        <f t="shared" si="93"/>
        <v>2</v>
      </c>
      <c r="Q1483">
        <f t="shared" si="94"/>
        <v>17.5</v>
      </c>
      <c r="R1483" s="12">
        <f t="shared" si="95"/>
        <v>41550.922974537039</v>
      </c>
      <c r="S1483" s="12">
        <f t="shared" si="96"/>
        <v>41580.922974537039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8273</v>
      </c>
      <c r="P1484">
        <f t="shared" si="93"/>
        <v>0</v>
      </c>
      <c r="Q1484">
        <f t="shared" si="94"/>
        <v>5</v>
      </c>
      <c r="R1484" s="12">
        <f t="shared" si="95"/>
        <v>41136.85805555556</v>
      </c>
      <c r="S1484" s="12">
        <f t="shared" si="96"/>
        <v>41159.32708333333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8273</v>
      </c>
      <c r="P1485">
        <f t="shared" si="93"/>
        <v>1</v>
      </c>
      <c r="Q1485">
        <f t="shared" si="94"/>
        <v>25</v>
      </c>
      <c r="R1485" s="12">
        <f t="shared" si="95"/>
        <v>42548.192997685182</v>
      </c>
      <c r="S1485" s="12">
        <f t="shared" si="96"/>
        <v>42573.192997685182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8273</v>
      </c>
      <c r="P1486">
        <f t="shared" si="93"/>
        <v>0</v>
      </c>
      <c r="Q1486">
        <f t="shared" si="94"/>
        <v>0</v>
      </c>
      <c r="R1486" s="12">
        <f t="shared" si="95"/>
        <v>41053.200960648144</v>
      </c>
      <c r="S1486" s="12">
        <f t="shared" si="96"/>
        <v>41111.618750000001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8273</v>
      </c>
      <c r="P1487">
        <f t="shared" si="93"/>
        <v>2</v>
      </c>
      <c r="Q1487">
        <f t="shared" si="94"/>
        <v>50</v>
      </c>
      <c r="R1487" s="12">
        <f t="shared" si="95"/>
        <v>42130.795983796299</v>
      </c>
      <c r="S1487" s="12">
        <f t="shared" si="96"/>
        <v>42175.795983796299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8273</v>
      </c>
      <c r="P1488">
        <f t="shared" si="93"/>
        <v>0</v>
      </c>
      <c r="Q1488">
        <f t="shared" si="94"/>
        <v>16</v>
      </c>
      <c r="R1488" s="12">
        <f t="shared" si="95"/>
        <v>42032.168530092589</v>
      </c>
      <c r="S1488" s="12">
        <f t="shared" si="96"/>
        <v>42062.168530092589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8273</v>
      </c>
      <c r="P1489">
        <f t="shared" si="93"/>
        <v>0</v>
      </c>
      <c r="Q1489">
        <f t="shared" si="94"/>
        <v>0</v>
      </c>
      <c r="R1489" s="12">
        <f t="shared" si="95"/>
        <v>42554.917488425926</v>
      </c>
      <c r="S1489" s="12">
        <f t="shared" si="96"/>
        <v>42584.917488425926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8273</v>
      </c>
      <c r="P1490">
        <f t="shared" si="93"/>
        <v>2</v>
      </c>
      <c r="Q1490">
        <f t="shared" si="94"/>
        <v>60</v>
      </c>
      <c r="R1490" s="12">
        <f t="shared" si="95"/>
        <v>41614.563194444447</v>
      </c>
      <c r="S1490" s="12">
        <f t="shared" si="96"/>
        <v>41644.563194444447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8273</v>
      </c>
      <c r="P1491">
        <f t="shared" si="93"/>
        <v>0</v>
      </c>
      <c r="Q1491">
        <f t="shared" si="94"/>
        <v>0</v>
      </c>
      <c r="R1491" s="12">
        <f t="shared" si="95"/>
        <v>41198.611712962964</v>
      </c>
      <c r="S1491" s="12">
        <f t="shared" si="96"/>
        <v>41228.653379629628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8273</v>
      </c>
      <c r="P1492">
        <f t="shared" si="93"/>
        <v>31</v>
      </c>
      <c r="Q1492">
        <f t="shared" si="94"/>
        <v>47.11</v>
      </c>
      <c r="R1492" s="12">
        <f t="shared" si="95"/>
        <v>41520.561041666668</v>
      </c>
      <c r="S1492" s="12">
        <f t="shared" si="96"/>
        <v>41549.561041666668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8273</v>
      </c>
      <c r="P1493">
        <f t="shared" si="93"/>
        <v>8</v>
      </c>
      <c r="Q1493">
        <f t="shared" si="94"/>
        <v>100</v>
      </c>
      <c r="R1493" s="12">
        <f t="shared" si="95"/>
        <v>41991.713460648149</v>
      </c>
      <c r="S1493" s="12">
        <f t="shared" si="96"/>
        <v>42050.651388888888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8273</v>
      </c>
      <c r="P1494">
        <f t="shared" si="93"/>
        <v>1</v>
      </c>
      <c r="Q1494">
        <f t="shared" si="94"/>
        <v>15</v>
      </c>
      <c r="R1494" s="12">
        <f t="shared" si="95"/>
        <v>40682.884791666671</v>
      </c>
      <c r="S1494" s="12">
        <f t="shared" si="96"/>
        <v>40712.884791666671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8273</v>
      </c>
      <c r="P1495">
        <f t="shared" si="93"/>
        <v>0</v>
      </c>
      <c r="Q1495">
        <f t="shared" si="94"/>
        <v>0</v>
      </c>
      <c r="R1495" s="12">
        <f t="shared" si="95"/>
        <v>41411.866608796299</v>
      </c>
      <c r="S1495" s="12">
        <f t="shared" si="96"/>
        <v>41441.866608796299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8273</v>
      </c>
      <c r="P1496">
        <f t="shared" si="93"/>
        <v>9</v>
      </c>
      <c r="Q1496">
        <f t="shared" si="94"/>
        <v>40.450000000000003</v>
      </c>
      <c r="R1496" s="12">
        <f t="shared" si="95"/>
        <v>42067.722372685181</v>
      </c>
      <c r="S1496" s="12">
        <f t="shared" si="96"/>
        <v>42097.651388888888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8273</v>
      </c>
      <c r="P1497">
        <f t="shared" si="93"/>
        <v>0</v>
      </c>
      <c r="Q1497">
        <f t="shared" si="94"/>
        <v>0</v>
      </c>
      <c r="R1497" s="12">
        <f t="shared" si="95"/>
        <v>40752.789710648147</v>
      </c>
      <c r="S1497" s="12">
        <f t="shared" si="96"/>
        <v>40782.789710648147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8273</v>
      </c>
      <c r="P1498">
        <f t="shared" si="93"/>
        <v>0</v>
      </c>
      <c r="Q1498">
        <f t="shared" si="94"/>
        <v>0</v>
      </c>
      <c r="R1498" s="12">
        <f t="shared" si="95"/>
        <v>41838.475219907406</v>
      </c>
      <c r="S1498" s="12">
        <f t="shared" si="96"/>
        <v>41898.475219907406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8273</v>
      </c>
      <c r="P1499">
        <f t="shared" si="93"/>
        <v>0</v>
      </c>
      <c r="Q1499">
        <f t="shared" si="94"/>
        <v>1</v>
      </c>
      <c r="R1499" s="12">
        <f t="shared" si="95"/>
        <v>41444.64261574074</v>
      </c>
      <c r="S1499" s="12">
        <f t="shared" si="96"/>
        <v>41486.821527777778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8273</v>
      </c>
      <c r="P1500">
        <f t="shared" si="93"/>
        <v>2</v>
      </c>
      <c r="Q1500">
        <f t="shared" si="94"/>
        <v>19</v>
      </c>
      <c r="R1500" s="12">
        <f t="shared" si="95"/>
        <v>41840.983541666668</v>
      </c>
      <c r="S1500" s="12">
        <f t="shared" si="96"/>
        <v>41885.983541666668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8273</v>
      </c>
      <c r="P1501">
        <f t="shared" si="93"/>
        <v>0</v>
      </c>
      <c r="Q1501">
        <f t="shared" si="94"/>
        <v>5</v>
      </c>
      <c r="R1501" s="12">
        <f t="shared" si="95"/>
        <v>42527.007326388892</v>
      </c>
      <c r="S1501" s="12">
        <f t="shared" si="96"/>
        <v>42587.007326388892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8273</v>
      </c>
      <c r="P1502">
        <f t="shared" si="93"/>
        <v>25</v>
      </c>
      <c r="Q1502">
        <f t="shared" si="94"/>
        <v>46.73</v>
      </c>
      <c r="R1502" s="12">
        <f t="shared" si="95"/>
        <v>41365.904594907406</v>
      </c>
      <c r="S1502" s="12">
        <f t="shared" si="96"/>
        <v>41395.904594907406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8283</v>
      </c>
      <c r="P1503">
        <f t="shared" si="93"/>
        <v>166</v>
      </c>
      <c r="Q1503">
        <f t="shared" si="94"/>
        <v>97.73</v>
      </c>
      <c r="R1503" s="12">
        <f t="shared" si="95"/>
        <v>42163.583599537036</v>
      </c>
      <c r="S1503" s="12">
        <f t="shared" si="96"/>
        <v>42193.583599537036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8283</v>
      </c>
      <c r="P1504">
        <f t="shared" si="93"/>
        <v>101</v>
      </c>
      <c r="Q1504">
        <f t="shared" si="94"/>
        <v>67.84</v>
      </c>
      <c r="R1504" s="12">
        <f t="shared" si="95"/>
        <v>42426.542592592596</v>
      </c>
      <c r="S1504" s="12">
        <f t="shared" si="96"/>
        <v>42454.916666666672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8283</v>
      </c>
      <c r="P1505">
        <f t="shared" si="93"/>
        <v>108</v>
      </c>
      <c r="Q1505">
        <f t="shared" si="94"/>
        <v>56.98</v>
      </c>
      <c r="R1505" s="12">
        <f t="shared" si="95"/>
        <v>42606.347233796296</v>
      </c>
      <c r="S1505" s="12">
        <f t="shared" si="96"/>
        <v>42666.347233796296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8283</v>
      </c>
      <c r="P1506">
        <f t="shared" si="93"/>
        <v>278</v>
      </c>
      <c r="Q1506">
        <f t="shared" si="94"/>
        <v>67.16</v>
      </c>
      <c r="R1506" s="12">
        <f t="shared" si="95"/>
        <v>41772.657685185186</v>
      </c>
      <c r="S1506" s="12">
        <f t="shared" si="96"/>
        <v>41800.356249999997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8283</v>
      </c>
      <c r="P1507">
        <f t="shared" si="93"/>
        <v>104</v>
      </c>
      <c r="Q1507">
        <f t="shared" si="94"/>
        <v>48.04</v>
      </c>
      <c r="R1507" s="12">
        <f t="shared" si="95"/>
        <v>42414.44332175926</v>
      </c>
      <c r="S1507" s="12">
        <f t="shared" si="96"/>
        <v>42451.834027777775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8283</v>
      </c>
      <c r="P1508">
        <f t="shared" si="93"/>
        <v>111</v>
      </c>
      <c r="Q1508">
        <f t="shared" si="94"/>
        <v>38.86</v>
      </c>
      <c r="R1508" s="12">
        <f t="shared" si="95"/>
        <v>41814.785925925928</v>
      </c>
      <c r="S1508" s="12">
        <f t="shared" si="96"/>
        <v>41844.785925925928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8283</v>
      </c>
      <c r="P1509">
        <f t="shared" si="93"/>
        <v>215</v>
      </c>
      <c r="Q1509">
        <f t="shared" si="94"/>
        <v>78.180000000000007</v>
      </c>
      <c r="R1509" s="12">
        <f t="shared" si="95"/>
        <v>40254.450335648151</v>
      </c>
      <c r="S1509" s="12">
        <f t="shared" si="96"/>
        <v>40313.340277777781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8283</v>
      </c>
      <c r="P1510">
        <f t="shared" si="93"/>
        <v>111</v>
      </c>
      <c r="Q1510">
        <f t="shared" si="94"/>
        <v>97.11</v>
      </c>
      <c r="R1510" s="12">
        <f t="shared" si="95"/>
        <v>41786.614363425928</v>
      </c>
      <c r="S1510" s="12">
        <f t="shared" si="96"/>
        <v>41817.614363425928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8283</v>
      </c>
      <c r="P1511">
        <f t="shared" si="93"/>
        <v>124</v>
      </c>
      <c r="Q1511">
        <f t="shared" si="94"/>
        <v>110.39</v>
      </c>
      <c r="R1511" s="12">
        <f t="shared" si="95"/>
        <v>42751.533391203702</v>
      </c>
      <c r="S1511" s="12">
        <f t="shared" si="96"/>
        <v>42780.957638888889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8283</v>
      </c>
      <c r="P1512">
        <f t="shared" si="93"/>
        <v>101</v>
      </c>
      <c r="Q1512">
        <f t="shared" si="94"/>
        <v>39.92</v>
      </c>
      <c r="R1512" s="12">
        <f t="shared" si="95"/>
        <v>41809.385162037033</v>
      </c>
      <c r="S1512" s="12">
        <f t="shared" si="96"/>
        <v>41839.385162037033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8283</v>
      </c>
      <c r="P1513">
        <f t="shared" si="93"/>
        <v>112</v>
      </c>
      <c r="Q1513">
        <f t="shared" si="94"/>
        <v>75.98</v>
      </c>
      <c r="R1513" s="12">
        <f t="shared" si="95"/>
        <v>42296.583379629628</v>
      </c>
      <c r="S1513" s="12">
        <f t="shared" si="96"/>
        <v>42326.625046296293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8283</v>
      </c>
      <c r="P1514">
        <f t="shared" si="93"/>
        <v>559</v>
      </c>
      <c r="Q1514">
        <f t="shared" si="94"/>
        <v>58.38</v>
      </c>
      <c r="R1514" s="12">
        <f t="shared" si="95"/>
        <v>42741.684479166666</v>
      </c>
      <c r="S1514" s="12">
        <f t="shared" si="96"/>
        <v>42771.684479166666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8283</v>
      </c>
      <c r="P1515">
        <f t="shared" si="93"/>
        <v>150</v>
      </c>
      <c r="Q1515">
        <f t="shared" si="94"/>
        <v>55.82</v>
      </c>
      <c r="R1515" s="12">
        <f t="shared" si="95"/>
        <v>41806.637337962966</v>
      </c>
      <c r="S1515" s="12">
        <f t="shared" si="96"/>
        <v>41836.637337962966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8283</v>
      </c>
      <c r="P1516">
        <f t="shared" si="93"/>
        <v>106</v>
      </c>
      <c r="Q1516">
        <f t="shared" si="94"/>
        <v>151.24</v>
      </c>
      <c r="R1516" s="12">
        <f t="shared" si="95"/>
        <v>42234.597685185188</v>
      </c>
      <c r="S1516" s="12">
        <f t="shared" si="96"/>
        <v>42274.597685185188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8283</v>
      </c>
      <c r="P1517">
        <f t="shared" si="93"/>
        <v>157</v>
      </c>
      <c r="Q1517">
        <f t="shared" si="94"/>
        <v>849.67</v>
      </c>
      <c r="R1517" s="12">
        <f t="shared" si="95"/>
        <v>42415.253437499996</v>
      </c>
      <c r="S1517" s="12">
        <f t="shared" si="96"/>
        <v>42445.211770833332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8283</v>
      </c>
      <c r="P1518">
        <f t="shared" si="93"/>
        <v>109</v>
      </c>
      <c r="Q1518">
        <f t="shared" si="94"/>
        <v>159.24</v>
      </c>
      <c r="R1518" s="12">
        <f t="shared" si="95"/>
        <v>42619.466342592597</v>
      </c>
      <c r="S1518" s="12">
        <f t="shared" si="96"/>
        <v>42649.583333333328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8283</v>
      </c>
      <c r="P1519">
        <f t="shared" si="93"/>
        <v>162</v>
      </c>
      <c r="Q1519">
        <f t="shared" si="94"/>
        <v>39.51</v>
      </c>
      <c r="R1519" s="12">
        <f t="shared" si="95"/>
        <v>41948.56658564815</v>
      </c>
      <c r="S1519" s="12">
        <f t="shared" si="96"/>
        <v>41979.25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8283</v>
      </c>
      <c r="P1520">
        <f t="shared" si="93"/>
        <v>205</v>
      </c>
      <c r="Q1520">
        <f t="shared" si="94"/>
        <v>130.53</v>
      </c>
      <c r="R1520" s="12">
        <f t="shared" si="95"/>
        <v>41760.8200462963</v>
      </c>
      <c r="S1520" s="12">
        <f t="shared" si="96"/>
        <v>41790.8200462963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8283</v>
      </c>
      <c r="P1521">
        <f t="shared" si="93"/>
        <v>103</v>
      </c>
      <c r="Q1521">
        <f t="shared" si="94"/>
        <v>64.16</v>
      </c>
      <c r="R1521" s="12">
        <f t="shared" si="95"/>
        <v>41782.741701388892</v>
      </c>
      <c r="S1521" s="12">
        <f t="shared" si="96"/>
        <v>41810.915972222225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8283</v>
      </c>
      <c r="P1522">
        <f t="shared" si="93"/>
        <v>103</v>
      </c>
      <c r="Q1522">
        <f t="shared" si="94"/>
        <v>111.53</v>
      </c>
      <c r="R1522" s="12">
        <f t="shared" si="95"/>
        <v>41955.857789351852</v>
      </c>
      <c r="S1522" s="12">
        <f t="shared" si="96"/>
        <v>41992.166666666672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8283</v>
      </c>
      <c r="P1523">
        <f t="shared" si="93"/>
        <v>107</v>
      </c>
      <c r="Q1523">
        <f t="shared" si="94"/>
        <v>170.45</v>
      </c>
      <c r="R1523" s="12">
        <f t="shared" si="95"/>
        <v>42493.167719907404</v>
      </c>
      <c r="S1523" s="12">
        <f t="shared" si="96"/>
        <v>42528.167719907404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8283</v>
      </c>
      <c r="P1524">
        <f t="shared" si="93"/>
        <v>139</v>
      </c>
      <c r="Q1524">
        <f t="shared" si="94"/>
        <v>133.74</v>
      </c>
      <c r="R1524" s="12">
        <f t="shared" si="95"/>
        <v>41899.830312500002</v>
      </c>
      <c r="S1524" s="12">
        <f t="shared" si="96"/>
        <v>41929.830312500002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8283</v>
      </c>
      <c r="P1525">
        <f t="shared" si="93"/>
        <v>125</v>
      </c>
      <c r="Q1525">
        <f t="shared" si="94"/>
        <v>95.83</v>
      </c>
      <c r="R1525" s="12">
        <f t="shared" si="95"/>
        <v>41964.751342592594</v>
      </c>
      <c r="S1525" s="12">
        <f t="shared" si="96"/>
        <v>41996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8283</v>
      </c>
      <c r="P1526">
        <f t="shared" si="93"/>
        <v>207</v>
      </c>
      <c r="Q1526">
        <f t="shared" si="94"/>
        <v>221.79</v>
      </c>
      <c r="R1526" s="12">
        <f t="shared" si="95"/>
        <v>42756.501041666663</v>
      </c>
      <c r="S1526" s="12">
        <f t="shared" si="96"/>
        <v>42786.501041666663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8283</v>
      </c>
      <c r="P1527">
        <f t="shared" si="93"/>
        <v>174</v>
      </c>
      <c r="Q1527">
        <f t="shared" si="94"/>
        <v>32.32</v>
      </c>
      <c r="R1527" s="12">
        <f t="shared" si="95"/>
        <v>42570.702986111108</v>
      </c>
      <c r="S1527" s="12">
        <f t="shared" si="96"/>
        <v>42600.702986111108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8283</v>
      </c>
      <c r="P1528">
        <f t="shared" si="93"/>
        <v>120</v>
      </c>
      <c r="Q1528">
        <f t="shared" si="94"/>
        <v>98.84</v>
      </c>
      <c r="R1528" s="12">
        <f t="shared" si="95"/>
        <v>42339.276006944448</v>
      </c>
      <c r="S1528" s="12">
        <f t="shared" si="96"/>
        <v>42388.276006944448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8283</v>
      </c>
      <c r="P1529">
        <f t="shared" si="93"/>
        <v>110</v>
      </c>
      <c r="Q1529">
        <f t="shared" si="94"/>
        <v>55.22</v>
      </c>
      <c r="R1529" s="12">
        <f t="shared" si="95"/>
        <v>42780.600532407407</v>
      </c>
      <c r="S1529" s="12">
        <f t="shared" si="96"/>
        <v>42808.558865740735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8283</v>
      </c>
      <c r="P1530">
        <f t="shared" si="93"/>
        <v>282</v>
      </c>
      <c r="Q1530">
        <f t="shared" si="94"/>
        <v>52.79</v>
      </c>
      <c r="R1530" s="12">
        <f t="shared" si="95"/>
        <v>42736.732893518521</v>
      </c>
      <c r="S1530" s="12">
        <f t="shared" si="96"/>
        <v>42767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8283</v>
      </c>
      <c r="P1531">
        <f t="shared" si="93"/>
        <v>101</v>
      </c>
      <c r="Q1531">
        <f t="shared" si="94"/>
        <v>135.66999999999999</v>
      </c>
      <c r="R1531" s="12">
        <f t="shared" si="95"/>
        <v>42052.628703703704</v>
      </c>
      <c r="S1531" s="12">
        <f t="shared" si="96"/>
        <v>42082.587037037039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8283</v>
      </c>
      <c r="P1532">
        <f t="shared" si="93"/>
        <v>135</v>
      </c>
      <c r="Q1532">
        <f t="shared" si="94"/>
        <v>53.99</v>
      </c>
      <c r="R1532" s="12">
        <f t="shared" si="95"/>
        <v>42275.767303240747</v>
      </c>
      <c r="S1532" s="12">
        <f t="shared" si="96"/>
        <v>42300.767303240747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8283</v>
      </c>
      <c r="P1533">
        <f t="shared" si="93"/>
        <v>176</v>
      </c>
      <c r="Q1533">
        <f t="shared" si="94"/>
        <v>56.64</v>
      </c>
      <c r="R1533" s="12">
        <f t="shared" si="95"/>
        <v>41941.802384259259</v>
      </c>
      <c r="S1533" s="12">
        <f t="shared" si="96"/>
        <v>41974.125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8283</v>
      </c>
      <c r="P1534">
        <f t="shared" si="93"/>
        <v>484</v>
      </c>
      <c r="Q1534">
        <f t="shared" si="94"/>
        <v>82.32</v>
      </c>
      <c r="R1534" s="12">
        <f t="shared" si="95"/>
        <v>42391.475289351853</v>
      </c>
      <c r="S1534" s="12">
        <f t="shared" si="96"/>
        <v>42415.625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8283</v>
      </c>
      <c r="P1535">
        <f t="shared" si="93"/>
        <v>145</v>
      </c>
      <c r="Q1535">
        <f t="shared" si="94"/>
        <v>88.26</v>
      </c>
      <c r="R1535" s="12">
        <f t="shared" si="95"/>
        <v>42443.00204861111</v>
      </c>
      <c r="S1535" s="12">
        <f t="shared" si="96"/>
        <v>42492.165972222225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8283</v>
      </c>
      <c r="P1536">
        <f t="shared" si="93"/>
        <v>418</v>
      </c>
      <c r="Q1536">
        <f t="shared" si="94"/>
        <v>84.91</v>
      </c>
      <c r="R1536" s="12">
        <f t="shared" si="95"/>
        <v>42221.67432870371</v>
      </c>
      <c r="S1536" s="12">
        <f t="shared" si="96"/>
        <v>42251.67432870371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8283</v>
      </c>
      <c r="P1537">
        <f t="shared" si="93"/>
        <v>132</v>
      </c>
      <c r="Q1537">
        <f t="shared" si="94"/>
        <v>48.15</v>
      </c>
      <c r="R1537" s="12">
        <f t="shared" si="95"/>
        <v>42484.829062500001</v>
      </c>
      <c r="S1537" s="12">
        <f t="shared" si="96"/>
        <v>42513.916666666672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8283</v>
      </c>
      <c r="P1538">
        <f t="shared" si="93"/>
        <v>250</v>
      </c>
      <c r="Q1538">
        <f t="shared" si="94"/>
        <v>66.02</v>
      </c>
      <c r="R1538" s="12">
        <f t="shared" si="95"/>
        <v>42213.802199074074</v>
      </c>
      <c r="S1538" s="12">
        <f t="shared" si="96"/>
        <v>42243.802199074074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8283</v>
      </c>
      <c r="P1539">
        <f t="shared" ref="P1539:P1602" si="97">ROUND(E1539/D1539*100,0)</f>
        <v>180</v>
      </c>
      <c r="Q1539">
        <f t="shared" ref="Q1539:Q1602" si="98">IFERROR(ROUND(E1539/L1539,2),0)</f>
        <v>96.38</v>
      </c>
      <c r="R1539" s="12">
        <f t="shared" si="95"/>
        <v>42552.315127314811</v>
      </c>
      <c r="S1539" s="12">
        <f t="shared" si="96"/>
        <v>42588.75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8283</v>
      </c>
      <c r="P1540">
        <f t="shared" si="97"/>
        <v>103</v>
      </c>
      <c r="Q1540">
        <f t="shared" si="98"/>
        <v>156.16999999999999</v>
      </c>
      <c r="R1540" s="12">
        <f t="shared" si="95"/>
        <v>41981.782060185185</v>
      </c>
      <c r="S1540" s="12">
        <f t="shared" si="96"/>
        <v>42026.782060185185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8283</v>
      </c>
      <c r="P1541">
        <f t="shared" si="97"/>
        <v>136</v>
      </c>
      <c r="Q1541">
        <f t="shared" si="98"/>
        <v>95.76</v>
      </c>
      <c r="R1541" s="12">
        <f t="shared" ref="R1541:R1604" si="99">(((J1541/60)/60)/24+DATE(1970,1,1))</f>
        <v>42705.919201388882</v>
      </c>
      <c r="S1541" s="12">
        <f t="shared" ref="S1541:S1604" si="100">(((I1541/60)/60)/24+DATE(1970,1,1))</f>
        <v>42738.919201388882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8283</v>
      </c>
      <c r="P1542">
        <f t="shared" si="97"/>
        <v>118</v>
      </c>
      <c r="Q1542">
        <f t="shared" si="98"/>
        <v>180.41</v>
      </c>
      <c r="R1542" s="12">
        <f t="shared" si="99"/>
        <v>41939.00712962963</v>
      </c>
      <c r="S1542" s="12">
        <f t="shared" si="100"/>
        <v>41969.052083333328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8287</v>
      </c>
      <c r="P1543">
        <f t="shared" si="97"/>
        <v>0</v>
      </c>
      <c r="Q1543">
        <f t="shared" si="98"/>
        <v>3</v>
      </c>
      <c r="R1543" s="12">
        <f t="shared" si="99"/>
        <v>41974.712245370371</v>
      </c>
      <c r="S1543" s="12">
        <f t="shared" si="100"/>
        <v>42004.712245370371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8287</v>
      </c>
      <c r="P1544">
        <f t="shared" si="97"/>
        <v>4</v>
      </c>
      <c r="Q1544">
        <f t="shared" si="98"/>
        <v>20</v>
      </c>
      <c r="R1544" s="12">
        <f t="shared" si="99"/>
        <v>42170.996527777781</v>
      </c>
      <c r="S1544" s="12">
        <f t="shared" si="100"/>
        <v>42185.996527777781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8287</v>
      </c>
      <c r="P1545">
        <f t="shared" si="97"/>
        <v>0</v>
      </c>
      <c r="Q1545">
        <f t="shared" si="98"/>
        <v>10</v>
      </c>
      <c r="R1545" s="12">
        <f t="shared" si="99"/>
        <v>41935.509652777779</v>
      </c>
      <c r="S1545" s="12">
        <f t="shared" si="100"/>
        <v>41965.551319444443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8287</v>
      </c>
      <c r="P1546">
        <f t="shared" si="97"/>
        <v>0</v>
      </c>
      <c r="Q1546">
        <f t="shared" si="98"/>
        <v>0</v>
      </c>
      <c r="R1546" s="12">
        <f t="shared" si="99"/>
        <v>42053.051203703704</v>
      </c>
      <c r="S1546" s="12">
        <f t="shared" si="100"/>
        <v>42095.012499999997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8287</v>
      </c>
      <c r="P1547">
        <f t="shared" si="97"/>
        <v>0</v>
      </c>
      <c r="Q1547">
        <f t="shared" si="98"/>
        <v>1</v>
      </c>
      <c r="R1547" s="12">
        <f t="shared" si="99"/>
        <v>42031.884652777779</v>
      </c>
      <c r="S1547" s="12">
        <f t="shared" si="100"/>
        <v>42065.886111111111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8287</v>
      </c>
      <c r="P1548">
        <f t="shared" si="97"/>
        <v>29</v>
      </c>
      <c r="Q1548">
        <f t="shared" si="98"/>
        <v>26.27</v>
      </c>
      <c r="R1548" s="12">
        <f t="shared" si="99"/>
        <v>41839.212951388887</v>
      </c>
      <c r="S1548" s="12">
        <f t="shared" si="100"/>
        <v>41899.212951388887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8287</v>
      </c>
      <c r="P1549">
        <f t="shared" si="97"/>
        <v>0</v>
      </c>
      <c r="Q1549">
        <f t="shared" si="98"/>
        <v>0</v>
      </c>
      <c r="R1549" s="12">
        <f t="shared" si="99"/>
        <v>42782.426875000005</v>
      </c>
      <c r="S1549" s="12">
        <f t="shared" si="100"/>
        <v>42789.426875000005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8287</v>
      </c>
      <c r="P1550">
        <f t="shared" si="97"/>
        <v>9</v>
      </c>
      <c r="Q1550">
        <f t="shared" si="98"/>
        <v>60</v>
      </c>
      <c r="R1550" s="12">
        <f t="shared" si="99"/>
        <v>42286.88217592593</v>
      </c>
      <c r="S1550" s="12">
        <f t="shared" si="100"/>
        <v>42316.923842592587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8287</v>
      </c>
      <c r="P1551">
        <f t="shared" si="97"/>
        <v>34</v>
      </c>
      <c r="Q1551">
        <f t="shared" si="98"/>
        <v>28.33</v>
      </c>
      <c r="R1551" s="12">
        <f t="shared" si="99"/>
        <v>42281.136099537034</v>
      </c>
      <c r="S1551" s="12">
        <f t="shared" si="100"/>
        <v>42311.177766203706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8287</v>
      </c>
      <c r="P1552">
        <f t="shared" si="97"/>
        <v>13</v>
      </c>
      <c r="Q1552">
        <f t="shared" si="98"/>
        <v>14.43</v>
      </c>
      <c r="R1552" s="12">
        <f t="shared" si="99"/>
        <v>42472.449467592596</v>
      </c>
      <c r="S1552" s="12">
        <f t="shared" si="100"/>
        <v>42502.449467592596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8287</v>
      </c>
      <c r="P1553">
        <f t="shared" si="97"/>
        <v>0</v>
      </c>
      <c r="Q1553">
        <f t="shared" si="98"/>
        <v>0</v>
      </c>
      <c r="R1553" s="12">
        <f t="shared" si="99"/>
        <v>42121.824525462958</v>
      </c>
      <c r="S1553" s="12">
        <f t="shared" si="100"/>
        <v>42151.824525462958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8287</v>
      </c>
      <c r="P1554">
        <f t="shared" si="97"/>
        <v>49</v>
      </c>
      <c r="Q1554">
        <f t="shared" si="98"/>
        <v>132.19</v>
      </c>
      <c r="R1554" s="12">
        <f t="shared" si="99"/>
        <v>41892.688750000001</v>
      </c>
      <c r="S1554" s="12">
        <f t="shared" si="100"/>
        <v>41913.165972222225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8287</v>
      </c>
      <c r="P1555">
        <f t="shared" si="97"/>
        <v>0</v>
      </c>
      <c r="Q1555">
        <f t="shared" si="98"/>
        <v>0</v>
      </c>
      <c r="R1555" s="12">
        <f t="shared" si="99"/>
        <v>42219.282951388886</v>
      </c>
      <c r="S1555" s="12">
        <f t="shared" si="100"/>
        <v>42249.282951388886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8287</v>
      </c>
      <c r="P1556">
        <f t="shared" si="97"/>
        <v>0</v>
      </c>
      <c r="Q1556">
        <f t="shared" si="98"/>
        <v>0</v>
      </c>
      <c r="R1556" s="12">
        <f t="shared" si="99"/>
        <v>42188.252199074079</v>
      </c>
      <c r="S1556" s="12">
        <f t="shared" si="100"/>
        <v>42218.252199074079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8287</v>
      </c>
      <c r="P1557">
        <f t="shared" si="97"/>
        <v>0</v>
      </c>
      <c r="Q1557">
        <f t="shared" si="98"/>
        <v>0</v>
      </c>
      <c r="R1557" s="12">
        <f t="shared" si="99"/>
        <v>42241.613796296297</v>
      </c>
      <c r="S1557" s="12">
        <f t="shared" si="100"/>
        <v>42264.708333333328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8287</v>
      </c>
      <c r="P1558">
        <f t="shared" si="97"/>
        <v>45</v>
      </c>
      <c r="Q1558">
        <f t="shared" si="98"/>
        <v>56.42</v>
      </c>
      <c r="R1558" s="12">
        <f t="shared" si="99"/>
        <v>42525.153055555551</v>
      </c>
      <c r="S1558" s="12">
        <f t="shared" si="100"/>
        <v>42555.153055555551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8287</v>
      </c>
      <c r="P1559">
        <f t="shared" si="97"/>
        <v>4</v>
      </c>
      <c r="Q1559">
        <f t="shared" si="98"/>
        <v>100</v>
      </c>
      <c r="R1559" s="12">
        <f t="shared" si="99"/>
        <v>41871.65315972222</v>
      </c>
      <c r="S1559" s="12">
        <f t="shared" si="100"/>
        <v>41902.65315972222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8287</v>
      </c>
      <c r="P1560">
        <f t="shared" si="97"/>
        <v>5</v>
      </c>
      <c r="Q1560">
        <f t="shared" si="98"/>
        <v>11.67</v>
      </c>
      <c r="R1560" s="12">
        <f t="shared" si="99"/>
        <v>42185.397673611107</v>
      </c>
      <c r="S1560" s="12">
        <f t="shared" si="100"/>
        <v>42244.508333333331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8287</v>
      </c>
      <c r="P1561">
        <f t="shared" si="97"/>
        <v>0</v>
      </c>
      <c r="Q1561">
        <f t="shared" si="98"/>
        <v>50</v>
      </c>
      <c r="R1561" s="12">
        <f t="shared" si="99"/>
        <v>42108.05322916666</v>
      </c>
      <c r="S1561" s="12">
        <f t="shared" si="100"/>
        <v>42123.05322916666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8287</v>
      </c>
      <c r="P1562">
        <f t="shared" si="97"/>
        <v>4</v>
      </c>
      <c r="Q1562">
        <f t="shared" si="98"/>
        <v>23.5</v>
      </c>
      <c r="R1562" s="12">
        <f t="shared" si="99"/>
        <v>41936.020752314813</v>
      </c>
      <c r="S1562" s="12">
        <f t="shared" si="100"/>
        <v>41956.062418981484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8288</v>
      </c>
      <c r="P1563">
        <f t="shared" si="97"/>
        <v>1</v>
      </c>
      <c r="Q1563">
        <f t="shared" si="98"/>
        <v>67</v>
      </c>
      <c r="R1563" s="12">
        <f t="shared" si="99"/>
        <v>41555.041701388887</v>
      </c>
      <c r="S1563" s="12">
        <f t="shared" si="100"/>
        <v>41585.083368055559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8288</v>
      </c>
      <c r="P1564">
        <f t="shared" si="97"/>
        <v>0</v>
      </c>
      <c r="Q1564">
        <f t="shared" si="98"/>
        <v>0</v>
      </c>
      <c r="R1564" s="12">
        <f t="shared" si="99"/>
        <v>40079.566157407404</v>
      </c>
      <c r="S1564" s="12">
        <f t="shared" si="100"/>
        <v>40149.034722222219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8288</v>
      </c>
      <c r="P1565">
        <f t="shared" si="97"/>
        <v>1</v>
      </c>
      <c r="Q1565">
        <f t="shared" si="98"/>
        <v>42.5</v>
      </c>
      <c r="R1565" s="12">
        <f t="shared" si="99"/>
        <v>41652.742488425924</v>
      </c>
      <c r="S1565" s="12">
        <f t="shared" si="100"/>
        <v>41712.700821759259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8288</v>
      </c>
      <c r="P1566">
        <f t="shared" si="97"/>
        <v>0</v>
      </c>
      <c r="Q1566">
        <f t="shared" si="98"/>
        <v>10</v>
      </c>
      <c r="R1566" s="12">
        <f t="shared" si="99"/>
        <v>42121.367002314815</v>
      </c>
      <c r="S1566" s="12">
        <f t="shared" si="100"/>
        <v>42152.836805555555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8288</v>
      </c>
      <c r="P1567">
        <f t="shared" si="97"/>
        <v>3</v>
      </c>
      <c r="Q1567">
        <f t="shared" si="98"/>
        <v>100</v>
      </c>
      <c r="R1567" s="12">
        <f t="shared" si="99"/>
        <v>40672.729872685188</v>
      </c>
      <c r="S1567" s="12">
        <f t="shared" si="100"/>
        <v>40702.729872685188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8288</v>
      </c>
      <c r="P1568">
        <f t="shared" si="97"/>
        <v>21</v>
      </c>
      <c r="Q1568">
        <f t="shared" si="98"/>
        <v>108.05</v>
      </c>
      <c r="R1568" s="12">
        <f t="shared" si="99"/>
        <v>42549.916712962964</v>
      </c>
      <c r="S1568" s="12">
        <f t="shared" si="100"/>
        <v>42578.916666666672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8288</v>
      </c>
      <c r="P1569">
        <f t="shared" si="97"/>
        <v>4</v>
      </c>
      <c r="Q1569">
        <f t="shared" si="98"/>
        <v>26.92</v>
      </c>
      <c r="R1569" s="12">
        <f t="shared" si="99"/>
        <v>41671.936863425923</v>
      </c>
      <c r="S1569" s="12">
        <f t="shared" si="100"/>
        <v>41687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8288</v>
      </c>
      <c r="P1570">
        <f t="shared" si="97"/>
        <v>14</v>
      </c>
      <c r="Q1570">
        <f t="shared" si="98"/>
        <v>155</v>
      </c>
      <c r="R1570" s="12">
        <f t="shared" si="99"/>
        <v>41962.062326388885</v>
      </c>
      <c r="S1570" s="12">
        <f t="shared" si="100"/>
        <v>41997.062326388885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8288</v>
      </c>
      <c r="P1571">
        <f t="shared" si="97"/>
        <v>0</v>
      </c>
      <c r="Q1571">
        <f t="shared" si="98"/>
        <v>0</v>
      </c>
      <c r="R1571" s="12">
        <f t="shared" si="99"/>
        <v>41389.679560185185</v>
      </c>
      <c r="S1571" s="12">
        <f t="shared" si="100"/>
        <v>41419.679560185185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8288</v>
      </c>
      <c r="P1572">
        <f t="shared" si="97"/>
        <v>41</v>
      </c>
      <c r="Q1572">
        <f t="shared" si="98"/>
        <v>47.77</v>
      </c>
      <c r="R1572" s="12">
        <f t="shared" si="99"/>
        <v>42438.813449074078</v>
      </c>
      <c r="S1572" s="12">
        <f t="shared" si="100"/>
        <v>42468.771782407406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8288</v>
      </c>
      <c r="P1573">
        <f t="shared" si="97"/>
        <v>1</v>
      </c>
      <c r="Q1573">
        <f t="shared" si="98"/>
        <v>20</v>
      </c>
      <c r="R1573" s="12">
        <f t="shared" si="99"/>
        <v>42144.769479166673</v>
      </c>
      <c r="S1573" s="12">
        <f t="shared" si="100"/>
        <v>42174.769479166673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8288</v>
      </c>
      <c r="P1574">
        <f t="shared" si="97"/>
        <v>5</v>
      </c>
      <c r="Q1574">
        <f t="shared" si="98"/>
        <v>41.67</v>
      </c>
      <c r="R1574" s="12">
        <f t="shared" si="99"/>
        <v>42404.033090277779</v>
      </c>
      <c r="S1574" s="12">
        <f t="shared" si="100"/>
        <v>42428.999305555553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8288</v>
      </c>
      <c r="P1575">
        <f t="shared" si="97"/>
        <v>2</v>
      </c>
      <c r="Q1575">
        <f t="shared" si="98"/>
        <v>74.33</v>
      </c>
      <c r="R1575" s="12">
        <f t="shared" si="99"/>
        <v>42786.000023148154</v>
      </c>
      <c r="S1575" s="12">
        <f t="shared" si="100"/>
        <v>42826.165972222225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8288</v>
      </c>
      <c r="P1576">
        <f t="shared" si="97"/>
        <v>5</v>
      </c>
      <c r="Q1576">
        <f t="shared" si="98"/>
        <v>84.33</v>
      </c>
      <c r="R1576" s="12">
        <f t="shared" si="99"/>
        <v>42017.927418981482</v>
      </c>
      <c r="S1576" s="12">
        <f t="shared" si="100"/>
        <v>42052.927418981482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8288</v>
      </c>
      <c r="P1577">
        <f t="shared" si="97"/>
        <v>23</v>
      </c>
      <c r="Q1577">
        <f t="shared" si="98"/>
        <v>65.459999999999994</v>
      </c>
      <c r="R1577" s="12">
        <f t="shared" si="99"/>
        <v>41799.524259259262</v>
      </c>
      <c r="S1577" s="12">
        <f t="shared" si="100"/>
        <v>41829.524259259262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8288</v>
      </c>
      <c r="P1578">
        <f t="shared" si="97"/>
        <v>13</v>
      </c>
      <c r="Q1578">
        <f t="shared" si="98"/>
        <v>65</v>
      </c>
      <c r="R1578" s="12">
        <f t="shared" si="99"/>
        <v>42140.879259259258</v>
      </c>
      <c r="S1578" s="12">
        <f t="shared" si="100"/>
        <v>42185.879259259258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8288</v>
      </c>
      <c r="P1579">
        <f t="shared" si="97"/>
        <v>1</v>
      </c>
      <c r="Q1579">
        <f t="shared" si="98"/>
        <v>27.5</v>
      </c>
      <c r="R1579" s="12">
        <f t="shared" si="99"/>
        <v>41054.847777777781</v>
      </c>
      <c r="S1579" s="12">
        <f t="shared" si="100"/>
        <v>41114.847777777781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8288</v>
      </c>
      <c r="P1580">
        <f t="shared" si="97"/>
        <v>11</v>
      </c>
      <c r="Q1580">
        <f t="shared" si="98"/>
        <v>51.25</v>
      </c>
      <c r="R1580" s="12">
        <f t="shared" si="99"/>
        <v>40399.065868055557</v>
      </c>
      <c r="S1580" s="12">
        <f t="shared" si="100"/>
        <v>40423.083333333336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8288</v>
      </c>
      <c r="P1581">
        <f t="shared" si="97"/>
        <v>1</v>
      </c>
      <c r="Q1581">
        <f t="shared" si="98"/>
        <v>14</v>
      </c>
      <c r="R1581" s="12">
        <f t="shared" si="99"/>
        <v>41481.996423611112</v>
      </c>
      <c r="S1581" s="12">
        <f t="shared" si="100"/>
        <v>41514.996423611112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8288</v>
      </c>
      <c r="P1582">
        <f t="shared" si="97"/>
        <v>0</v>
      </c>
      <c r="Q1582">
        <f t="shared" si="98"/>
        <v>0</v>
      </c>
      <c r="R1582" s="12">
        <f t="shared" si="99"/>
        <v>40990.050069444449</v>
      </c>
      <c r="S1582" s="12">
        <f t="shared" si="100"/>
        <v>41050.050069444449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8289</v>
      </c>
      <c r="P1583">
        <f t="shared" si="97"/>
        <v>1</v>
      </c>
      <c r="Q1583">
        <f t="shared" si="98"/>
        <v>5</v>
      </c>
      <c r="R1583" s="12">
        <f t="shared" si="99"/>
        <v>42325.448958333334</v>
      </c>
      <c r="S1583" s="12">
        <f t="shared" si="100"/>
        <v>42357.448958333334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8289</v>
      </c>
      <c r="P1584">
        <f t="shared" si="97"/>
        <v>9</v>
      </c>
      <c r="Q1584">
        <f t="shared" si="98"/>
        <v>31</v>
      </c>
      <c r="R1584" s="12">
        <f t="shared" si="99"/>
        <v>42246.789965277778</v>
      </c>
      <c r="S1584" s="12">
        <f t="shared" si="100"/>
        <v>42303.888888888891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8289</v>
      </c>
      <c r="P1585">
        <f t="shared" si="97"/>
        <v>0</v>
      </c>
      <c r="Q1585">
        <f t="shared" si="98"/>
        <v>15</v>
      </c>
      <c r="R1585" s="12">
        <f t="shared" si="99"/>
        <v>41877.904988425929</v>
      </c>
      <c r="S1585" s="12">
        <f t="shared" si="100"/>
        <v>41907.904988425929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8289</v>
      </c>
      <c r="P1586">
        <f t="shared" si="97"/>
        <v>0</v>
      </c>
      <c r="Q1586">
        <f t="shared" si="98"/>
        <v>0</v>
      </c>
      <c r="R1586" s="12">
        <f t="shared" si="99"/>
        <v>41779.649317129632</v>
      </c>
      <c r="S1586" s="12">
        <f t="shared" si="100"/>
        <v>41789.649317129632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8289</v>
      </c>
      <c r="P1587">
        <f t="shared" si="97"/>
        <v>79</v>
      </c>
      <c r="Q1587">
        <f t="shared" si="98"/>
        <v>131.66999999999999</v>
      </c>
      <c r="R1587" s="12">
        <f t="shared" si="99"/>
        <v>42707.895462962959</v>
      </c>
      <c r="S1587" s="12">
        <f t="shared" si="100"/>
        <v>42729.458333333328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8289</v>
      </c>
      <c r="P1588">
        <f t="shared" si="97"/>
        <v>0</v>
      </c>
      <c r="Q1588">
        <f t="shared" si="98"/>
        <v>0</v>
      </c>
      <c r="R1588" s="12">
        <f t="shared" si="99"/>
        <v>42069.104421296302</v>
      </c>
      <c r="S1588" s="12">
        <f t="shared" si="100"/>
        <v>42099.062754629631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8289</v>
      </c>
      <c r="P1589">
        <f t="shared" si="97"/>
        <v>0</v>
      </c>
      <c r="Q1589">
        <f t="shared" si="98"/>
        <v>1</v>
      </c>
      <c r="R1589" s="12">
        <f t="shared" si="99"/>
        <v>41956.950983796298</v>
      </c>
      <c r="S1589" s="12">
        <f t="shared" si="100"/>
        <v>41986.950983796298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8289</v>
      </c>
      <c r="P1590">
        <f t="shared" si="97"/>
        <v>0</v>
      </c>
      <c r="Q1590">
        <f t="shared" si="98"/>
        <v>0</v>
      </c>
      <c r="R1590" s="12">
        <f t="shared" si="99"/>
        <v>42005.24998842593</v>
      </c>
      <c r="S1590" s="12">
        <f t="shared" si="100"/>
        <v>42035.841666666667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8289</v>
      </c>
      <c r="P1591">
        <f t="shared" si="97"/>
        <v>0</v>
      </c>
      <c r="Q1591">
        <f t="shared" si="98"/>
        <v>0</v>
      </c>
      <c r="R1591" s="12">
        <f t="shared" si="99"/>
        <v>42256.984791666662</v>
      </c>
      <c r="S1591" s="12">
        <f t="shared" si="100"/>
        <v>42286.984791666662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8289</v>
      </c>
      <c r="P1592">
        <f t="shared" si="97"/>
        <v>2</v>
      </c>
      <c r="Q1592">
        <f t="shared" si="98"/>
        <v>510</v>
      </c>
      <c r="R1592" s="12">
        <f t="shared" si="99"/>
        <v>42240.857222222221</v>
      </c>
      <c r="S1592" s="12">
        <f t="shared" si="100"/>
        <v>42270.857222222221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8289</v>
      </c>
      <c r="P1593">
        <f t="shared" si="97"/>
        <v>29</v>
      </c>
      <c r="Q1593">
        <f t="shared" si="98"/>
        <v>44.48</v>
      </c>
      <c r="R1593" s="12">
        <f t="shared" si="99"/>
        <v>42433.726168981477</v>
      </c>
      <c r="S1593" s="12">
        <f t="shared" si="100"/>
        <v>42463.68450231482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8289</v>
      </c>
      <c r="P1594">
        <f t="shared" si="97"/>
        <v>0</v>
      </c>
      <c r="Q1594">
        <f t="shared" si="98"/>
        <v>0</v>
      </c>
      <c r="R1594" s="12">
        <f t="shared" si="99"/>
        <v>42046.072743055556</v>
      </c>
      <c r="S1594" s="12">
        <f t="shared" si="100"/>
        <v>42091.031076388885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8289</v>
      </c>
      <c r="P1595">
        <f t="shared" si="97"/>
        <v>0</v>
      </c>
      <c r="Q1595">
        <f t="shared" si="98"/>
        <v>1</v>
      </c>
      <c r="R1595" s="12">
        <f t="shared" si="99"/>
        <v>42033.845543981486</v>
      </c>
      <c r="S1595" s="12">
        <f t="shared" si="100"/>
        <v>42063.845543981486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8289</v>
      </c>
      <c r="P1596">
        <f t="shared" si="97"/>
        <v>21</v>
      </c>
      <c r="Q1596">
        <f t="shared" si="98"/>
        <v>20.5</v>
      </c>
      <c r="R1596" s="12">
        <f t="shared" si="99"/>
        <v>42445.712754629625</v>
      </c>
      <c r="S1596" s="12">
        <f t="shared" si="100"/>
        <v>42505.681249999994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8289</v>
      </c>
      <c r="P1597">
        <f t="shared" si="97"/>
        <v>0</v>
      </c>
      <c r="Q1597">
        <f t="shared" si="98"/>
        <v>40</v>
      </c>
      <c r="R1597" s="12">
        <f t="shared" si="99"/>
        <v>41780.050092592595</v>
      </c>
      <c r="S1597" s="12">
        <f t="shared" si="100"/>
        <v>41808.842361111114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8289</v>
      </c>
      <c r="P1598">
        <f t="shared" si="97"/>
        <v>2</v>
      </c>
      <c r="Q1598">
        <f t="shared" si="98"/>
        <v>25</v>
      </c>
      <c r="R1598" s="12">
        <f t="shared" si="99"/>
        <v>41941.430196759262</v>
      </c>
      <c r="S1598" s="12">
        <f t="shared" si="100"/>
        <v>41986.471863425926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8289</v>
      </c>
      <c r="P1599">
        <f t="shared" si="97"/>
        <v>0</v>
      </c>
      <c r="Q1599">
        <f t="shared" si="98"/>
        <v>0</v>
      </c>
      <c r="R1599" s="12">
        <f t="shared" si="99"/>
        <v>42603.354131944448</v>
      </c>
      <c r="S1599" s="12">
        <f t="shared" si="100"/>
        <v>42633.354131944448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8289</v>
      </c>
      <c r="P1600">
        <f t="shared" si="97"/>
        <v>0</v>
      </c>
      <c r="Q1600">
        <f t="shared" si="98"/>
        <v>1</v>
      </c>
      <c r="R1600" s="12">
        <f t="shared" si="99"/>
        <v>42151.667337962965</v>
      </c>
      <c r="S1600" s="12">
        <f t="shared" si="100"/>
        <v>42211.667337962965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8289</v>
      </c>
      <c r="P1601">
        <f t="shared" si="97"/>
        <v>0</v>
      </c>
      <c r="Q1601">
        <f t="shared" si="98"/>
        <v>0</v>
      </c>
      <c r="R1601" s="12">
        <f t="shared" si="99"/>
        <v>42438.53907407407</v>
      </c>
      <c r="S1601" s="12">
        <f t="shared" si="100"/>
        <v>42468.497407407413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8289</v>
      </c>
      <c r="P1602">
        <f t="shared" si="97"/>
        <v>7</v>
      </c>
      <c r="Q1602">
        <f t="shared" si="98"/>
        <v>40.78</v>
      </c>
      <c r="R1602" s="12">
        <f t="shared" si="99"/>
        <v>41791.057314814818</v>
      </c>
      <c r="S1602" s="12">
        <f t="shared" si="100"/>
        <v>41835.21597222222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8274</v>
      </c>
      <c r="P1603">
        <f t="shared" ref="P1603:P1666" si="101">ROUND(E1603/D1603*100,0)</f>
        <v>108</v>
      </c>
      <c r="Q1603">
        <f t="shared" ref="Q1603:Q1666" si="102">IFERROR(ROUND(E1603/L1603,2),0)</f>
        <v>48.33</v>
      </c>
      <c r="R1603" s="12">
        <f t="shared" si="99"/>
        <v>40638.092974537038</v>
      </c>
      <c r="S1603" s="12">
        <f t="shared" si="100"/>
        <v>40668.092974537038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8274</v>
      </c>
      <c r="P1604">
        <f t="shared" si="101"/>
        <v>100</v>
      </c>
      <c r="Q1604">
        <f t="shared" si="102"/>
        <v>46.95</v>
      </c>
      <c r="R1604" s="12">
        <f t="shared" si="99"/>
        <v>40788.297650462962</v>
      </c>
      <c r="S1604" s="12">
        <f t="shared" si="100"/>
        <v>40830.958333333336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8274</v>
      </c>
      <c r="P1605">
        <f t="shared" si="101"/>
        <v>100</v>
      </c>
      <c r="Q1605">
        <f t="shared" si="102"/>
        <v>66.69</v>
      </c>
      <c r="R1605" s="12">
        <f t="shared" ref="R1605:R1668" si="103">(((J1605/60)/60)/24+DATE(1970,1,1))</f>
        <v>40876.169664351852</v>
      </c>
      <c r="S1605" s="12">
        <f t="shared" ref="S1605:S1668" si="104">(((I1605/60)/60)/24+DATE(1970,1,1))</f>
        <v>40936.169664351852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8274</v>
      </c>
      <c r="P1606">
        <f t="shared" si="101"/>
        <v>122</v>
      </c>
      <c r="Q1606">
        <f t="shared" si="102"/>
        <v>48.84</v>
      </c>
      <c r="R1606" s="12">
        <f t="shared" si="103"/>
        <v>40945.845312500001</v>
      </c>
      <c r="S1606" s="12">
        <f t="shared" si="104"/>
        <v>40985.80364583333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8274</v>
      </c>
      <c r="P1607">
        <f t="shared" si="101"/>
        <v>101</v>
      </c>
      <c r="Q1607">
        <f t="shared" si="102"/>
        <v>137.31</v>
      </c>
      <c r="R1607" s="12">
        <f t="shared" si="103"/>
        <v>40747.012881944444</v>
      </c>
      <c r="S1607" s="12">
        <f t="shared" si="104"/>
        <v>40756.291666666664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8274</v>
      </c>
      <c r="P1608">
        <f t="shared" si="101"/>
        <v>101</v>
      </c>
      <c r="Q1608">
        <f t="shared" si="102"/>
        <v>87.83</v>
      </c>
      <c r="R1608" s="12">
        <f t="shared" si="103"/>
        <v>40536.111550925925</v>
      </c>
      <c r="S1608" s="12">
        <f t="shared" si="104"/>
        <v>40626.069884259261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8274</v>
      </c>
      <c r="P1609">
        <f t="shared" si="101"/>
        <v>145</v>
      </c>
      <c r="Q1609">
        <f t="shared" si="102"/>
        <v>70.790000000000006</v>
      </c>
      <c r="R1609" s="12">
        <f t="shared" si="103"/>
        <v>41053.80846064815</v>
      </c>
      <c r="S1609" s="12">
        <f t="shared" si="104"/>
        <v>41074.80846064815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8274</v>
      </c>
      <c r="P1610">
        <f t="shared" si="101"/>
        <v>101</v>
      </c>
      <c r="Q1610">
        <f t="shared" si="102"/>
        <v>52.83</v>
      </c>
      <c r="R1610" s="12">
        <f t="shared" si="103"/>
        <v>41607.83085648148</v>
      </c>
      <c r="S1610" s="12">
        <f t="shared" si="104"/>
        <v>41640.226388888892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8274</v>
      </c>
      <c r="P1611">
        <f t="shared" si="101"/>
        <v>118</v>
      </c>
      <c r="Q1611">
        <f t="shared" si="102"/>
        <v>443.75</v>
      </c>
      <c r="R1611" s="12">
        <f t="shared" si="103"/>
        <v>40796.001261574071</v>
      </c>
      <c r="S1611" s="12">
        <f t="shared" si="104"/>
        <v>40849.333333333336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8274</v>
      </c>
      <c r="P1612">
        <f t="shared" si="101"/>
        <v>272</v>
      </c>
      <c r="Q1612">
        <f t="shared" si="102"/>
        <v>48.54</v>
      </c>
      <c r="R1612" s="12">
        <f t="shared" si="103"/>
        <v>41228.924884259257</v>
      </c>
      <c r="S1612" s="12">
        <f t="shared" si="104"/>
        <v>41258.924884259257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8274</v>
      </c>
      <c r="P1613">
        <f t="shared" si="101"/>
        <v>125</v>
      </c>
      <c r="Q1613">
        <f t="shared" si="102"/>
        <v>37.07</v>
      </c>
      <c r="R1613" s="12">
        <f t="shared" si="103"/>
        <v>41409.00037037037</v>
      </c>
      <c r="S1613" s="12">
        <f t="shared" si="104"/>
        <v>41430.00037037037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8274</v>
      </c>
      <c r="P1614">
        <f t="shared" si="101"/>
        <v>110</v>
      </c>
      <c r="Q1614">
        <f t="shared" si="102"/>
        <v>50</v>
      </c>
      <c r="R1614" s="12">
        <f t="shared" si="103"/>
        <v>41246.874814814815</v>
      </c>
      <c r="S1614" s="12">
        <f t="shared" si="104"/>
        <v>41276.874814814815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8274</v>
      </c>
      <c r="P1615">
        <f t="shared" si="101"/>
        <v>102</v>
      </c>
      <c r="Q1615">
        <f t="shared" si="102"/>
        <v>39.04</v>
      </c>
      <c r="R1615" s="12">
        <f t="shared" si="103"/>
        <v>41082.069467592592</v>
      </c>
      <c r="S1615" s="12">
        <f t="shared" si="104"/>
        <v>41112.069467592592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8274</v>
      </c>
      <c r="P1616">
        <f t="shared" si="101"/>
        <v>103</v>
      </c>
      <c r="Q1616">
        <f t="shared" si="102"/>
        <v>66.69</v>
      </c>
      <c r="R1616" s="12">
        <f t="shared" si="103"/>
        <v>41794.981122685182</v>
      </c>
      <c r="S1616" s="12">
        <f t="shared" si="104"/>
        <v>41854.708333333336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8274</v>
      </c>
      <c r="P1617">
        <f t="shared" si="101"/>
        <v>114</v>
      </c>
      <c r="Q1617">
        <f t="shared" si="102"/>
        <v>67.13</v>
      </c>
      <c r="R1617" s="12">
        <f t="shared" si="103"/>
        <v>40845.050879629627</v>
      </c>
      <c r="S1617" s="12">
        <f t="shared" si="104"/>
        <v>40890.092546296299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8274</v>
      </c>
      <c r="P1618">
        <f t="shared" si="101"/>
        <v>104</v>
      </c>
      <c r="Q1618">
        <f t="shared" si="102"/>
        <v>66.37</v>
      </c>
      <c r="R1618" s="12">
        <f t="shared" si="103"/>
        <v>41194.715520833335</v>
      </c>
      <c r="S1618" s="12">
        <f t="shared" si="104"/>
        <v>41235.916666666664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8274</v>
      </c>
      <c r="P1619">
        <f t="shared" si="101"/>
        <v>146</v>
      </c>
      <c r="Q1619">
        <f t="shared" si="102"/>
        <v>64.62</v>
      </c>
      <c r="R1619" s="12">
        <f t="shared" si="103"/>
        <v>41546.664212962962</v>
      </c>
      <c r="S1619" s="12">
        <f t="shared" si="104"/>
        <v>41579.791666666664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8274</v>
      </c>
      <c r="P1620">
        <f t="shared" si="101"/>
        <v>105</v>
      </c>
      <c r="Q1620">
        <f t="shared" si="102"/>
        <v>58.37</v>
      </c>
      <c r="R1620" s="12">
        <f t="shared" si="103"/>
        <v>41301.654340277775</v>
      </c>
      <c r="S1620" s="12">
        <f t="shared" si="104"/>
        <v>41341.654340277775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8274</v>
      </c>
      <c r="P1621">
        <f t="shared" si="101"/>
        <v>133</v>
      </c>
      <c r="Q1621">
        <f t="shared" si="102"/>
        <v>86.96</v>
      </c>
      <c r="R1621" s="12">
        <f t="shared" si="103"/>
        <v>41876.18618055556</v>
      </c>
      <c r="S1621" s="12">
        <f t="shared" si="104"/>
        <v>41897.18618055556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8274</v>
      </c>
      <c r="P1622">
        <f t="shared" si="101"/>
        <v>113</v>
      </c>
      <c r="Q1622">
        <f t="shared" si="102"/>
        <v>66.47</v>
      </c>
      <c r="R1622" s="12">
        <f t="shared" si="103"/>
        <v>41321.339583333334</v>
      </c>
      <c r="S1622" s="12">
        <f t="shared" si="104"/>
        <v>41328.339583333334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8274</v>
      </c>
      <c r="P1623">
        <f t="shared" si="101"/>
        <v>121</v>
      </c>
      <c r="Q1623">
        <f t="shared" si="102"/>
        <v>163.78</v>
      </c>
      <c r="R1623" s="12">
        <f t="shared" si="103"/>
        <v>41003.60665509259</v>
      </c>
      <c r="S1623" s="12">
        <f t="shared" si="104"/>
        <v>41057.165972222225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8274</v>
      </c>
      <c r="P1624">
        <f t="shared" si="101"/>
        <v>102</v>
      </c>
      <c r="Q1624">
        <f t="shared" si="102"/>
        <v>107.98</v>
      </c>
      <c r="R1624" s="12">
        <f t="shared" si="103"/>
        <v>41950.29483796296</v>
      </c>
      <c r="S1624" s="12">
        <f t="shared" si="104"/>
        <v>41990.332638888889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8274</v>
      </c>
      <c r="P1625">
        <f t="shared" si="101"/>
        <v>101</v>
      </c>
      <c r="Q1625">
        <f t="shared" si="102"/>
        <v>42.11</v>
      </c>
      <c r="R1625" s="12">
        <f t="shared" si="103"/>
        <v>41453.688530092593</v>
      </c>
      <c r="S1625" s="12">
        <f t="shared" si="104"/>
        <v>41513.688530092593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8274</v>
      </c>
      <c r="P1626">
        <f t="shared" si="101"/>
        <v>118</v>
      </c>
      <c r="Q1626">
        <f t="shared" si="102"/>
        <v>47.2</v>
      </c>
      <c r="R1626" s="12">
        <f t="shared" si="103"/>
        <v>41243.367303240739</v>
      </c>
      <c r="S1626" s="12">
        <f t="shared" si="104"/>
        <v>41283.367303240739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8274</v>
      </c>
      <c r="P1627">
        <f t="shared" si="101"/>
        <v>155</v>
      </c>
      <c r="Q1627">
        <f t="shared" si="102"/>
        <v>112.02</v>
      </c>
      <c r="R1627" s="12">
        <f t="shared" si="103"/>
        <v>41135.699687500004</v>
      </c>
      <c r="S1627" s="12">
        <f t="shared" si="104"/>
        <v>41163.699687500004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8274</v>
      </c>
      <c r="P1628">
        <f t="shared" si="101"/>
        <v>101</v>
      </c>
      <c r="Q1628">
        <f t="shared" si="102"/>
        <v>74.95</v>
      </c>
      <c r="R1628" s="12">
        <f t="shared" si="103"/>
        <v>41579.847997685189</v>
      </c>
      <c r="S1628" s="12">
        <f t="shared" si="104"/>
        <v>41609.889664351853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8274</v>
      </c>
      <c r="P1629">
        <f t="shared" si="101"/>
        <v>117</v>
      </c>
      <c r="Q1629">
        <f t="shared" si="102"/>
        <v>61.58</v>
      </c>
      <c r="R1629" s="12">
        <f t="shared" si="103"/>
        <v>41205.707048611112</v>
      </c>
      <c r="S1629" s="12">
        <f t="shared" si="104"/>
        <v>41239.207638888889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8274</v>
      </c>
      <c r="P1630">
        <f t="shared" si="101"/>
        <v>101</v>
      </c>
      <c r="Q1630">
        <f t="shared" si="102"/>
        <v>45.88</v>
      </c>
      <c r="R1630" s="12">
        <f t="shared" si="103"/>
        <v>41774.737060185187</v>
      </c>
      <c r="S1630" s="12">
        <f t="shared" si="104"/>
        <v>41807.737060185187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8274</v>
      </c>
      <c r="P1631">
        <f t="shared" si="101"/>
        <v>104</v>
      </c>
      <c r="Q1631">
        <f t="shared" si="102"/>
        <v>75.849999999999994</v>
      </c>
      <c r="R1631" s="12">
        <f t="shared" si="103"/>
        <v>41645.867280092592</v>
      </c>
      <c r="S1631" s="12">
        <f t="shared" si="104"/>
        <v>41690.867280092592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8274</v>
      </c>
      <c r="P1632">
        <f t="shared" si="101"/>
        <v>265</v>
      </c>
      <c r="Q1632">
        <f t="shared" si="102"/>
        <v>84.21</v>
      </c>
      <c r="R1632" s="12">
        <f t="shared" si="103"/>
        <v>40939.837673611109</v>
      </c>
      <c r="S1632" s="12">
        <f t="shared" si="104"/>
        <v>40970.290972222225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8274</v>
      </c>
      <c r="P1633">
        <f t="shared" si="101"/>
        <v>156</v>
      </c>
      <c r="Q1633">
        <f t="shared" si="102"/>
        <v>117.23</v>
      </c>
      <c r="R1633" s="12">
        <f t="shared" si="103"/>
        <v>41164.859502314815</v>
      </c>
      <c r="S1633" s="12">
        <f t="shared" si="104"/>
        <v>41194.859502314815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8274</v>
      </c>
      <c r="P1634">
        <f t="shared" si="101"/>
        <v>102</v>
      </c>
      <c r="Q1634">
        <f t="shared" si="102"/>
        <v>86.49</v>
      </c>
      <c r="R1634" s="12">
        <f t="shared" si="103"/>
        <v>40750.340902777774</v>
      </c>
      <c r="S1634" s="12">
        <f t="shared" si="104"/>
        <v>40810.340902777774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8274</v>
      </c>
      <c r="P1635">
        <f t="shared" si="101"/>
        <v>100</v>
      </c>
      <c r="Q1635">
        <f t="shared" si="102"/>
        <v>172.41</v>
      </c>
      <c r="R1635" s="12">
        <f t="shared" si="103"/>
        <v>40896.883750000001</v>
      </c>
      <c r="S1635" s="12">
        <f t="shared" si="104"/>
        <v>40924.208333333336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8274</v>
      </c>
      <c r="P1636">
        <f t="shared" si="101"/>
        <v>101</v>
      </c>
      <c r="Q1636">
        <f t="shared" si="102"/>
        <v>62.81</v>
      </c>
      <c r="R1636" s="12">
        <f t="shared" si="103"/>
        <v>40658.189826388887</v>
      </c>
      <c r="S1636" s="12">
        <f t="shared" si="104"/>
        <v>40696.249305555553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8274</v>
      </c>
      <c r="P1637">
        <f t="shared" si="101"/>
        <v>125</v>
      </c>
      <c r="Q1637">
        <f t="shared" si="102"/>
        <v>67.73</v>
      </c>
      <c r="R1637" s="12">
        <f t="shared" si="103"/>
        <v>42502.868761574078</v>
      </c>
      <c r="S1637" s="12">
        <f t="shared" si="104"/>
        <v>42562.868761574078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8274</v>
      </c>
      <c r="P1638">
        <f t="shared" si="101"/>
        <v>104</v>
      </c>
      <c r="Q1638">
        <f t="shared" si="102"/>
        <v>53.56</v>
      </c>
      <c r="R1638" s="12">
        <f t="shared" si="103"/>
        <v>40663.08666666667</v>
      </c>
      <c r="S1638" s="12">
        <f t="shared" si="104"/>
        <v>40706.166666666664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8274</v>
      </c>
      <c r="P1639">
        <f t="shared" si="101"/>
        <v>104</v>
      </c>
      <c r="Q1639">
        <f t="shared" si="102"/>
        <v>34.6</v>
      </c>
      <c r="R1639" s="12">
        <f t="shared" si="103"/>
        <v>40122.751620370371</v>
      </c>
      <c r="S1639" s="12">
        <f t="shared" si="104"/>
        <v>40178.98541666667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8274</v>
      </c>
      <c r="P1640">
        <f t="shared" si="101"/>
        <v>105</v>
      </c>
      <c r="Q1640">
        <f t="shared" si="102"/>
        <v>38.89</v>
      </c>
      <c r="R1640" s="12">
        <f t="shared" si="103"/>
        <v>41288.68712962963</v>
      </c>
      <c r="S1640" s="12">
        <f t="shared" si="104"/>
        <v>41333.892361111109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8274</v>
      </c>
      <c r="P1641">
        <f t="shared" si="101"/>
        <v>100</v>
      </c>
      <c r="Q1641">
        <f t="shared" si="102"/>
        <v>94.74</v>
      </c>
      <c r="R1641" s="12">
        <f t="shared" si="103"/>
        <v>40941.652372685188</v>
      </c>
      <c r="S1641" s="12">
        <f t="shared" si="104"/>
        <v>40971.652372685188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8274</v>
      </c>
      <c r="P1642">
        <f t="shared" si="101"/>
        <v>170</v>
      </c>
      <c r="Q1642">
        <f t="shared" si="102"/>
        <v>39.97</v>
      </c>
      <c r="R1642" s="12">
        <f t="shared" si="103"/>
        <v>40379.23096064815</v>
      </c>
      <c r="S1642" s="12">
        <f t="shared" si="104"/>
        <v>40393.082638888889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8290</v>
      </c>
      <c r="P1643">
        <f t="shared" si="101"/>
        <v>101</v>
      </c>
      <c r="Q1643">
        <f t="shared" si="102"/>
        <v>97.5</v>
      </c>
      <c r="R1643" s="12">
        <f t="shared" si="103"/>
        <v>41962.596574074079</v>
      </c>
      <c r="S1643" s="12">
        <f t="shared" si="104"/>
        <v>41992.596574074079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8290</v>
      </c>
      <c r="P1644">
        <f t="shared" si="101"/>
        <v>100</v>
      </c>
      <c r="Q1644">
        <f t="shared" si="102"/>
        <v>42.86</v>
      </c>
      <c r="R1644" s="12">
        <f t="shared" si="103"/>
        <v>40688.024618055555</v>
      </c>
      <c r="S1644" s="12">
        <f t="shared" si="104"/>
        <v>40708.024618055555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8290</v>
      </c>
      <c r="P1645">
        <f t="shared" si="101"/>
        <v>125</v>
      </c>
      <c r="Q1645">
        <f t="shared" si="102"/>
        <v>168.51</v>
      </c>
      <c r="R1645" s="12">
        <f t="shared" si="103"/>
        <v>41146.824212962965</v>
      </c>
      <c r="S1645" s="12">
        <f t="shared" si="104"/>
        <v>41176.824212962965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8290</v>
      </c>
      <c r="P1646">
        <f t="shared" si="101"/>
        <v>110</v>
      </c>
      <c r="Q1646">
        <f t="shared" si="102"/>
        <v>85.55</v>
      </c>
      <c r="R1646" s="12">
        <f t="shared" si="103"/>
        <v>41175.05972222222</v>
      </c>
      <c r="S1646" s="12">
        <f t="shared" si="104"/>
        <v>41235.101388888892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8290</v>
      </c>
      <c r="P1647">
        <f t="shared" si="101"/>
        <v>111</v>
      </c>
      <c r="Q1647">
        <f t="shared" si="102"/>
        <v>554</v>
      </c>
      <c r="R1647" s="12">
        <f t="shared" si="103"/>
        <v>41521.617361111108</v>
      </c>
      <c r="S1647" s="12">
        <f t="shared" si="104"/>
        <v>41535.617361111108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8290</v>
      </c>
      <c r="P1648">
        <f t="shared" si="101"/>
        <v>110</v>
      </c>
      <c r="Q1648">
        <f t="shared" si="102"/>
        <v>26.55</v>
      </c>
      <c r="R1648" s="12">
        <f t="shared" si="103"/>
        <v>41833.450266203705</v>
      </c>
      <c r="S1648" s="12">
        <f t="shared" si="104"/>
        <v>41865.757638888892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8290</v>
      </c>
      <c r="P1649">
        <f t="shared" si="101"/>
        <v>105</v>
      </c>
      <c r="Q1649">
        <f t="shared" si="102"/>
        <v>113.83</v>
      </c>
      <c r="R1649" s="12">
        <f t="shared" si="103"/>
        <v>41039.409456018519</v>
      </c>
      <c r="S1649" s="12">
        <f t="shared" si="104"/>
        <v>41069.409456018519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8290</v>
      </c>
      <c r="P1650">
        <f t="shared" si="101"/>
        <v>125</v>
      </c>
      <c r="Q1650">
        <f t="shared" si="102"/>
        <v>32.01</v>
      </c>
      <c r="R1650" s="12">
        <f t="shared" si="103"/>
        <v>40592.704652777778</v>
      </c>
      <c r="S1650" s="12">
        <f t="shared" si="104"/>
        <v>40622.662986111114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8290</v>
      </c>
      <c r="P1651">
        <f t="shared" si="101"/>
        <v>101</v>
      </c>
      <c r="Q1651">
        <f t="shared" si="102"/>
        <v>47.19</v>
      </c>
      <c r="R1651" s="12">
        <f t="shared" si="103"/>
        <v>41737.684664351851</v>
      </c>
      <c r="S1651" s="12">
        <f t="shared" si="104"/>
        <v>41782.684664351851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8290</v>
      </c>
      <c r="P1652">
        <f t="shared" si="101"/>
        <v>142</v>
      </c>
      <c r="Q1652">
        <f t="shared" si="102"/>
        <v>88.47</v>
      </c>
      <c r="R1652" s="12">
        <f t="shared" si="103"/>
        <v>41526.435613425929</v>
      </c>
      <c r="S1652" s="12">
        <f t="shared" si="104"/>
        <v>41556.435613425929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8290</v>
      </c>
      <c r="P1653">
        <f t="shared" si="101"/>
        <v>101</v>
      </c>
      <c r="Q1653">
        <f t="shared" si="102"/>
        <v>100.75</v>
      </c>
      <c r="R1653" s="12">
        <f t="shared" si="103"/>
        <v>40625.900694444441</v>
      </c>
      <c r="S1653" s="12">
        <f t="shared" si="104"/>
        <v>40659.290972222225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8290</v>
      </c>
      <c r="P1654">
        <f t="shared" si="101"/>
        <v>101</v>
      </c>
      <c r="Q1654">
        <f t="shared" si="102"/>
        <v>64.709999999999994</v>
      </c>
      <c r="R1654" s="12">
        <f t="shared" si="103"/>
        <v>41572.492974537039</v>
      </c>
      <c r="S1654" s="12">
        <f t="shared" si="104"/>
        <v>41602.534641203703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8290</v>
      </c>
      <c r="P1655">
        <f t="shared" si="101"/>
        <v>174</v>
      </c>
      <c r="Q1655">
        <f t="shared" si="102"/>
        <v>51.85</v>
      </c>
      <c r="R1655" s="12">
        <f t="shared" si="103"/>
        <v>40626.834444444445</v>
      </c>
      <c r="S1655" s="12">
        <f t="shared" si="104"/>
        <v>40657.834444444445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8290</v>
      </c>
      <c r="P1656">
        <f t="shared" si="101"/>
        <v>120</v>
      </c>
      <c r="Q1656">
        <f t="shared" si="102"/>
        <v>38.79</v>
      </c>
      <c r="R1656" s="12">
        <f t="shared" si="103"/>
        <v>40987.890740740739</v>
      </c>
      <c r="S1656" s="12">
        <f t="shared" si="104"/>
        <v>41017.890740740739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8290</v>
      </c>
      <c r="P1657">
        <f t="shared" si="101"/>
        <v>143</v>
      </c>
      <c r="Q1657">
        <f t="shared" si="102"/>
        <v>44.65</v>
      </c>
      <c r="R1657" s="12">
        <f t="shared" si="103"/>
        <v>40974.791898148149</v>
      </c>
      <c r="S1657" s="12">
        <f t="shared" si="104"/>
        <v>41004.750231481477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8290</v>
      </c>
      <c r="P1658">
        <f t="shared" si="101"/>
        <v>100</v>
      </c>
      <c r="Q1658">
        <f t="shared" si="102"/>
        <v>156.77000000000001</v>
      </c>
      <c r="R1658" s="12">
        <f t="shared" si="103"/>
        <v>41226.928842592592</v>
      </c>
      <c r="S1658" s="12">
        <f t="shared" si="104"/>
        <v>41256.928842592592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8290</v>
      </c>
      <c r="P1659">
        <f t="shared" si="101"/>
        <v>105</v>
      </c>
      <c r="Q1659">
        <f t="shared" si="102"/>
        <v>118.7</v>
      </c>
      <c r="R1659" s="12">
        <f t="shared" si="103"/>
        <v>41023.782037037039</v>
      </c>
      <c r="S1659" s="12">
        <f t="shared" si="104"/>
        <v>41053.782037037039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8290</v>
      </c>
      <c r="P1660">
        <f t="shared" si="101"/>
        <v>132</v>
      </c>
      <c r="Q1660">
        <f t="shared" si="102"/>
        <v>74.150000000000006</v>
      </c>
      <c r="R1660" s="12">
        <f t="shared" si="103"/>
        <v>41223.22184027778</v>
      </c>
      <c r="S1660" s="12">
        <f t="shared" si="104"/>
        <v>41261.597222222219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8290</v>
      </c>
      <c r="P1661">
        <f t="shared" si="101"/>
        <v>113</v>
      </c>
      <c r="Q1661">
        <f t="shared" si="102"/>
        <v>12.53</v>
      </c>
      <c r="R1661" s="12">
        <f t="shared" si="103"/>
        <v>41596.913437499999</v>
      </c>
      <c r="S1661" s="12">
        <f t="shared" si="104"/>
        <v>41625.5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8290</v>
      </c>
      <c r="P1662">
        <f t="shared" si="101"/>
        <v>1254</v>
      </c>
      <c r="Q1662">
        <f t="shared" si="102"/>
        <v>27.86</v>
      </c>
      <c r="R1662" s="12">
        <f t="shared" si="103"/>
        <v>42459.693865740745</v>
      </c>
      <c r="S1662" s="12">
        <f t="shared" si="104"/>
        <v>42490.915972222225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8290</v>
      </c>
      <c r="P1663">
        <f t="shared" si="101"/>
        <v>103</v>
      </c>
      <c r="Q1663">
        <f t="shared" si="102"/>
        <v>80.180000000000007</v>
      </c>
      <c r="R1663" s="12">
        <f t="shared" si="103"/>
        <v>42343.998043981483</v>
      </c>
      <c r="S1663" s="12">
        <f t="shared" si="104"/>
        <v>42386.875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8290</v>
      </c>
      <c r="P1664">
        <f t="shared" si="101"/>
        <v>103</v>
      </c>
      <c r="Q1664">
        <f t="shared" si="102"/>
        <v>132.44</v>
      </c>
      <c r="R1664" s="12">
        <f t="shared" si="103"/>
        <v>40848.198333333334</v>
      </c>
      <c r="S1664" s="12">
        <f t="shared" si="104"/>
        <v>40908.239999999998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8290</v>
      </c>
      <c r="P1665">
        <f t="shared" si="101"/>
        <v>108</v>
      </c>
      <c r="Q1665">
        <f t="shared" si="102"/>
        <v>33.75</v>
      </c>
      <c r="R1665" s="12">
        <f t="shared" si="103"/>
        <v>42006.02207175926</v>
      </c>
      <c r="S1665" s="12">
        <f t="shared" si="104"/>
        <v>42036.02207175926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8290</v>
      </c>
      <c r="P1666">
        <f t="shared" si="101"/>
        <v>122</v>
      </c>
      <c r="Q1666">
        <f t="shared" si="102"/>
        <v>34.380000000000003</v>
      </c>
      <c r="R1666" s="12">
        <f t="shared" si="103"/>
        <v>40939.761782407404</v>
      </c>
      <c r="S1666" s="12">
        <f t="shared" si="104"/>
        <v>40984.165972222225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8290</v>
      </c>
      <c r="P1667">
        <f t="shared" ref="P1667:P1730" si="105">ROUND(E1667/D1667*100,0)</f>
        <v>119</v>
      </c>
      <c r="Q1667">
        <f t="shared" ref="Q1667:Q1730" si="106">IFERROR(ROUND(E1667/L1667,2),0)</f>
        <v>44.96</v>
      </c>
      <c r="R1667" s="12">
        <f t="shared" si="103"/>
        <v>40564.649456018517</v>
      </c>
      <c r="S1667" s="12">
        <f t="shared" si="104"/>
        <v>40596.125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8290</v>
      </c>
      <c r="P1668">
        <f t="shared" si="105"/>
        <v>161</v>
      </c>
      <c r="Q1668">
        <f t="shared" si="106"/>
        <v>41.04</v>
      </c>
      <c r="R1668" s="12">
        <f t="shared" si="103"/>
        <v>41331.253159722226</v>
      </c>
      <c r="S1668" s="12">
        <f t="shared" si="104"/>
        <v>41361.211493055554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8290</v>
      </c>
      <c r="P1669">
        <f t="shared" si="105"/>
        <v>127</v>
      </c>
      <c r="Q1669">
        <f t="shared" si="106"/>
        <v>52.6</v>
      </c>
      <c r="R1669" s="12">
        <f t="shared" ref="R1669:R1732" si="107">(((J1669/60)/60)/24+DATE(1970,1,1))</f>
        <v>41682.0705787037</v>
      </c>
      <c r="S1669" s="12">
        <f t="shared" ref="S1669:S1732" si="108">(((I1669/60)/60)/24+DATE(1970,1,1))</f>
        <v>41709.290972222225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8290</v>
      </c>
      <c r="P1670">
        <f t="shared" si="105"/>
        <v>103</v>
      </c>
      <c r="Q1670">
        <f t="shared" si="106"/>
        <v>70.78</v>
      </c>
      <c r="R1670" s="12">
        <f t="shared" si="107"/>
        <v>40845.14975694444</v>
      </c>
      <c r="S1670" s="12">
        <f t="shared" si="108"/>
        <v>40875.191423611112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8290</v>
      </c>
      <c r="P1671">
        <f t="shared" si="105"/>
        <v>140</v>
      </c>
      <c r="Q1671">
        <f t="shared" si="106"/>
        <v>53.75</v>
      </c>
      <c r="R1671" s="12">
        <f t="shared" si="107"/>
        <v>42461.885138888887</v>
      </c>
      <c r="S1671" s="12">
        <f t="shared" si="108"/>
        <v>42521.885138888887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8290</v>
      </c>
      <c r="P1672">
        <f t="shared" si="105"/>
        <v>103</v>
      </c>
      <c r="Q1672">
        <f t="shared" si="106"/>
        <v>44.61</v>
      </c>
      <c r="R1672" s="12">
        <f t="shared" si="107"/>
        <v>40313.930543981485</v>
      </c>
      <c r="S1672" s="12">
        <f t="shared" si="108"/>
        <v>40364.166666666664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8290</v>
      </c>
      <c r="P1673">
        <f t="shared" si="105"/>
        <v>101</v>
      </c>
      <c r="Q1673">
        <f t="shared" si="106"/>
        <v>26.15</v>
      </c>
      <c r="R1673" s="12">
        <f t="shared" si="107"/>
        <v>42553.54414351852</v>
      </c>
      <c r="S1673" s="12">
        <f t="shared" si="108"/>
        <v>42583.54414351852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8290</v>
      </c>
      <c r="P1674">
        <f t="shared" si="105"/>
        <v>113</v>
      </c>
      <c r="Q1674">
        <f t="shared" si="106"/>
        <v>39.18</v>
      </c>
      <c r="R1674" s="12">
        <f t="shared" si="107"/>
        <v>41034.656597222223</v>
      </c>
      <c r="S1674" s="12">
        <f t="shared" si="108"/>
        <v>41064.656597222223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8290</v>
      </c>
      <c r="P1675">
        <f t="shared" si="105"/>
        <v>128</v>
      </c>
      <c r="Q1675">
        <f t="shared" si="106"/>
        <v>45.59</v>
      </c>
      <c r="R1675" s="12">
        <f t="shared" si="107"/>
        <v>42039.878379629634</v>
      </c>
      <c r="S1675" s="12">
        <f t="shared" si="108"/>
        <v>42069.878379629634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8290</v>
      </c>
      <c r="P1676">
        <f t="shared" si="105"/>
        <v>202</v>
      </c>
      <c r="Q1676">
        <f t="shared" si="106"/>
        <v>89.25</v>
      </c>
      <c r="R1676" s="12">
        <f t="shared" si="107"/>
        <v>42569.605393518519</v>
      </c>
      <c r="S1676" s="12">
        <f t="shared" si="108"/>
        <v>42600.290972222225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8290</v>
      </c>
      <c r="P1677">
        <f t="shared" si="105"/>
        <v>137</v>
      </c>
      <c r="Q1677">
        <f t="shared" si="106"/>
        <v>40.42</v>
      </c>
      <c r="R1677" s="12">
        <f t="shared" si="107"/>
        <v>40802.733101851853</v>
      </c>
      <c r="S1677" s="12">
        <f t="shared" si="108"/>
        <v>40832.918749999997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8290</v>
      </c>
      <c r="P1678">
        <f t="shared" si="105"/>
        <v>115</v>
      </c>
      <c r="Q1678">
        <f t="shared" si="106"/>
        <v>82.38</v>
      </c>
      <c r="R1678" s="12">
        <f t="shared" si="107"/>
        <v>40973.72623842593</v>
      </c>
      <c r="S1678" s="12">
        <f t="shared" si="108"/>
        <v>41020.165972222225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8290</v>
      </c>
      <c r="P1679">
        <f t="shared" si="105"/>
        <v>112</v>
      </c>
      <c r="Q1679">
        <f t="shared" si="106"/>
        <v>159.52000000000001</v>
      </c>
      <c r="R1679" s="12">
        <f t="shared" si="107"/>
        <v>42416.407129629632</v>
      </c>
      <c r="S1679" s="12">
        <f t="shared" si="108"/>
        <v>42476.249305555553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8290</v>
      </c>
      <c r="P1680">
        <f t="shared" si="105"/>
        <v>118</v>
      </c>
      <c r="Q1680">
        <f t="shared" si="106"/>
        <v>36.24</v>
      </c>
      <c r="R1680" s="12">
        <f t="shared" si="107"/>
        <v>41662.854988425926</v>
      </c>
      <c r="S1680" s="12">
        <f t="shared" si="108"/>
        <v>41676.854988425926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8290</v>
      </c>
      <c r="P1681">
        <f t="shared" si="105"/>
        <v>175</v>
      </c>
      <c r="Q1681">
        <f t="shared" si="106"/>
        <v>62.5</v>
      </c>
      <c r="R1681" s="12">
        <f t="shared" si="107"/>
        <v>40723.068807870368</v>
      </c>
      <c r="S1681" s="12">
        <f t="shared" si="108"/>
        <v>40746.068807870368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8290</v>
      </c>
      <c r="P1682">
        <f t="shared" si="105"/>
        <v>118</v>
      </c>
      <c r="Q1682">
        <f t="shared" si="106"/>
        <v>47</v>
      </c>
      <c r="R1682" s="12">
        <f t="shared" si="107"/>
        <v>41802.757719907408</v>
      </c>
      <c r="S1682" s="12">
        <f t="shared" si="108"/>
        <v>41832.757719907408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8291</v>
      </c>
      <c r="P1683">
        <f t="shared" si="105"/>
        <v>101</v>
      </c>
      <c r="Q1683">
        <f t="shared" si="106"/>
        <v>74.58</v>
      </c>
      <c r="R1683" s="12">
        <f t="shared" si="107"/>
        <v>42774.121342592596</v>
      </c>
      <c r="S1683" s="12">
        <f t="shared" si="108"/>
        <v>42823.083333333328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8291</v>
      </c>
      <c r="P1684">
        <f t="shared" si="105"/>
        <v>0</v>
      </c>
      <c r="Q1684">
        <f t="shared" si="106"/>
        <v>0</v>
      </c>
      <c r="R1684" s="12">
        <f t="shared" si="107"/>
        <v>42779.21365740741</v>
      </c>
      <c r="S1684" s="12">
        <f t="shared" si="108"/>
        <v>42839.171990740739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8291</v>
      </c>
      <c r="P1685">
        <f t="shared" si="105"/>
        <v>22</v>
      </c>
      <c r="Q1685">
        <f t="shared" si="106"/>
        <v>76</v>
      </c>
      <c r="R1685" s="12">
        <f t="shared" si="107"/>
        <v>42808.781689814816</v>
      </c>
      <c r="S1685" s="12">
        <f t="shared" si="108"/>
        <v>42832.781689814816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8291</v>
      </c>
      <c r="P1686">
        <f t="shared" si="105"/>
        <v>109</v>
      </c>
      <c r="Q1686">
        <f t="shared" si="106"/>
        <v>86.44</v>
      </c>
      <c r="R1686" s="12">
        <f t="shared" si="107"/>
        <v>42783.815289351856</v>
      </c>
      <c r="S1686" s="12">
        <f t="shared" si="108"/>
        <v>42811.773622685185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8291</v>
      </c>
      <c r="P1687">
        <f t="shared" si="105"/>
        <v>103</v>
      </c>
      <c r="Q1687">
        <f t="shared" si="106"/>
        <v>24</v>
      </c>
      <c r="R1687" s="12">
        <f t="shared" si="107"/>
        <v>42788.2502662037</v>
      </c>
      <c r="S1687" s="12">
        <f t="shared" si="108"/>
        <v>42818.208599537036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8291</v>
      </c>
      <c r="P1688">
        <f t="shared" si="105"/>
        <v>0</v>
      </c>
      <c r="Q1688">
        <f t="shared" si="106"/>
        <v>18</v>
      </c>
      <c r="R1688" s="12">
        <f t="shared" si="107"/>
        <v>42792.843969907408</v>
      </c>
      <c r="S1688" s="12">
        <f t="shared" si="108"/>
        <v>42852.802303240736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8291</v>
      </c>
      <c r="P1689">
        <f t="shared" si="105"/>
        <v>31</v>
      </c>
      <c r="Q1689">
        <f t="shared" si="106"/>
        <v>80.13</v>
      </c>
      <c r="R1689" s="12">
        <f t="shared" si="107"/>
        <v>42802.046817129631</v>
      </c>
      <c r="S1689" s="12">
        <f t="shared" si="108"/>
        <v>42835.84375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8291</v>
      </c>
      <c r="P1690">
        <f t="shared" si="105"/>
        <v>44</v>
      </c>
      <c r="Q1690">
        <f t="shared" si="106"/>
        <v>253.14</v>
      </c>
      <c r="R1690" s="12">
        <f t="shared" si="107"/>
        <v>42804.534652777773</v>
      </c>
      <c r="S1690" s="12">
        <f t="shared" si="108"/>
        <v>42834.492986111116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8291</v>
      </c>
      <c r="P1691">
        <f t="shared" si="105"/>
        <v>100</v>
      </c>
      <c r="Q1691">
        <f t="shared" si="106"/>
        <v>171.43</v>
      </c>
      <c r="R1691" s="12">
        <f t="shared" si="107"/>
        <v>42780.942476851851</v>
      </c>
      <c r="S1691" s="12">
        <f t="shared" si="108"/>
        <v>42810.900810185187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8291</v>
      </c>
      <c r="P1692">
        <f t="shared" si="105"/>
        <v>25</v>
      </c>
      <c r="Q1692">
        <f t="shared" si="106"/>
        <v>57.73</v>
      </c>
      <c r="R1692" s="12">
        <f t="shared" si="107"/>
        <v>42801.43104166667</v>
      </c>
      <c r="S1692" s="12">
        <f t="shared" si="108"/>
        <v>42831.389374999999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8291</v>
      </c>
      <c r="P1693">
        <f t="shared" si="105"/>
        <v>33</v>
      </c>
      <c r="Q1693">
        <f t="shared" si="106"/>
        <v>264.26</v>
      </c>
      <c r="R1693" s="12">
        <f t="shared" si="107"/>
        <v>42795.701481481476</v>
      </c>
      <c r="S1693" s="12">
        <f t="shared" si="108"/>
        <v>42828.041666666672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8291</v>
      </c>
      <c r="P1694">
        <f t="shared" si="105"/>
        <v>48</v>
      </c>
      <c r="Q1694">
        <f t="shared" si="106"/>
        <v>159.33000000000001</v>
      </c>
      <c r="R1694" s="12">
        <f t="shared" si="107"/>
        <v>42788.151238425926</v>
      </c>
      <c r="S1694" s="12">
        <f t="shared" si="108"/>
        <v>42820.999305555553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8291</v>
      </c>
      <c r="P1695">
        <f t="shared" si="105"/>
        <v>9</v>
      </c>
      <c r="Q1695">
        <f t="shared" si="106"/>
        <v>35</v>
      </c>
      <c r="R1695" s="12">
        <f t="shared" si="107"/>
        <v>42803.920277777783</v>
      </c>
      <c r="S1695" s="12">
        <f t="shared" si="108"/>
        <v>42834.833333333328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8291</v>
      </c>
      <c r="P1696">
        <f t="shared" si="105"/>
        <v>0</v>
      </c>
      <c r="Q1696">
        <f t="shared" si="106"/>
        <v>5</v>
      </c>
      <c r="R1696" s="12">
        <f t="shared" si="107"/>
        <v>42791.669837962967</v>
      </c>
      <c r="S1696" s="12">
        <f t="shared" si="108"/>
        <v>42821.191666666666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8291</v>
      </c>
      <c r="P1697">
        <f t="shared" si="105"/>
        <v>12</v>
      </c>
      <c r="Q1697">
        <f t="shared" si="106"/>
        <v>61.09</v>
      </c>
      <c r="R1697" s="12">
        <f t="shared" si="107"/>
        <v>42801.031412037039</v>
      </c>
      <c r="S1697" s="12">
        <f t="shared" si="108"/>
        <v>42835.041666666672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8291</v>
      </c>
      <c r="P1698">
        <f t="shared" si="105"/>
        <v>0</v>
      </c>
      <c r="Q1698">
        <f t="shared" si="106"/>
        <v>0</v>
      </c>
      <c r="R1698" s="12">
        <f t="shared" si="107"/>
        <v>42796.069571759261</v>
      </c>
      <c r="S1698" s="12">
        <f t="shared" si="108"/>
        <v>42826.027905092589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8291</v>
      </c>
      <c r="P1699">
        <f t="shared" si="105"/>
        <v>20</v>
      </c>
      <c r="Q1699">
        <f t="shared" si="106"/>
        <v>114.82</v>
      </c>
      <c r="R1699" s="12">
        <f t="shared" si="107"/>
        <v>42805.032962962956</v>
      </c>
      <c r="S1699" s="12">
        <f t="shared" si="108"/>
        <v>42834.991296296299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8291</v>
      </c>
      <c r="P1700">
        <f t="shared" si="105"/>
        <v>0</v>
      </c>
      <c r="Q1700">
        <f t="shared" si="106"/>
        <v>0</v>
      </c>
      <c r="R1700" s="12">
        <f t="shared" si="107"/>
        <v>42796.207870370374</v>
      </c>
      <c r="S1700" s="12">
        <f t="shared" si="108"/>
        <v>42820.147916666669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8291</v>
      </c>
      <c r="P1701">
        <f t="shared" si="105"/>
        <v>4</v>
      </c>
      <c r="Q1701">
        <f t="shared" si="106"/>
        <v>54</v>
      </c>
      <c r="R1701" s="12">
        <f t="shared" si="107"/>
        <v>42806.863946759258</v>
      </c>
      <c r="S1701" s="12">
        <f t="shared" si="108"/>
        <v>42836.863946759258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8291</v>
      </c>
      <c r="P1702">
        <f t="shared" si="105"/>
        <v>26</v>
      </c>
      <c r="Q1702">
        <f t="shared" si="106"/>
        <v>65.97</v>
      </c>
      <c r="R1702" s="12">
        <f t="shared" si="107"/>
        <v>42796.071643518517</v>
      </c>
      <c r="S1702" s="12">
        <f t="shared" si="108"/>
        <v>42826.166666666672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8291</v>
      </c>
      <c r="P1703">
        <f t="shared" si="105"/>
        <v>0</v>
      </c>
      <c r="Q1703">
        <f t="shared" si="106"/>
        <v>5</v>
      </c>
      <c r="R1703" s="12">
        <f t="shared" si="107"/>
        <v>41989.664409722223</v>
      </c>
      <c r="S1703" s="12">
        <f t="shared" si="108"/>
        <v>42019.664409722223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8291</v>
      </c>
      <c r="P1704">
        <f t="shared" si="105"/>
        <v>0</v>
      </c>
      <c r="Q1704">
        <f t="shared" si="106"/>
        <v>1</v>
      </c>
      <c r="R1704" s="12">
        <f t="shared" si="107"/>
        <v>42063.869791666672</v>
      </c>
      <c r="S1704" s="12">
        <f t="shared" si="108"/>
        <v>42093.828125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8291</v>
      </c>
      <c r="P1705">
        <f t="shared" si="105"/>
        <v>1</v>
      </c>
      <c r="Q1705">
        <f t="shared" si="106"/>
        <v>25.5</v>
      </c>
      <c r="R1705" s="12">
        <f t="shared" si="107"/>
        <v>42187.281678240746</v>
      </c>
      <c r="S1705" s="12">
        <f t="shared" si="108"/>
        <v>42247.281678240746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8291</v>
      </c>
      <c r="P1706">
        <f t="shared" si="105"/>
        <v>65</v>
      </c>
      <c r="Q1706">
        <f t="shared" si="106"/>
        <v>118.36</v>
      </c>
      <c r="R1706" s="12">
        <f t="shared" si="107"/>
        <v>42021.139733796299</v>
      </c>
      <c r="S1706" s="12">
        <f t="shared" si="108"/>
        <v>42051.139733796299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8291</v>
      </c>
      <c r="P1707">
        <f t="shared" si="105"/>
        <v>0</v>
      </c>
      <c r="Q1707">
        <f t="shared" si="106"/>
        <v>0</v>
      </c>
      <c r="R1707" s="12">
        <f t="shared" si="107"/>
        <v>42245.016736111109</v>
      </c>
      <c r="S1707" s="12">
        <f t="shared" si="108"/>
        <v>42256.666666666672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8291</v>
      </c>
      <c r="P1708">
        <f t="shared" si="105"/>
        <v>0</v>
      </c>
      <c r="Q1708">
        <f t="shared" si="106"/>
        <v>0</v>
      </c>
      <c r="R1708" s="12">
        <f t="shared" si="107"/>
        <v>42179.306388888886</v>
      </c>
      <c r="S1708" s="12">
        <f t="shared" si="108"/>
        <v>42239.306388888886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8291</v>
      </c>
      <c r="P1709">
        <f t="shared" si="105"/>
        <v>10</v>
      </c>
      <c r="Q1709">
        <f t="shared" si="106"/>
        <v>54.11</v>
      </c>
      <c r="R1709" s="12">
        <f t="shared" si="107"/>
        <v>42427.721006944441</v>
      </c>
      <c r="S1709" s="12">
        <f t="shared" si="108"/>
        <v>42457.679340277777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8291</v>
      </c>
      <c r="P1710">
        <f t="shared" si="105"/>
        <v>0</v>
      </c>
      <c r="Q1710">
        <f t="shared" si="106"/>
        <v>0</v>
      </c>
      <c r="R1710" s="12">
        <f t="shared" si="107"/>
        <v>42451.866967592592</v>
      </c>
      <c r="S1710" s="12">
        <f t="shared" si="108"/>
        <v>42491.866967592592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8291</v>
      </c>
      <c r="P1711">
        <f t="shared" si="105"/>
        <v>5</v>
      </c>
      <c r="Q1711">
        <f t="shared" si="106"/>
        <v>21.25</v>
      </c>
      <c r="R1711" s="12">
        <f t="shared" si="107"/>
        <v>41841.56381944444</v>
      </c>
      <c r="S1711" s="12">
        <f t="shared" si="108"/>
        <v>41882.818749999999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8291</v>
      </c>
      <c r="P1712">
        <f t="shared" si="105"/>
        <v>1</v>
      </c>
      <c r="Q1712">
        <f t="shared" si="106"/>
        <v>34</v>
      </c>
      <c r="R1712" s="12">
        <f t="shared" si="107"/>
        <v>42341.59129629629</v>
      </c>
      <c r="S1712" s="12">
        <f t="shared" si="108"/>
        <v>42387.541666666672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8291</v>
      </c>
      <c r="P1713">
        <f t="shared" si="105"/>
        <v>11</v>
      </c>
      <c r="Q1713">
        <f t="shared" si="106"/>
        <v>525</v>
      </c>
      <c r="R1713" s="12">
        <f t="shared" si="107"/>
        <v>41852.646226851852</v>
      </c>
      <c r="S1713" s="12">
        <f t="shared" si="108"/>
        <v>41883.646226851852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8291</v>
      </c>
      <c r="P1714">
        <f t="shared" si="105"/>
        <v>0</v>
      </c>
      <c r="Q1714">
        <f t="shared" si="106"/>
        <v>0</v>
      </c>
      <c r="R1714" s="12">
        <f t="shared" si="107"/>
        <v>42125.913807870369</v>
      </c>
      <c r="S1714" s="12">
        <f t="shared" si="108"/>
        <v>42185.913807870369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8291</v>
      </c>
      <c r="P1715">
        <f t="shared" si="105"/>
        <v>2</v>
      </c>
      <c r="Q1715">
        <f t="shared" si="106"/>
        <v>50</v>
      </c>
      <c r="R1715" s="12">
        <f t="shared" si="107"/>
        <v>41887.801064814819</v>
      </c>
      <c r="S1715" s="12">
        <f t="shared" si="108"/>
        <v>41917.801064814819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8291</v>
      </c>
      <c r="P1716">
        <f t="shared" si="105"/>
        <v>8</v>
      </c>
      <c r="Q1716">
        <f t="shared" si="106"/>
        <v>115.71</v>
      </c>
      <c r="R1716" s="12">
        <f t="shared" si="107"/>
        <v>42095.918530092589</v>
      </c>
      <c r="S1716" s="12">
        <f t="shared" si="108"/>
        <v>42125.918530092589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8291</v>
      </c>
      <c r="P1717">
        <f t="shared" si="105"/>
        <v>0</v>
      </c>
      <c r="Q1717">
        <f t="shared" si="106"/>
        <v>5.5</v>
      </c>
      <c r="R1717" s="12">
        <f t="shared" si="107"/>
        <v>42064.217418981483</v>
      </c>
      <c r="S1717" s="12">
        <f t="shared" si="108"/>
        <v>42094.140277777777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8291</v>
      </c>
      <c r="P1718">
        <f t="shared" si="105"/>
        <v>8</v>
      </c>
      <c r="Q1718">
        <f t="shared" si="106"/>
        <v>50</v>
      </c>
      <c r="R1718" s="12">
        <f t="shared" si="107"/>
        <v>42673.577534722222</v>
      </c>
      <c r="S1718" s="12">
        <f t="shared" si="108"/>
        <v>42713.619201388887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8291</v>
      </c>
      <c r="P1719">
        <f t="shared" si="105"/>
        <v>43</v>
      </c>
      <c r="Q1719">
        <f t="shared" si="106"/>
        <v>34.020000000000003</v>
      </c>
      <c r="R1719" s="12">
        <f t="shared" si="107"/>
        <v>42460.98192129629</v>
      </c>
      <c r="S1719" s="12">
        <f t="shared" si="108"/>
        <v>42481.166666666672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8291</v>
      </c>
      <c r="P1720">
        <f t="shared" si="105"/>
        <v>0</v>
      </c>
      <c r="Q1720">
        <f t="shared" si="106"/>
        <v>37.5</v>
      </c>
      <c r="R1720" s="12">
        <f t="shared" si="107"/>
        <v>42460.610520833332</v>
      </c>
      <c r="S1720" s="12">
        <f t="shared" si="108"/>
        <v>42504.207638888889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8291</v>
      </c>
      <c r="P1721">
        <f t="shared" si="105"/>
        <v>1</v>
      </c>
      <c r="Q1721">
        <f t="shared" si="106"/>
        <v>11.67</v>
      </c>
      <c r="R1721" s="12">
        <f t="shared" si="107"/>
        <v>41869.534618055557</v>
      </c>
      <c r="S1721" s="12">
        <f t="shared" si="108"/>
        <v>41899.534618055557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8291</v>
      </c>
      <c r="P1722">
        <f t="shared" si="105"/>
        <v>6</v>
      </c>
      <c r="Q1722">
        <f t="shared" si="106"/>
        <v>28.13</v>
      </c>
      <c r="R1722" s="12">
        <f t="shared" si="107"/>
        <v>41922.783229166671</v>
      </c>
      <c r="S1722" s="12">
        <f t="shared" si="108"/>
        <v>41952.824895833335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8291</v>
      </c>
      <c r="P1723">
        <f t="shared" si="105"/>
        <v>0</v>
      </c>
      <c r="Q1723">
        <f t="shared" si="106"/>
        <v>0</v>
      </c>
      <c r="R1723" s="12">
        <f t="shared" si="107"/>
        <v>42319.461377314816</v>
      </c>
      <c r="S1723" s="12">
        <f t="shared" si="108"/>
        <v>42349.461377314816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8291</v>
      </c>
      <c r="P1724">
        <f t="shared" si="105"/>
        <v>0</v>
      </c>
      <c r="Q1724">
        <f t="shared" si="106"/>
        <v>1</v>
      </c>
      <c r="R1724" s="12">
        <f t="shared" si="107"/>
        <v>42425.960983796293</v>
      </c>
      <c r="S1724" s="12">
        <f t="shared" si="108"/>
        <v>42463.006944444445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8291</v>
      </c>
      <c r="P1725">
        <f t="shared" si="105"/>
        <v>7</v>
      </c>
      <c r="Q1725">
        <f t="shared" si="106"/>
        <v>216.67</v>
      </c>
      <c r="R1725" s="12">
        <f t="shared" si="107"/>
        <v>42129.82540509259</v>
      </c>
      <c r="S1725" s="12">
        <f t="shared" si="108"/>
        <v>42186.25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8291</v>
      </c>
      <c r="P1726">
        <f t="shared" si="105"/>
        <v>1</v>
      </c>
      <c r="Q1726">
        <f t="shared" si="106"/>
        <v>8.75</v>
      </c>
      <c r="R1726" s="12">
        <f t="shared" si="107"/>
        <v>41912.932430555556</v>
      </c>
      <c r="S1726" s="12">
        <f t="shared" si="108"/>
        <v>41942.932430555556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8291</v>
      </c>
      <c r="P1727">
        <f t="shared" si="105"/>
        <v>10</v>
      </c>
      <c r="Q1727">
        <f t="shared" si="106"/>
        <v>62.22</v>
      </c>
      <c r="R1727" s="12">
        <f t="shared" si="107"/>
        <v>41845.968159722222</v>
      </c>
      <c r="S1727" s="12">
        <f t="shared" si="108"/>
        <v>41875.968159722222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8291</v>
      </c>
      <c r="P1728">
        <f t="shared" si="105"/>
        <v>34</v>
      </c>
      <c r="Q1728">
        <f t="shared" si="106"/>
        <v>137.25</v>
      </c>
      <c r="R1728" s="12">
        <f t="shared" si="107"/>
        <v>41788.919722222221</v>
      </c>
      <c r="S1728" s="12">
        <f t="shared" si="108"/>
        <v>41817.919722222221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8291</v>
      </c>
      <c r="P1729">
        <f t="shared" si="105"/>
        <v>0</v>
      </c>
      <c r="Q1729">
        <f t="shared" si="106"/>
        <v>1</v>
      </c>
      <c r="R1729" s="12">
        <f t="shared" si="107"/>
        <v>42044.927974537044</v>
      </c>
      <c r="S1729" s="12">
        <f t="shared" si="108"/>
        <v>42099.458333333328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8291</v>
      </c>
      <c r="P1730">
        <f t="shared" si="105"/>
        <v>68</v>
      </c>
      <c r="Q1730">
        <f t="shared" si="106"/>
        <v>122.14</v>
      </c>
      <c r="R1730" s="12">
        <f t="shared" si="107"/>
        <v>42268.625856481478</v>
      </c>
      <c r="S1730" s="12">
        <f t="shared" si="108"/>
        <v>42298.625856481478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8291</v>
      </c>
      <c r="P1731">
        <f t="shared" ref="P1731:P1794" si="109">ROUND(E1731/D1731*100,0)</f>
        <v>0</v>
      </c>
      <c r="Q1731">
        <f t="shared" ref="Q1731:Q1794" si="110">IFERROR(ROUND(E1731/L1731,2),0)</f>
        <v>0</v>
      </c>
      <c r="R1731" s="12">
        <f t="shared" si="107"/>
        <v>42471.052152777775</v>
      </c>
      <c r="S1731" s="12">
        <f t="shared" si="108"/>
        <v>42531.052152777775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8291</v>
      </c>
      <c r="P1732">
        <f t="shared" si="109"/>
        <v>0</v>
      </c>
      <c r="Q1732">
        <f t="shared" si="110"/>
        <v>0</v>
      </c>
      <c r="R1732" s="12">
        <f t="shared" si="107"/>
        <v>42272.087766203709</v>
      </c>
      <c r="S1732" s="12">
        <f t="shared" si="108"/>
        <v>42302.087766203709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8291</v>
      </c>
      <c r="P1733">
        <f t="shared" si="109"/>
        <v>0</v>
      </c>
      <c r="Q1733">
        <f t="shared" si="110"/>
        <v>0</v>
      </c>
      <c r="R1733" s="12">
        <f t="shared" ref="R1733:R1796" si="111">(((J1733/60)/60)/24+DATE(1970,1,1))</f>
        <v>42152.906851851847</v>
      </c>
      <c r="S1733" s="12">
        <f t="shared" ref="S1733:S1796" si="112">(((I1733/60)/60)/24+DATE(1970,1,1))</f>
        <v>42166.625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8291</v>
      </c>
      <c r="P1734">
        <f t="shared" si="109"/>
        <v>0</v>
      </c>
      <c r="Q1734">
        <f t="shared" si="110"/>
        <v>0</v>
      </c>
      <c r="R1734" s="12">
        <f t="shared" si="111"/>
        <v>42325.683807870373</v>
      </c>
      <c r="S1734" s="12">
        <f t="shared" si="112"/>
        <v>42385.208333333328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8291</v>
      </c>
      <c r="P1735">
        <f t="shared" si="109"/>
        <v>0</v>
      </c>
      <c r="Q1735">
        <f t="shared" si="110"/>
        <v>0</v>
      </c>
      <c r="R1735" s="12">
        <f t="shared" si="111"/>
        <v>42614.675625000003</v>
      </c>
      <c r="S1735" s="12">
        <f t="shared" si="112"/>
        <v>42626.895833333328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8291</v>
      </c>
      <c r="P1736">
        <f t="shared" si="109"/>
        <v>0</v>
      </c>
      <c r="Q1736">
        <f t="shared" si="110"/>
        <v>1</v>
      </c>
      <c r="R1736" s="12">
        <f t="shared" si="111"/>
        <v>42102.036527777775</v>
      </c>
      <c r="S1736" s="12">
        <f t="shared" si="112"/>
        <v>42132.036527777775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8291</v>
      </c>
      <c r="P1737">
        <f t="shared" si="109"/>
        <v>11</v>
      </c>
      <c r="Q1737">
        <f t="shared" si="110"/>
        <v>55</v>
      </c>
      <c r="R1737" s="12">
        <f t="shared" si="111"/>
        <v>42559.814178240747</v>
      </c>
      <c r="S1737" s="12">
        <f t="shared" si="112"/>
        <v>42589.814178240747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8291</v>
      </c>
      <c r="P1738">
        <f t="shared" si="109"/>
        <v>1</v>
      </c>
      <c r="Q1738">
        <f t="shared" si="110"/>
        <v>22</v>
      </c>
      <c r="R1738" s="12">
        <f t="shared" si="111"/>
        <v>42286.861493055556</v>
      </c>
      <c r="S1738" s="12">
        <f t="shared" si="112"/>
        <v>42316.90315972222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8291</v>
      </c>
      <c r="P1739">
        <f t="shared" si="109"/>
        <v>21</v>
      </c>
      <c r="Q1739">
        <f t="shared" si="110"/>
        <v>56.67</v>
      </c>
      <c r="R1739" s="12">
        <f t="shared" si="111"/>
        <v>42175.948981481488</v>
      </c>
      <c r="S1739" s="12">
        <f t="shared" si="112"/>
        <v>42205.948981481488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8291</v>
      </c>
      <c r="P1740">
        <f t="shared" si="109"/>
        <v>0</v>
      </c>
      <c r="Q1740">
        <f t="shared" si="110"/>
        <v>20</v>
      </c>
      <c r="R1740" s="12">
        <f t="shared" si="111"/>
        <v>41884.874328703707</v>
      </c>
      <c r="S1740" s="12">
        <f t="shared" si="112"/>
        <v>41914.874328703707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8291</v>
      </c>
      <c r="P1741">
        <f t="shared" si="109"/>
        <v>0</v>
      </c>
      <c r="Q1741">
        <f t="shared" si="110"/>
        <v>1</v>
      </c>
      <c r="R1741" s="12">
        <f t="shared" si="111"/>
        <v>42435.874212962968</v>
      </c>
      <c r="S1741" s="12">
        <f t="shared" si="112"/>
        <v>42494.832546296297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8291</v>
      </c>
      <c r="P1742">
        <f t="shared" si="109"/>
        <v>0</v>
      </c>
      <c r="Q1742">
        <f t="shared" si="110"/>
        <v>0</v>
      </c>
      <c r="R1742" s="12">
        <f t="shared" si="111"/>
        <v>42171.817384259266</v>
      </c>
      <c r="S1742" s="12">
        <f t="shared" si="112"/>
        <v>42201.817384259266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8283</v>
      </c>
      <c r="P1743">
        <f t="shared" si="109"/>
        <v>111</v>
      </c>
      <c r="Q1743">
        <f t="shared" si="110"/>
        <v>25.58</v>
      </c>
      <c r="R1743" s="12">
        <f t="shared" si="111"/>
        <v>42120.628136574072</v>
      </c>
      <c r="S1743" s="12">
        <f t="shared" si="112"/>
        <v>42165.628136574072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8283</v>
      </c>
      <c r="P1744">
        <f t="shared" si="109"/>
        <v>109</v>
      </c>
      <c r="Q1744">
        <f t="shared" si="110"/>
        <v>63.97</v>
      </c>
      <c r="R1744" s="12">
        <f t="shared" si="111"/>
        <v>42710.876967592587</v>
      </c>
      <c r="S1744" s="12">
        <f t="shared" si="112"/>
        <v>42742.875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8283</v>
      </c>
      <c r="P1745">
        <f t="shared" si="109"/>
        <v>100</v>
      </c>
      <c r="Q1745">
        <f t="shared" si="110"/>
        <v>89.93</v>
      </c>
      <c r="R1745" s="12">
        <f t="shared" si="111"/>
        <v>42586.925636574073</v>
      </c>
      <c r="S1745" s="12">
        <f t="shared" si="112"/>
        <v>42609.165972222225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8283</v>
      </c>
      <c r="P1746">
        <f t="shared" si="109"/>
        <v>118</v>
      </c>
      <c r="Q1746">
        <f t="shared" si="110"/>
        <v>93.07</v>
      </c>
      <c r="R1746" s="12">
        <f t="shared" si="111"/>
        <v>42026.605057870373</v>
      </c>
      <c r="S1746" s="12">
        <f t="shared" si="112"/>
        <v>42071.563391203701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8283</v>
      </c>
      <c r="P1747">
        <f t="shared" si="109"/>
        <v>114</v>
      </c>
      <c r="Q1747">
        <f t="shared" si="110"/>
        <v>89.67</v>
      </c>
      <c r="R1747" s="12">
        <f t="shared" si="111"/>
        <v>42690.259699074071</v>
      </c>
      <c r="S1747" s="12">
        <f t="shared" si="112"/>
        <v>42726.083333333328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8283</v>
      </c>
      <c r="P1748">
        <f t="shared" si="109"/>
        <v>148</v>
      </c>
      <c r="Q1748">
        <f t="shared" si="110"/>
        <v>207.62</v>
      </c>
      <c r="R1748" s="12">
        <f t="shared" si="111"/>
        <v>42668.176701388889</v>
      </c>
      <c r="S1748" s="12">
        <f t="shared" si="112"/>
        <v>42698.083333333328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8283</v>
      </c>
      <c r="P1749">
        <f t="shared" si="109"/>
        <v>105</v>
      </c>
      <c r="Q1749">
        <f t="shared" si="110"/>
        <v>59.41</v>
      </c>
      <c r="R1749" s="12">
        <f t="shared" si="111"/>
        <v>42292.435532407413</v>
      </c>
      <c r="S1749" s="12">
        <f t="shared" si="112"/>
        <v>42321.625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8283</v>
      </c>
      <c r="P1750">
        <f t="shared" si="109"/>
        <v>130</v>
      </c>
      <c r="Q1750">
        <f t="shared" si="110"/>
        <v>358.97</v>
      </c>
      <c r="R1750" s="12">
        <f t="shared" si="111"/>
        <v>42219.950729166667</v>
      </c>
      <c r="S1750" s="12">
        <f t="shared" si="112"/>
        <v>42249.950729166667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8283</v>
      </c>
      <c r="P1751">
        <f t="shared" si="109"/>
        <v>123</v>
      </c>
      <c r="Q1751">
        <f t="shared" si="110"/>
        <v>94.74</v>
      </c>
      <c r="R1751" s="12">
        <f t="shared" si="111"/>
        <v>42758.975937499999</v>
      </c>
      <c r="S1751" s="12">
        <f t="shared" si="112"/>
        <v>42795.791666666672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8283</v>
      </c>
      <c r="P1752">
        <f t="shared" si="109"/>
        <v>202</v>
      </c>
      <c r="Q1752">
        <f t="shared" si="110"/>
        <v>80.650000000000006</v>
      </c>
      <c r="R1752" s="12">
        <f t="shared" si="111"/>
        <v>42454.836851851855</v>
      </c>
      <c r="S1752" s="12">
        <f t="shared" si="112"/>
        <v>42479.836851851855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8283</v>
      </c>
      <c r="P1753">
        <f t="shared" si="109"/>
        <v>103</v>
      </c>
      <c r="Q1753">
        <f t="shared" si="110"/>
        <v>168.69</v>
      </c>
      <c r="R1753" s="12">
        <f t="shared" si="111"/>
        <v>42052.7815162037</v>
      </c>
      <c r="S1753" s="12">
        <f t="shared" si="112"/>
        <v>42082.739849537036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8283</v>
      </c>
      <c r="P1754">
        <f t="shared" si="109"/>
        <v>260</v>
      </c>
      <c r="Q1754">
        <f t="shared" si="110"/>
        <v>34.69</v>
      </c>
      <c r="R1754" s="12">
        <f t="shared" si="111"/>
        <v>42627.253263888888</v>
      </c>
      <c r="S1754" s="12">
        <f t="shared" si="112"/>
        <v>42657.253263888888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8283</v>
      </c>
      <c r="P1755">
        <f t="shared" si="109"/>
        <v>108</v>
      </c>
      <c r="Q1755">
        <f t="shared" si="110"/>
        <v>462.86</v>
      </c>
      <c r="R1755" s="12">
        <f t="shared" si="111"/>
        <v>42420.74962962963</v>
      </c>
      <c r="S1755" s="12">
        <f t="shared" si="112"/>
        <v>42450.707962962959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8283</v>
      </c>
      <c r="P1756">
        <f t="shared" si="109"/>
        <v>111</v>
      </c>
      <c r="Q1756">
        <f t="shared" si="110"/>
        <v>104.39</v>
      </c>
      <c r="R1756" s="12">
        <f t="shared" si="111"/>
        <v>42067.876770833333</v>
      </c>
      <c r="S1756" s="12">
        <f t="shared" si="112"/>
        <v>42097.835104166668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8283</v>
      </c>
      <c r="P1757">
        <f t="shared" si="109"/>
        <v>120</v>
      </c>
      <c r="Q1757">
        <f t="shared" si="110"/>
        <v>7.5</v>
      </c>
      <c r="R1757" s="12">
        <f t="shared" si="111"/>
        <v>42252.788900462961</v>
      </c>
      <c r="S1757" s="12">
        <f t="shared" si="112"/>
        <v>42282.788900462961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8283</v>
      </c>
      <c r="P1758">
        <f t="shared" si="109"/>
        <v>103</v>
      </c>
      <c r="Q1758">
        <f t="shared" si="110"/>
        <v>47.13</v>
      </c>
      <c r="R1758" s="12">
        <f t="shared" si="111"/>
        <v>42571.167465277773</v>
      </c>
      <c r="S1758" s="12">
        <f t="shared" si="112"/>
        <v>42611.167465277773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8283</v>
      </c>
      <c r="P1759">
        <f t="shared" si="109"/>
        <v>116</v>
      </c>
      <c r="Q1759">
        <f t="shared" si="110"/>
        <v>414.29</v>
      </c>
      <c r="R1759" s="12">
        <f t="shared" si="111"/>
        <v>42733.827349537038</v>
      </c>
      <c r="S1759" s="12">
        <f t="shared" si="112"/>
        <v>42763.811805555553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8283</v>
      </c>
      <c r="P1760">
        <f t="shared" si="109"/>
        <v>115</v>
      </c>
      <c r="Q1760">
        <f t="shared" si="110"/>
        <v>42.48</v>
      </c>
      <c r="R1760" s="12">
        <f t="shared" si="111"/>
        <v>42505.955925925926</v>
      </c>
      <c r="S1760" s="12">
        <f t="shared" si="112"/>
        <v>42565.955925925926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8283</v>
      </c>
      <c r="P1761">
        <f t="shared" si="109"/>
        <v>107</v>
      </c>
      <c r="Q1761">
        <f t="shared" si="110"/>
        <v>108.78</v>
      </c>
      <c r="R1761" s="12">
        <f t="shared" si="111"/>
        <v>42068.829039351855</v>
      </c>
      <c r="S1761" s="12">
        <f t="shared" si="112"/>
        <v>42088.787372685183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8283</v>
      </c>
      <c r="P1762">
        <f t="shared" si="109"/>
        <v>165</v>
      </c>
      <c r="Q1762">
        <f t="shared" si="110"/>
        <v>81.099999999999994</v>
      </c>
      <c r="R1762" s="12">
        <f t="shared" si="111"/>
        <v>42405.67260416667</v>
      </c>
      <c r="S1762" s="12">
        <f t="shared" si="112"/>
        <v>42425.67260416667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8283</v>
      </c>
      <c r="P1763">
        <f t="shared" si="109"/>
        <v>155</v>
      </c>
      <c r="Q1763">
        <f t="shared" si="110"/>
        <v>51.67</v>
      </c>
      <c r="R1763" s="12">
        <f t="shared" si="111"/>
        <v>42209.567824074074</v>
      </c>
      <c r="S1763" s="12">
        <f t="shared" si="112"/>
        <v>42259.567824074074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8283</v>
      </c>
      <c r="P1764">
        <f t="shared" si="109"/>
        <v>885</v>
      </c>
      <c r="Q1764">
        <f t="shared" si="110"/>
        <v>35.4</v>
      </c>
      <c r="R1764" s="12">
        <f t="shared" si="111"/>
        <v>42410.982002314813</v>
      </c>
      <c r="S1764" s="12">
        <f t="shared" si="112"/>
        <v>42440.982002314813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8283</v>
      </c>
      <c r="P1765">
        <f t="shared" si="109"/>
        <v>102</v>
      </c>
      <c r="Q1765">
        <f t="shared" si="110"/>
        <v>103.64</v>
      </c>
      <c r="R1765" s="12">
        <f t="shared" si="111"/>
        <v>42636.868518518517</v>
      </c>
      <c r="S1765" s="12">
        <f t="shared" si="112"/>
        <v>42666.868518518517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8283</v>
      </c>
      <c r="P1766">
        <f t="shared" si="109"/>
        <v>20</v>
      </c>
      <c r="Q1766">
        <f t="shared" si="110"/>
        <v>55.28</v>
      </c>
      <c r="R1766" s="12">
        <f t="shared" si="111"/>
        <v>41825.485868055555</v>
      </c>
      <c r="S1766" s="12">
        <f t="shared" si="112"/>
        <v>41854.485868055555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8283</v>
      </c>
      <c r="P1767">
        <f t="shared" si="109"/>
        <v>59</v>
      </c>
      <c r="Q1767">
        <f t="shared" si="110"/>
        <v>72.17</v>
      </c>
      <c r="R1767" s="12">
        <f t="shared" si="111"/>
        <v>41834.980462962965</v>
      </c>
      <c r="S1767" s="12">
        <f t="shared" si="112"/>
        <v>41864.980462962965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8283</v>
      </c>
      <c r="P1768">
        <f t="shared" si="109"/>
        <v>0</v>
      </c>
      <c r="Q1768">
        <f t="shared" si="110"/>
        <v>0</v>
      </c>
      <c r="R1768" s="12">
        <f t="shared" si="111"/>
        <v>41855.859814814816</v>
      </c>
      <c r="S1768" s="12">
        <f t="shared" si="112"/>
        <v>41876.859814814816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8283</v>
      </c>
      <c r="P1769">
        <f t="shared" si="109"/>
        <v>46</v>
      </c>
      <c r="Q1769">
        <f t="shared" si="110"/>
        <v>58.62</v>
      </c>
      <c r="R1769" s="12">
        <f t="shared" si="111"/>
        <v>41824.658379629633</v>
      </c>
      <c r="S1769" s="12">
        <f t="shared" si="112"/>
        <v>41854.658379629633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8283</v>
      </c>
      <c r="P1770">
        <f t="shared" si="109"/>
        <v>4</v>
      </c>
      <c r="Q1770">
        <f t="shared" si="110"/>
        <v>12.47</v>
      </c>
      <c r="R1770" s="12">
        <f t="shared" si="111"/>
        <v>41849.560694444444</v>
      </c>
      <c r="S1770" s="12">
        <f t="shared" si="112"/>
        <v>41909.560694444444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8283</v>
      </c>
      <c r="P1771">
        <f t="shared" si="109"/>
        <v>3</v>
      </c>
      <c r="Q1771">
        <f t="shared" si="110"/>
        <v>49.14</v>
      </c>
      <c r="R1771" s="12">
        <f t="shared" si="111"/>
        <v>41987.818969907406</v>
      </c>
      <c r="S1771" s="12">
        <f t="shared" si="112"/>
        <v>42017.818969907406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8283</v>
      </c>
      <c r="P1772">
        <f t="shared" si="109"/>
        <v>57</v>
      </c>
      <c r="Q1772">
        <f t="shared" si="110"/>
        <v>150.5</v>
      </c>
      <c r="R1772" s="12">
        <f t="shared" si="111"/>
        <v>41891.780023148152</v>
      </c>
      <c r="S1772" s="12">
        <f t="shared" si="112"/>
        <v>41926.780023148152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8283</v>
      </c>
      <c r="P1773">
        <f t="shared" si="109"/>
        <v>21</v>
      </c>
      <c r="Q1773">
        <f t="shared" si="110"/>
        <v>35.799999999999997</v>
      </c>
      <c r="R1773" s="12">
        <f t="shared" si="111"/>
        <v>41905.979629629634</v>
      </c>
      <c r="S1773" s="12">
        <f t="shared" si="112"/>
        <v>41935.979629629634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8283</v>
      </c>
      <c r="P1774">
        <f t="shared" si="109"/>
        <v>16</v>
      </c>
      <c r="Q1774">
        <f t="shared" si="110"/>
        <v>45.16</v>
      </c>
      <c r="R1774" s="12">
        <f t="shared" si="111"/>
        <v>41766.718009259261</v>
      </c>
      <c r="S1774" s="12">
        <f t="shared" si="112"/>
        <v>41826.718009259261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8283</v>
      </c>
      <c r="P1775">
        <f t="shared" si="109"/>
        <v>6</v>
      </c>
      <c r="Q1775">
        <f t="shared" si="110"/>
        <v>98.79</v>
      </c>
      <c r="R1775" s="12">
        <f t="shared" si="111"/>
        <v>41978.760393518518</v>
      </c>
      <c r="S1775" s="12">
        <f t="shared" si="112"/>
        <v>42023.760393518518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8283</v>
      </c>
      <c r="P1776">
        <f t="shared" si="109"/>
        <v>46</v>
      </c>
      <c r="Q1776">
        <f t="shared" si="110"/>
        <v>88.31</v>
      </c>
      <c r="R1776" s="12">
        <f t="shared" si="111"/>
        <v>41930.218657407408</v>
      </c>
      <c r="S1776" s="12">
        <f t="shared" si="112"/>
        <v>41972.624305555553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8283</v>
      </c>
      <c r="P1777">
        <f t="shared" si="109"/>
        <v>65</v>
      </c>
      <c r="Q1777">
        <f t="shared" si="110"/>
        <v>170.63</v>
      </c>
      <c r="R1777" s="12">
        <f t="shared" si="111"/>
        <v>41891.976388888892</v>
      </c>
      <c r="S1777" s="12">
        <f t="shared" si="112"/>
        <v>41936.976388888892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8283</v>
      </c>
      <c r="P1778">
        <f t="shared" si="109"/>
        <v>7</v>
      </c>
      <c r="Q1778">
        <f t="shared" si="110"/>
        <v>83.75</v>
      </c>
      <c r="R1778" s="12">
        <f t="shared" si="111"/>
        <v>41905.95684027778</v>
      </c>
      <c r="S1778" s="12">
        <f t="shared" si="112"/>
        <v>41941.95684027778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8283</v>
      </c>
      <c r="P1779">
        <f t="shared" si="109"/>
        <v>14</v>
      </c>
      <c r="Q1779">
        <f t="shared" si="110"/>
        <v>65.099999999999994</v>
      </c>
      <c r="R1779" s="12">
        <f t="shared" si="111"/>
        <v>42025.357094907406</v>
      </c>
      <c r="S1779" s="12">
        <f t="shared" si="112"/>
        <v>42055.357094907406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8283</v>
      </c>
      <c r="P1780">
        <f t="shared" si="109"/>
        <v>2</v>
      </c>
      <c r="Q1780">
        <f t="shared" si="110"/>
        <v>66.33</v>
      </c>
      <c r="R1780" s="12">
        <f t="shared" si="111"/>
        <v>42045.86336805555</v>
      </c>
      <c r="S1780" s="12">
        <f t="shared" si="112"/>
        <v>42090.821701388893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8283</v>
      </c>
      <c r="P1781">
        <f t="shared" si="109"/>
        <v>36</v>
      </c>
      <c r="Q1781">
        <f t="shared" si="110"/>
        <v>104.89</v>
      </c>
      <c r="R1781" s="12">
        <f t="shared" si="111"/>
        <v>42585.691898148143</v>
      </c>
      <c r="S1781" s="12">
        <f t="shared" si="112"/>
        <v>42615.691898148143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8283</v>
      </c>
      <c r="P1782">
        <f t="shared" si="109"/>
        <v>40</v>
      </c>
      <c r="Q1782">
        <f t="shared" si="110"/>
        <v>78.44</v>
      </c>
      <c r="R1782" s="12">
        <f t="shared" si="111"/>
        <v>42493.600810185191</v>
      </c>
      <c r="S1782" s="12">
        <f t="shared" si="112"/>
        <v>42553.600810185191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8283</v>
      </c>
      <c r="P1783">
        <f t="shared" si="109"/>
        <v>26</v>
      </c>
      <c r="Q1783">
        <f t="shared" si="110"/>
        <v>59.04</v>
      </c>
      <c r="R1783" s="12">
        <f t="shared" si="111"/>
        <v>42597.617418981477</v>
      </c>
      <c r="S1783" s="12">
        <f t="shared" si="112"/>
        <v>42628.617418981477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8283</v>
      </c>
      <c r="P1784">
        <f t="shared" si="109"/>
        <v>15</v>
      </c>
      <c r="Q1784">
        <f t="shared" si="110"/>
        <v>71.34</v>
      </c>
      <c r="R1784" s="12">
        <f t="shared" si="111"/>
        <v>42388.575104166666</v>
      </c>
      <c r="S1784" s="12">
        <f t="shared" si="112"/>
        <v>42421.575104166666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8283</v>
      </c>
      <c r="P1785">
        <f t="shared" si="109"/>
        <v>24</v>
      </c>
      <c r="Q1785">
        <f t="shared" si="110"/>
        <v>51.23</v>
      </c>
      <c r="R1785" s="12">
        <f t="shared" si="111"/>
        <v>42115.949976851851</v>
      </c>
      <c r="S1785" s="12">
        <f t="shared" si="112"/>
        <v>42145.949976851851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8283</v>
      </c>
      <c r="P1786">
        <f t="shared" si="109"/>
        <v>40</v>
      </c>
      <c r="Q1786">
        <f t="shared" si="110"/>
        <v>60.24</v>
      </c>
      <c r="R1786" s="12">
        <f t="shared" si="111"/>
        <v>42003.655555555553</v>
      </c>
      <c r="S1786" s="12">
        <f t="shared" si="112"/>
        <v>42035.142361111109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8283</v>
      </c>
      <c r="P1787">
        <f t="shared" si="109"/>
        <v>20</v>
      </c>
      <c r="Q1787">
        <f t="shared" si="110"/>
        <v>44.94</v>
      </c>
      <c r="R1787" s="12">
        <f t="shared" si="111"/>
        <v>41897.134895833333</v>
      </c>
      <c r="S1787" s="12">
        <f t="shared" si="112"/>
        <v>41928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8283</v>
      </c>
      <c r="P1788">
        <f t="shared" si="109"/>
        <v>48</v>
      </c>
      <c r="Q1788">
        <f t="shared" si="110"/>
        <v>31.21</v>
      </c>
      <c r="R1788" s="12">
        <f t="shared" si="111"/>
        <v>41958.550659722227</v>
      </c>
      <c r="S1788" s="12">
        <f t="shared" si="112"/>
        <v>41988.550659722227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8283</v>
      </c>
      <c r="P1789">
        <f t="shared" si="109"/>
        <v>15</v>
      </c>
      <c r="Q1789">
        <f t="shared" si="110"/>
        <v>63.88</v>
      </c>
      <c r="R1789" s="12">
        <f t="shared" si="111"/>
        <v>42068.65552083333</v>
      </c>
      <c r="S1789" s="12">
        <f t="shared" si="112"/>
        <v>42098.613854166666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8283</v>
      </c>
      <c r="P1790">
        <f t="shared" si="109"/>
        <v>1</v>
      </c>
      <c r="Q1790">
        <f t="shared" si="110"/>
        <v>19</v>
      </c>
      <c r="R1790" s="12">
        <f t="shared" si="111"/>
        <v>41913.94840277778</v>
      </c>
      <c r="S1790" s="12">
        <f t="shared" si="112"/>
        <v>41943.94840277778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8283</v>
      </c>
      <c r="P1791">
        <f t="shared" si="109"/>
        <v>1</v>
      </c>
      <c r="Q1791">
        <f t="shared" si="110"/>
        <v>10</v>
      </c>
      <c r="R1791" s="12">
        <f t="shared" si="111"/>
        <v>41956.250034722223</v>
      </c>
      <c r="S1791" s="12">
        <f t="shared" si="112"/>
        <v>42016.250034722223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8283</v>
      </c>
      <c r="P1792">
        <f t="shared" si="109"/>
        <v>5</v>
      </c>
      <c r="Q1792">
        <f t="shared" si="110"/>
        <v>109.07</v>
      </c>
      <c r="R1792" s="12">
        <f t="shared" si="111"/>
        <v>42010.674513888895</v>
      </c>
      <c r="S1792" s="12">
        <f t="shared" si="112"/>
        <v>42040.674513888895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8283</v>
      </c>
      <c r="P1793">
        <f t="shared" si="109"/>
        <v>4</v>
      </c>
      <c r="Q1793">
        <f t="shared" si="110"/>
        <v>26.75</v>
      </c>
      <c r="R1793" s="12">
        <f t="shared" si="111"/>
        <v>41973.740335648152</v>
      </c>
      <c r="S1793" s="12">
        <f t="shared" si="112"/>
        <v>42033.740335648152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8283</v>
      </c>
      <c r="P1794">
        <f t="shared" si="109"/>
        <v>61</v>
      </c>
      <c r="Q1794">
        <f t="shared" si="110"/>
        <v>109.94</v>
      </c>
      <c r="R1794" s="12">
        <f t="shared" si="111"/>
        <v>42189.031041666662</v>
      </c>
      <c r="S1794" s="12">
        <f t="shared" si="112"/>
        <v>42226.290972222225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8283</v>
      </c>
      <c r="P1795">
        <f t="shared" ref="P1795:P1858" si="113">ROUND(E1795/D1795*100,0)</f>
        <v>1</v>
      </c>
      <c r="Q1795">
        <f t="shared" ref="Q1795:Q1858" si="114">IFERROR(ROUND(E1795/L1795,2),0)</f>
        <v>20</v>
      </c>
      <c r="R1795" s="12">
        <f t="shared" si="111"/>
        <v>41940.89166666667</v>
      </c>
      <c r="S1795" s="12">
        <f t="shared" si="112"/>
        <v>41970.933333333334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8283</v>
      </c>
      <c r="P1796">
        <f t="shared" si="113"/>
        <v>11</v>
      </c>
      <c r="Q1796">
        <f t="shared" si="114"/>
        <v>55.39</v>
      </c>
      <c r="R1796" s="12">
        <f t="shared" si="111"/>
        <v>42011.551180555558</v>
      </c>
      <c r="S1796" s="12">
        <f t="shared" si="112"/>
        <v>42046.551180555558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8283</v>
      </c>
      <c r="P1797">
        <f t="shared" si="113"/>
        <v>39</v>
      </c>
      <c r="Q1797">
        <f t="shared" si="114"/>
        <v>133.9</v>
      </c>
      <c r="R1797" s="12">
        <f t="shared" ref="R1797:R1860" si="115">(((J1797/60)/60)/24+DATE(1970,1,1))</f>
        <v>42628.288668981477</v>
      </c>
      <c r="S1797" s="12">
        <f t="shared" ref="S1797:S1860" si="116">(((I1797/60)/60)/24+DATE(1970,1,1))</f>
        <v>42657.666666666672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8283</v>
      </c>
      <c r="P1798">
        <f t="shared" si="113"/>
        <v>22</v>
      </c>
      <c r="Q1798">
        <f t="shared" si="114"/>
        <v>48.72</v>
      </c>
      <c r="R1798" s="12">
        <f t="shared" si="115"/>
        <v>42515.439421296294</v>
      </c>
      <c r="S1798" s="12">
        <f t="shared" si="116"/>
        <v>42575.439421296294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8283</v>
      </c>
      <c r="P1799">
        <f t="shared" si="113"/>
        <v>68</v>
      </c>
      <c r="Q1799">
        <f t="shared" si="114"/>
        <v>48.25</v>
      </c>
      <c r="R1799" s="12">
        <f t="shared" si="115"/>
        <v>42689.56931712963</v>
      </c>
      <c r="S1799" s="12">
        <f t="shared" si="116"/>
        <v>42719.56931712963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8283</v>
      </c>
      <c r="P1800">
        <f t="shared" si="113"/>
        <v>14</v>
      </c>
      <c r="Q1800">
        <f t="shared" si="114"/>
        <v>58.97</v>
      </c>
      <c r="R1800" s="12">
        <f t="shared" si="115"/>
        <v>42344.32677083333</v>
      </c>
      <c r="S1800" s="12">
        <f t="shared" si="116"/>
        <v>42404.32677083333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8283</v>
      </c>
      <c r="P1801">
        <f t="shared" si="113"/>
        <v>2</v>
      </c>
      <c r="Q1801">
        <f t="shared" si="114"/>
        <v>11.64</v>
      </c>
      <c r="R1801" s="12">
        <f t="shared" si="115"/>
        <v>41934.842685185184</v>
      </c>
      <c r="S1801" s="12">
        <f t="shared" si="116"/>
        <v>41954.884351851855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8283</v>
      </c>
      <c r="P1802">
        <f t="shared" si="113"/>
        <v>20</v>
      </c>
      <c r="Q1802">
        <f t="shared" si="114"/>
        <v>83.72</v>
      </c>
      <c r="R1802" s="12">
        <f t="shared" si="115"/>
        <v>42623.606134259258</v>
      </c>
      <c r="S1802" s="12">
        <f t="shared" si="116"/>
        <v>42653.606134259258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8283</v>
      </c>
      <c r="P1803">
        <f t="shared" si="113"/>
        <v>14</v>
      </c>
      <c r="Q1803">
        <f t="shared" si="114"/>
        <v>63.65</v>
      </c>
      <c r="R1803" s="12">
        <f t="shared" si="115"/>
        <v>42321.660509259258</v>
      </c>
      <c r="S1803" s="12">
        <f t="shared" si="116"/>
        <v>42353.506944444445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8283</v>
      </c>
      <c r="P1804">
        <f t="shared" si="113"/>
        <v>48</v>
      </c>
      <c r="Q1804">
        <f t="shared" si="114"/>
        <v>94.28</v>
      </c>
      <c r="R1804" s="12">
        <f t="shared" si="115"/>
        <v>42159.47256944445</v>
      </c>
      <c r="S1804" s="12">
        <f t="shared" si="116"/>
        <v>42182.915972222225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8283</v>
      </c>
      <c r="P1805">
        <f t="shared" si="113"/>
        <v>31</v>
      </c>
      <c r="Q1805">
        <f t="shared" si="114"/>
        <v>71.87</v>
      </c>
      <c r="R1805" s="12">
        <f t="shared" si="115"/>
        <v>42018.071550925932</v>
      </c>
      <c r="S1805" s="12">
        <f t="shared" si="116"/>
        <v>42049.071550925932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8283</v>
      </c>
      <c r="P1806">
        <f t="shared" si="113"/>
        <v>35</v>
      </c>
      <c r="Q1806">
        <f t="shared" si="114"/>
        <v>104.85</v>
      </c>
      <c r="R1806" s="12">
        <f t="shared" si="115"/>
        <v>42282.678287037037</v>
      </c>
      <c r="S1806" s="12">
        <f t="shared" si="116"/>
        <v>42322.719953703709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8283</v>
      </c>
      <c r="P1807">
        <f t="shared" si="113"/>
        <v>36</v>
      </c>
      <c r="Q1807">
        <f t="shared" si="114"/>
        <v>67.14</v>
      </c>
      <c r="R1807" s="12">
        <f t="shared" si="115"/>
        <v>42247.803912037038</v>
      </c>
      <c r="S1807" s="12">
        <f t="shared" si="116"/>
        <v>42279.75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8283</v>
      </c>
      <c r="P1808">
        <f t="shared" si="113"/>
        <v>3</v>
      </c>
      <c r="Q1808">
        <f t="shared" si="114"/>
        <v>73.88</v>
      </c>
      <c r="R1808" s="12">
        <f t="shared" si="115"/>
        <v>41877.638298611113</v>
      </c>
      <c r="S1808" s="12">
        <f t="shared" si="116"/>
        <v>41912.638298611113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8283</v>
      </c>
      <c r="P1809">
        <f t="shared" si="113"/>
        <v>11</v>
      </c>
      <c r="Q1809">
        <f t="shared" si="114"/>
        <v>69.13</v>
      </c>
      <c r="R1809" s="12">
        <f t="shared" si="115"/>
        <v>41880.068437499998</v>
      </c>
      <c r="S1809" s="12">
        <f t="shared" si="116"/>
        <v>41910.068437499998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8283</v>
      </c>
      <c r="P1810">
        <f t="shared" si="113"/>
        <v>41</v>
      </c>
      <c r="Q1810">
        <f t="shared" si="114"/>
        <v>120.77</v>
      </c>
      <c r="R1810" s="12">
        <f t="shared" si="115"/>
        <v>42742.680902777778</v>
      </c>
      <c r="S1810" s="12">
        <f t="shared" si="116"/>
        <v>42777.680902777778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8283</v>
      </c>
      <c r="P1811">
        <f t="shared" si="113"/>
        <v>11</v>
      </c>
      <c r="Q1811">
        <f t="shared" si="114"/>
        <v>42.22</v>
      </c>
      <c r="R1811" s="12">
        <f t="shared" si="115"/>
        <v>42029.907858796301</v>
      </c>
      <c r="S1811" s="12">
        <f t="shared" si="116"/>
        <v>42064.907858796301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8283</v>
      </c>
      <c r="P1812">
        <f t="shared" si="113"/>
        <v>3</v>
      </c>
      <c r="Q1812">
        <f t="shared" si="114"/>
        <v>7.5</v>
      </c>
      <c r="R1812" s="12">
        <f t="shared" si="115"/>
        <v>41860.91002314815</v>
      </c>
      <c r="S1812" s="12">
        <f t="shared" si="116"/>
        <v>41872.91002314815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8283</v>
      </c>
      <c r="P1813">
        <f t="shared" si="113"/>
        <v>0</v>
      </c>
      <c r="Q1813">
        <f t="shared" si="114"/>
        <v>1.54</v>
      </c>
      <c r="R1813" s="12">
        <f t="shared" si="115"/>
        <v>41876.433680555558</v>
      </c>
      <c r="S1813" s="12">
        <f t="shared" si="116"/>
        <v>41936.166666666664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8283</v>
      </c>
      <c r="P1814">
        <f t="shared" si="113"/>
        <v>13</v>
      </c>
      <c r="Q1814">
        <f t="shared" si="114"/>
        <v>37.61</v>
      </c>
      <c r="R1814" s="12">
        <f t="shared" si="115"/>
        <v>42524.318703703699</v>
      </c>
      <c r="S1814" s="12">
        <f t="shared" si="116"/>
        <v>42554.318703703699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8283</v>
      </c>
      <c r="P1815">
        <f t="shared" si="113"/>
        <v>0</v>
      </c>
      <c r="Q1815">
        <f t="shared" si="114"/>
        <v>0</v>
      </c>
      <c r="R1815" s="12">
        <f t="shared" si="115"/>
        <v>41829.889027777775</v>
      </c>
      <c r="S1815" s="12">
        <f t="shared" si="116"/>
        <v>41859.889027777775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8283</v>
      </c>
      <c r="P1816">
        <f t="shared" si="113"/>
        <v>49</v>
      </c>
      <c r="Q1816">
        <f t="shared" si="114"/>
        <v>42.16</v>
      </c>
      <c r="R1816" s="12">
        <f t="shared" si="115"/>
        <v>42033.314074074078</v>
      </c>
      <c r="S1816" s="12">
        <f t="shared" si="116"/>
        <v>42063.314074074078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8283</v>
      </c>
      <c r="P1817">
        <f t="shared" si="113"/>
        <v>0</v>
      </c>
      <c r="Q1817">
        <f t="shared" si="114"/>
        <v>0</v>
      </c>
      <c r="R1817" s="12">
        <f t="shared" si="115"/>
        <v>42172.906678240746</v>
      </c>
      <c r="S1817" s="12">
        <f t="shared" si="116"/>
        <v>42186.906678240746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8283</v>
      </c>
      <c r="P1818">
        <f t="shared" si="113"/>
        <v>2</v>
      </c>
      <c r="Q1818">
        <f t="shared" si="114"/>
        <v>84.83</v>
      </c>
      <c r="R1818" s="12">
        <f t="shared" si="115"/>
        <v>42548.876192129625</v>
      </c>
      <c r="S1818" s="12">
        <f t="shared" si="116"/>
        <v>42576.791666666672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8283</v>
      </c>
      <c r="P1819">
        <f t="shared" si="113"/>
        <v>52</v>
      </c>
      <c r="Q1819">
        <f t="shared" si="114"/>
        <v>94.19</v>
      </c>
      <c r="R1819" s="12">
        <f t="shared" si="115"/>
        <v>42705.662118055552</v>
      </c>
      <c r="S1819" s="12">
        <f t="shared" si="116"/>
        <v>42765.290972222225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8283</v>
      </c>
      <c r="P1820">
        <f t="shared" si="113"/>
        <v>0</v>
      </c>
      <c r="Q1820">
        <f t="shared" si="114"/>
        <v>0</v>
      </c>
      <c r="R1820" s="12">
        <f t="shared" si="115"/>
        <v>42067.234375</v>
      </c>
      <c r="S1820" s="12">
        <f t="shared" si="116"/>
        <v>42097.192708333328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8283</v>
      </c>
      <c r="P1821">
        <f t="shared" si="113"/>
        <v>2</v>
      </c>
      <c r="Q1821">
        <f t="shared" si="114"/>
        <v>6.25</v>
      </c>
      <c r="R1821" s="12">
        <f t="shared" si="115"/>
        <v>41820.752268518518</v>
      </c>
      <c r="S1821" s="12">
        <f t="shared" si="116"/>
        <v>41850.752268518518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8283</v>
      </c>
      <c r="P1822">
        <f t="shared" si="113"/>
        <v>7</v>
      </c>
      <c r="Q1822">
        <f t="shared" si="114"/>
        <v>213.38</v>
      </c>
      <c r="R1822" s="12">
        <f t="shared" si="115"/>
        <v>42065.084375000006</v>
      </c>
      <c r="S1822" s="12">
        <f t="shared" si="116"/>
        <v>42095.042708333334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8274</v>
      </c>
      <c r="P1823">
        <f t="shared" si="113"/>
        <v>135</v>
      </c>
      <c r="Q1823">
        <f t="shared" si="114"/>
        <v>59.16</v>
      </c>
      <c r="R1823" s="12">
        <f t="shared" si="115"/>
        <v>40926.319062499999</v>
      </c>
      <c r="S1823" s="12">
        <f t="shared" si="116"/>
        <v>40971.319062499999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8274</v>
      </c>
      <c r="P1824">
        <f t="shared" si="113"/>
        <v>100</v>
      </c>
      <c r="Q1824">
        <f t="shared" si="114"/>
        <v>27.27</v>
      </c>
      <c r="R1824" s="12">
        <f t="shared" si="115"/>
        <v>41634.797013888885</v>
      </c>
      <c r="S1824" s="12">
        <f t="shared" si="116"/>
        <v>41670.792361111111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8274</v>
      </c>
      <c r="P1825">
        <f t="shared" si="113"/>
        <v>116</v>
      </c>
      <c r="Q1825">
        <f t="shared" si="114"/>
        <v>24.58</v>
      </c>
      <c r="R1825" s="12">
        <f t="shared" si="115"/>
        <v>41176.684907407405</v>
      </c>
      <c r="S1825" s="12">
        <f t="shared" si="116"/>
        <v>41206.684907407405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8274</v>
      </c>
      <c r="P1826">
        <f t="shared" si="113"/>
        <v>100</v>
      </c>
      <c r="Q1826">
        <f t="shared" si="114"/>
        <v>75.05</v>
      </c>
      <c r="R1826" s="12">
        <f t="shared" si="115"/>
        <v>41626.916284722225</v>
      </c>
      <c r="S1826" s="12">
        <f t="shared" si="116"/>
        <v>41647.088888888888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8274</v>
      </c>
      <c r="P1827">
        <f t="shared" si="113"/>
        <v>105</v>
      </c>
      <c r="Q1827">
        <f t="shared" si="114"/>
        <v>42.02</v>
      </c>
      <c r="R1827" s="12">
        <f t="shared" si="115"/>
        <v>41443.83452546296</v>
      </c>
      <c r="S1827" s="12">
        <f t="shared" si="116"/>
        <v>41466.83452546296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8274</v>
      </c>
      <c r="P1828">
        <f t="shared" si="113"/>
        <v>101</v>
      </c>
      <c r="Q1828">
        <f t="shared" si="114"/>
        <v>53.16</v>
      </c>
      <c r="R1828" s="12">
        <f t="shared" si="115"/>
        <v>41657.923807870371</v>
      </c>
      <c r="S1828" s="12">
        <f t="shared" si="116"/>
        <v>41687.923807870371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8274</v>
      </c>
      <c r="P1829">
        <f t="shared" si="113"/>
        <v>101</v>
      </c>
      <c r="Q1829">
        <f t="shared" si="114"/>
        <v>83.89</v>
      </c>
      <c r="R1829" s="12">
        <f t="shared" si="115"/>
        <v>40555.325937499998</v>
      </c>
      <c r="S1829" s="12">
        <f t="shared" si="116"/>
        <v>40605.325937499998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8274</v>
      </c>
      <c r="P1830">
        <f t="shared" si="113"/>
        <v>100</v>
      </c>
      <c r="Q1830">
        <f t="shared" si="114"/>
        <v>417.33</v>
      </c>
      <c r="R1830" s="12">
        <f t="shared" si="115"/>
        <v>41736.899652777778</v>
      </c>
      <c r="S1830" s="12">
        <f t="shared" si="116"/>
        <v>41768.916666666664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8274</v>
      </c>
      <c r="P1831">
        <f t="shared" si="113"/>
        <v>167</v>
      </c>
      <c r="Q1831">
        <f t="shared" si="114"/>
        <v>75.77</v>
      </c>
      <c r="R1831" s="12">
        <f t="shared" si="115"/>
        <v>40516.087627314817</v>
      </c>
      <c r="S1831" s="12">
        <f t="shared" si="116"/>
        <v>40564.916666666664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8274</v>
      </c>
      <c r="P1832">
        <f t="shared" si="113"/>
        <v>102</v>
      </c>
      <c r="Q1832">
        <f t="shared" si="114"/>
        <v>67.39</v>
      </c>
      <c r="R1832" s="12">
        <f t="shared" si="115"/>
        <v>41664.684108796297</v>
      </c>
      <c r="S1832" s="12">
        <f t="shared" si="116"/>
        <v>41694.684108796297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8274</v>
      </c>
      <c r="P1833">
        <f t="shared" si="113"/>
        <v>103</v>
      </c>
      <c r="Q1833">
        <f t="shared" si="114"/>
        <v>73.569999999999993</v>
      </c>
      <c r="R1833" s="12">
        <f t="shared" si="115"/>
        <v>41026.996099537035</v>
      </c>
      <c r="S1833" s="12">
        <f t="shared" si="116"/>
        <v>41041.996099537035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8274</v>
      </c>
      <c r="P1834">
        <f t="shared" si="113"/>
        <v>143</v>
      </c>
      <c r="Q1834">
        <f t="shared" si="114"/>
        <v>25</v>
      </c>
      <c r="R1834" s="12">
        <f t="shared" si="115"/>
        <v>40576.539664351854</v>
      </c>
      <c r="S1834" s="12">
        <f t="shared" si="116"/>
        <v>40606.539664351854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8274</v>
      </c>
      <c r="P1835">
        <f t="shared" si="113"/>
        <v>263</v>
      </c>
      <c r="Q1835">
        <f t="shared" si="114"/>
        <v>42</v>
      </c>
      <c r="R1835" s="12">
        <f t="shared" si="115"/>
        <v>41303.044016203705</v>
      </c>
      <c r="S1835" s="12">
        <f t="shared" si="116"/>
        <v>41335.332638888889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8274</v>
      </c>
      <c r="P1836">
        <f t="shared" si="113"/>
        <v>118</v>
      </c>
      <c r="Q1836">
        <f t="shared" si="114"/>
        <v>131.16999999999999</v>
      </c>
      <c r="R1836" s="12">
        <f t="shared" si="115"/>
        <v>41988.964062500003</v>
      </c>
      <c r="S1836" s="12">
        <f t="shared" si="116"/>
        <v>42028.964062500003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8274</v>
      </c>
      <c r="P1837">
        <f t="shared" si="113"/>
        <v>104</v>
      </c>
      <c r="Q1837">
        <f t="shared" si="114"/>
        <v>47.27</v>
      </c>
      <c r="R1837" s="12">
        <f t="shared" si="115"/>
        <v>42430.702210648145</v>
      </c>
      <c r="S1837" s="12">
        <f t="shared" si="116"/>
        <v>42460.660543981481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8274</v>
      </c>
      <c r="P1838">
        <f t="shared" si="113"/>
        <v>200</v>
      </c>
      <c r="Q1838">
        <f t="shared" si="114"/>
        <v>182.13</v>
      </c>
      <c r="R1838" s="12">
        <f t="shared" si="115"/>
        <v>41305.809363425928</v>
      </c>
      <c r="S1838" s="12">
        <f t="shared" si="116"/>
        <v>41322.809363425928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8274</v>
      </c>
      <c r="P1839">
        <f t="shared" si="113"/>
        <v>307</v>
      </c>
      <c r="Q1839">
        <f t="shared" si="114"/>
        <v>61.37</v>
      </c>
      <c r="R1839" s="12">
        <f t="shared" si="115"/>
        <v>40926.047858796301</v>
      </c>
      <c r="S1839" s="12">
        <f t="shared" si="116"/>
        <v>40986.006192129629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8274</v>
      </c>
      <c r="P1840">
        <f t="shared" si="113"/>
        <v>100</v>
      </c>
      <c r="Q1840">
        <f t="shared" si="114"/>
        <v>35.770000000000003</v>
      </c>
      <c r="R1840" s="12">
        <f t="shared" si="115"/>
        <v>40788.786539351851</v>
      </c>
      <c r="S1840" s="12">
        <f t="shared" si="116"/>
        <v>40817.125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8274</v>
      </c>
      <c r="P1841">
        <f t="shared" si="113"/>
        <v>205</v>
      </c>
      <c r="Q1841">
        <f t="shared" si="114"/>
        <v>45.62</v>
      </c>
      <c r="R1841" s="12">
        <f t="shared" si="115"/>
        <v>42614.722013888888</v>
      </c>
      <c r="S1841" s="12">
        <f t="shared" si="116"/>
        <v>42644.722013888888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8274</v>
      </c>
      <c r="P1842">
        <f t="shared" si="113"/>
        <v>109</v>
      </c>
      <c r="Q1842">
        <f t="shared" si="114"/>
        <v>75.38</v>
      </c>
      <c r="R1842" s="12">
        <f t="shared" si="115"/>
        <v>41382.096180555556</v>
      </c>
      <c r="S1842" s="12">
        <f t="shared" si="116"/>
        <v>41401.207638888889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8274</v>
      </c>
      <c r="P1843">
        <f t="shared" si="113"/>
        <v>102</v>
      </c>
      <c r="Q1843">
        <f t="shared" si="114"/>
        <v>50.88</v>
      </c>
      <c r="R1843" s="12">
        <f t="shared" si="115"/>
        <v>41745.84542824074</v>
      </c>
      <c r="S1843" s="12">
        <f t="shared" si="116"/>
        <v>41779.207638888889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8274</v>
      </c>
      <c r="P1844">
        <f t="shared" si="113"/>
        <v>125</v>
      </c>
      <c r="Q1844">
        <f t="shared" si="114"/>
        <v>119.29</v>
      </c>
      <c r="R1844" s="12">
        <f t="shared" si="115"/>
        <v>42031.631724537037</v>
      </c>
      <c r="S1844" s="12">
        <f t="shared" si="116"/>
        <v>42065.249305555553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8274</v>
      </c>
      <c r="P1845">
        <f t="shared" si="113"/>
        <v>124</v>
      </c>
      <c r="Q1845">
        <f t="shared" si="114"/>
        <v>92.54</v>
      </c>
      <c r="R1845" s="12">
        <f t="shared" si="115"/>
        <v>40564.994837962964</v>
      </c>
      <c r="S1845" s="12">
        <f t="shared" si="116"/>
        <v>40594.994837962964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8274</v>
      </c>
      <c r="P1846">
        <f t="shared" si="113"/>
        <v>101</v>
      </c>
      <c r="Q1846">
        <f t="shared" si="114"/>
        <v>76.05</v>
      </c>
      <c r="R1846" s="12">
        <f t="shared" si="115"/>
        <v>40666.973541666666</v>
      </c>
      <c r="S1846" s="12">
        <f t="shared" si="116"/>
        <v>40705.125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8274</v>
      </c>
      <c r="P1847">
        <f t="shared" si="113"/>
        <v>100</v>
      </c>
      <c r="Q1847">
        <f t="shared" si="114"/>
        <v>52.63</v>
      </c>
      <c r="R1847" s="12">
        <f t="shared" si="115"/>
        <v>42523.333310185189</v>
      </c>
      <c r="S1847" s="12">
        <f t="shared" si="116"/>
        <v>42538.204861111109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8274</v>
      </c>
      <c r="P1848">
        <f t="shared" si="113"/>
        <v>138</v>
      </c>
      <c r="Q1848">
        <f t="shared" si="114"/>
        <v>98.99</v>
      </c>
      <c r="R1848" s="12">
        <f t="shared" si="115"/>
        <v>41228.650196759263</v>
      </c>
      <c r="S1848" s="12">
        <f t="shared" si="116"/>
        <v>41258.650196759263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8274</v>
      </c>
      <c r="P1849">
        <f t="shared" si="113"/>
        <v>121</v>
      </c>
      <c r="Q1849">
        <f t="shared" si="114"/>
        <v>79.53</v>
      </c>
      <c r="R1849" s="12">
        <f t="shared" si="115"/>
        <v>42094.236481481479</v>
      </c>
      <c r="S1849" s="12">
        <f t="shared" si="116"/>
        <v>42115.236481481479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8274</v>
      </c>
      <c r="P1850">
        <f t="shared" si="113"/>
        <v>107</v>
      </c>
      <c r="Q1850">
        <f t="shared" si="114"/>
        <v>134.21</v>
      </c>
      <c r="R1850" s="12">
        <f t="shared" si="115"/>
        <v>40691.788055555553</v>
      </c>
      <c r="S1850" s="12">
        <f t="shared" si="116"/>
        <v>40755.290972222225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8274</v>
      </c>
      <c r="P1851">
        <f t="shared" si="113"/>
        <v>100</v>
      </c>
      <c r="Q1851">
        <f t="shared" si="114"/>
        <v>37.630000000000003</v>
      </c>
      <c r="R1851" s="12">
        <f t="shared" si="115"/>
        <v>41169.845590277779</v>
      </c>
      <c r="S1851" s="12">
        <f t="shared" si="116"/>
        <v>41199.845590277779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8274</v>
      </c>
      <c r="P1852">
        <f t="shared" si="113"/>
        <v>102</v>
      </c>
      <c r="Q1852">
        <f t="shared" si="114"/>
        <v>51.04</v>
      </c>
      <c r="R1852" s="12">
        <f t="shared" si="115"/>
        <v>41800.959490740745</v>
      </c>
      <c r="S1852" s="12">
        <f t="shared" si="116"/>
        <v>41830.959490740745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8274</v>
      </c>
      <c r="P1853">
        <f t="shared" si="113"/>
        <v>100</v>
      </c>
      <c r="Q1853">
        <f t="shared" si="114"/>
        <v>50.04</v>
      </c>
      <c r="R1853" s="12">
        <f t="shared" si="115"/>
        <v>41827.906689814816</v>
      </c>
      <c r="S1853" s="12">
        <f t="shared" si="116"/>
        <v>41848.041666666664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8274</v>
      </c>
      <c r="P1854">
        <f t="shared" si="113"/>
        <v>117</v>
      </c>
      <c r="Q1854">
        <f t="shared" si="114"/>
        <v>133.93</v>
      </c>
      <c r="R1854" s="12">
        <f t="shared" si="115"/>
        <v>42081.77143518519</v>
      </c>
      <c r="S1854" s="12">
        <f t="shared" si="116"/>
        <v>42119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8274</v>
      </c>
      <c r="P1855">
        <f t="shared" si="113"/>
        <v>102</v>
      </c>
      <c r="Q1855">
        <f t="shared" si="114"/>
        <v>58.21</v>
      </c>
      <c r="R1855" s="12">
        <f t="shared" si="115"/>
        <v>41177.060381944444</v>
      </c>
      <c r="S1855" s="12">
        <f t="shared" si="116"/>
        <v>41227.102048611108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8274</v>
      </c>
      <c r="P1856">
        <f t="shared" si="113"/>
        <v>102</v>
      </c>
      <c r="Q1856">
        <f t="shared" si="114"/>
        <v>88.04</v>
      </c>
      <c r="R1856" s="12">
        <f t="shared" si="115"/>
        <v>41388.021261574075</v>
      </c>
      <c r="S1856" s="12">
        <f t="shared" si="116"/>
        <v>41418.021261574075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8274</v>
      </c>
      <c r="P1857">
        <f t="shared" si="113"/>
        <v>154</v>
      </c>
      <c r="Q1857">
        <f t="shared" si="114"/>
        <v>70.58</v>
      </c>
      <c r="R1857" s="12">
        <f t="shared" si="115"/>
        <v>41600.538657407407</v>
      </c>
      <c r="S1857" s="12">
        <f t="shared" si="116"/>
        <v>41645.538657407407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8274</v>
      </c>
      <c r="P1858">
        <f t="shared" si="113"/>
        <v>101</v>
      </c>
      <c r="Q1858">
        <f t="shared" si="114"/>
        <v>53.29</v>
      </c>
      <c r="R1858" s="12">
        <f t="shared" si="115"/>
        <v>41817.854999999996</v>
      </c>
      <c r="S1858" s="12">
        <f t="shared" si="116"/>
        <v>41838.854999999996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8274</v>
      </c>
      <c r="P1859">
        <f t="shared" ref="P1859:P1922" si="117">ROUND(E1859/D1859*100,0)</f>
        <v>100</v>
      </c>
      <c r="Q1859">
        <f t="shared" ref="Q1859:Q1922" si="118">IFERROR(ROUND(E1859/L1859,2),0)</f>
        <v>136.36000000000001</v>
      </c>
      <c r="R1859" s="12">
        <f t="shared" si="115"/>
        <v>41864.76866898148</v>
      </c>
      <c r="S1859" s="12">
        <f t="shared" si="116"/>
        <v>41894.76866898148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8274</v>
      </c>
      <c r="P1860">
        <f t="shared" si="117"/>
        <v>109</v>
      </c>
      <c r="Q1860">
        <f t="shared" si="118"/>
        <v>40.549999999999997</v>
      </c>
      <c r="R1860" s="12">
        <f t="shared" si="115"/>
        <v>40833.200474537036</v>
      </c>
      <c r="S1860" s="12">
        <f t="shared" si="116"/>
        <v>40893.242141203707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8274</v>
      </c>
      <c r="P1861">
        <f t="shared" si="117"/>
        <v>132</v>
      </c>
      <c r="Q1861">
        <f t="shared" si="118"/>
        <v>70.63</v>
      </c>
      <c r="R1861" s="12">
        <f t="shared" ref="R1861:R1924" si="119">(((J1861/60)/60)/24+DATE(1970,1,1))</f>
        <v>40778.770011574074</v>
      </c>
      <c r="S1861" s="12">
        <f t="shared" ref="S1861:S1924" si="120">(((I1861/60)/60)/24+DATE(1970,1,1))</f>
        <v>40808.770011574074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8274</v>
      </c>
      <c r="P1862">
        <f t="shared" si="117"/>
        <v>133</v>
      </c>
      <c r="Q1862">
        <f t="shared" si="118"/>
        <v>52.68</v>
      </c>
      <c r="R1862" s="12">
        <f t="shared" si="119"/>
        <v>41655.709305555552</v>
      </c>
      <c r="S1862" s="12">
        <f t="shared" si="120"/>
        <v>41676.709305555552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8281</v>
      </c>
      <c r="P1863">
        <f t="shared" si="117"/>
        <v>0</v>
      </c>
      <c r="Q1863">
        <f t="shared" si="118"/>
        <v>0</v>
      </c>
      <c r="R1863" s="12">
        <f t="shared" si="119"/>
        <v>42000.300243055557</v>
      </c>
      <c r="S1863" s="12">
        <f t="shared" si="120"/>
        <v>42030.300243055557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8281</v>
      </c>
      <c r="P1864">
        <f t="shared" si="117"/>
        <v>8</v>
      </c>
      <c r="Q1864">
        <f t="shared" si="118"/>
        <v>90.94</v>
      </c>
      <c r="R1864" s="12">
        <f t="shared" si="119"/>
        <v>42755.492754629624</v>
      </c>
      <c r="S1864" s="12">
        <f t="shared" si="120"/>
        <v>42802.3125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8281</v>
      </c>
      <c r="P1865">
        <f t="shared" si="117"/>
        <v>0</v>
      </c>
      <c r="Q1865">
        <f t="shared" si="118"/>
        <v>5</v>
      </c>
      <c r="R1865" s="12">
        <f t="shared" si="119"/>
        <v>41772.797280092593</v>
      </c>
      <c r="S1865" s="12">
        <f t="shared" si="120"/>
        <v>41802.797280092593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8281</v>
      </c>
      <c r="P1866">
        <f t="shared" si="117"/>
        <v>43</v>
      </c>
      <c r="Q1866">
        <f t="shared" si="118"/>
        <v>58.08</v>
      </c>
      <c r="R1866" s="12">
        <f t="shared" si="119"/>
        <v>41733.716435185182</v>
      </c>
      <c r="S1866" s="12">
        <f t="shared" si="120"/>
        <v>41763.716435185182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8281</v>
      </c>
      <c r="P1867">
        <f t="shared" si="117"/>
        <v>0</v>
      </c>
      <c r="Q1867">
        <f t="shared" si="118"/>
        <v>2</v>
      </c>
      <c r="R1867" s="12">
        <f t="shared" si="119"/>
        <v>42645.367442129631</v>
      </c>
      <c r="S1867" s="12">
        <f t="shared" si="120"/>
        <v>42680.409108796302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8281</v>
      </c>
      <c r="P1868">
        <f t="shared" si="117"/>
        <v>1</v>
      </c>
      <c r="Q1868">
        <f t="shared" si="118"/>
        <v>62.5</v>
      </c>
      <c r="R1868" s="12">
        <f t="shared" si="119"/>
        <v>42742.246493055558</v>
      </c>
      <c r="S1868" s="12">
        <f t="shared" si="120"/>
        <v>42795.166666666672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8281</v>
      </c>
      <c r="P1869">
        <f t="shared" si="117"/>
        <v>0</v>
      </c>
      <c r="Q1869">
        <f t="shared" si="118"/>
        <v>10</v>
      </c>
      <c r="R1869" s="12">
        <f t="shared" si="119"/>
        <v>42649.924907407403</v>
      </c>
      <c r="S1869" s="12">
        <f t="shared" si="120"/>
        <v>42679.924907407403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8281</v>
      </c>
      <c r="P1870">
        <f t="shared" si="117"/>
        <v>5</v>
      </c>
      <c r="Q1870">
        <f t="shared" si="118"/>
        <v>71.59</v>
      </c>
      <c r="R1870" s="12">
        <f t="shared" si="119"/>
        <v>42328.779224537036</v>
      </c>
      <c r="S1870" s="12">
        <f t="shared" si="120"/>
        <v>42353.332638888889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8281</v>
      </c>
      <c r="P1871">
        <f t="shared" si="117"/>
        <v>0</v>
      </c>
      <c r="Q1871">
        <f t="shared" si="118"/>
        <v>0</v>
      </c>
      <c r="R1871" s="12">
        <f t="shared" si="119"/>
        <v>42709.002881944441</v>
      </c>
      <c r="S1871" s="12">
        <f t="shared" si="120"/>
        <v>42739.002881944441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8281</v>
      </c>
      <c r="P1872">
        <f t="shared" si="117"/>
        <v>10</v>
      </c>
      <c r="Q1872">
        <f t="shared" si="118"/>
        <v>32.82</v>
      </c>
      <c r="R1872" s="12">
        <f t="shared" si="119"/>
        <v>42371.355729166666</v>
      </c>
      <c r="S1872" s="12">
        <f t="shared" si="120"/>
        <v>42400.178472222222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8281</v>
      </c>
      <c r="P1873">
        <f t="shared" si="117"/>
        <v>72</v>
      </c>
      <c r="Q1873">
        <f t="shared" si="118"/>
        <v>49.12</v>
      </c>
      <c r="R1873" s="12">
        <f t="shared" si="119"/>
        <v>41923.783576388887</v>
      </c>
      <c r="S1873" s="12">
        <f t="shared" si="120"/>
        <v>41963.825243055559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8281</v>
      </c>
      <c r="P1874">
        <f t="shared" si="117"/>
        <v>1</v>
      </c>
      <c r="Q1874">
        <f t="shared" si="118"/>
        <v>16.309999999999999</v>
      </c>
      <c r="R1874" s="12">
        <f t="shared" si="119"/>
        <v>42155.129652777774</v>
      </c>
      <c r="S1874" s="12">
        <f t="shared" si="120"/>
        <v>42185.129652777774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8281</v>
      </c>
      <c r="P1875">
        <f t="shared" si="117"/>
        <v>0</v>
      </c>
      <c r="Q1875">
        <f t="shared" si="118"/>
        <v>18</v>
      </c>
      <c r="R1875" s="12">
        <f t="shared" si="119"/>
        <v>42164.615856481483</v>
      </c>
      <c r="S1875" s="12">
        <f t="shared" si="120"/>
        <v>42193.697916666672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8281</v>
      </c>
      <c r="P1876">
        <f t="shared" si="117"/>
        <v>0</v>
      </c>
      <c r="Q1876">
        <f t="shared" si="118"/>
        <v>13</v>
      </c>
      <c r="R1876" s="12">
        <f t="shared" si="119"/>
        <v>42529.969131944439</v>
      </c>
      <c r="S1876" s="12">
        <f t="shared" si="120"/>
        <v>42549.969131944439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8281</v>
      </c>
      <c r="P1877">
        <f t="shared" si="117"/>
        <v>1</v>
      </c>
      <c r="Q1877">
        <f t="shared" si="118"/>
        <v>17</v>
      </c>
      <c r="R1877" s="12">
        <f t="shared" si="119"/>
        <v>42528.899398148147</v>
      </c>
      <c r="S1877" s="12">
        <f t="shared" si="120"/>
        <v>42588.899398148147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8281</v>
      </c>
      <c r="P1878">
        <f t="shared" si="117"/>
        <v>0</v>
      </c>
      <c r="Q1878">
        <f t="shared" si="118"/>
        <v>0</v>
      </c>
      <c r="R1878" s="12">
        <f t="shared" si="119"/>
        <v>41776.284780092588</v>
      </c>
      <c r="S1878" s="12">
        <f t="shared" si="120"/>
        <v>41806.284780092588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8281</v>
      </c>
      <c r="P1879">
        <f t="shared" si="117"/>
        <v>0</v>
      </c>
      <c r="Q1879">
        <f t="shared" si="118"/>
        <v>0</v>
      </c>
      <c r="R1879" s="12">
        <f t="shared" si="119"/>
        <v>42035.029224537036</v>
      </c>
      <c r="S1879" s="12">
        <f t="shared" si="120"/>
        <v>42064.029224537036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8281</v>
      </c>
      <c r="P1880">
        <f t="shared" si="117"/>
        <v>0</v>
      </c>
      <c r="Q1880">
        <f t="shared" si="118"/>
        <v>0</v>
      </c>
      <c r="R1880" s="12">
        <f t="shared" si="119"/>
        <v>41773.008738425924</v>
      </c>
      <c r="S1880" s="12">
        <f t="shared" si="120"/>
        <v>41803.008738425924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8281</v>
      </c>
      <c r="P1881">
        <f t="shared" si="117"/>
        <v>0</v>
      </c>
      <c r="Q1881">
        <f t="shared" si="118"/>
        <v>3</v>
      </c>
      <c r="R1881" s="12">
        <f t="shared" si="119"/>
        <v>42413.649641203709</v>
      </c>
      <c r="S1881" s="12">
        <f t="shared" si="120"/>
        <v>42443.607974537037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8281</v>
      </c>
      <c r="P1882">
        <f t="shared" si="117"/>
        <v>20</v>
      </c>
      <c r="Q1882">
        <f t="shared" si="118"/>
        <v>41.83</v>
      </c>
      <c r="R1882" s="12">
        <f t="shared" si="119"/>
        <v>42430.566898148143</v>
      </c>
      <c r="S1882" s="12">
        <f t="shared" si="120"/>
        <v>42459.525231481486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8277</v>
      </c>
      <c r="P1883">
        <f t="shared" si="117"/>
        <v>173</v>
      </c>
      <c r="Q1883">
        <f t="shared" si="118"/>
        <v>49.34</v>
      </c>
      <c r="R1883" s="12">
        <f t="shared" si="119"/>
        <v>42043.152650462958</v>
      </c>
      <c r="S1883" s="12">
        <f t="shared" si="120"/>
        <v>42073.110983796301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8277</v>
      </c>
      <c r="P1884">
        <f t="shared" si="117"/>
        <v>101</v>
      </c>
      <c r="Q1884">
        <f t="shared" si="118"/>
        <v>41.73</v>
      </c>
      <c r="R1884" s="12">
        <f t="shared" si="119"/>
        <v>41067.949212962965</v>
      </c>
      <c r="S1884" s="12">
        <f t="shared" si="120"/>
        <v>41100.991666666669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8277</v>
      </c>
      <c r="P1885">
        <f t="shared" si="117"/>
        <v>105</v>
      </c>
      <c r="Q1885">
        <f t="shared" si="118"/>
        <v>32.72</v>
      </c>
      <c r="R1885" s="12">
        <f t="shared" si="119"/>
        <v>40977.948009259257</v>
      </c>
      <c r="S1885" s="12">
        <f t="shared" si="120"/>
        <v>41007.906342592592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8277</v>
      </c>
      <c r="P1886">
        <f t="shared" si="117"/>
        <v>135</v>
      </c>
      <c r="Q1886">
        <f t="shared" si="118"/>
        <v>51.96</v>
      </c>
      <c r="R1886" s="12">
        <f t="shared" si="119"/>
        <v>41205.198321759257</v>
      </c>
      <c r="S1886" s="12">
        <f t="shared" si="120"/>
        <v>41240.5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8277</v>
      </c>
      <c r="P1887">
        <f t="shared" si="117"/>
        <v>116</v>
      </c>
      <c r="Q1887">
        <f t="shared" si="118"/>
        <v>50.69</v>
      </c>
      <c r="R1887" s="12">
        <f t="shared" si="119"/>
        <v>41099.093865740739</v>
      </c>
      <c r="S1887" s="12">
        <f t="shared" si="120"/>
        <v>41131.916666666664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8277</v>
      </c>
      <c r="P1888">
        <f t="shared" si="117"/>
        <v>102</v>
      </c>
      <c r="Q1888">
        <f t="shared" si="118"/>
        <v>42.24</v>
      </c>
      <c r="R1888" s="12">
        <f t="shared" si="119"/>
        <v>41925.906689814816</v>
      </c>
      <c r="S1888" s="12">
        <f t="shared" si="120"/>
        <v>41955.94835648148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8277</v>
      </c>
      <c r="P1889">
        <f t="shared" si="117"/>
        <v>111</v>
      </c>
      <c r="Q1889">
        <f t="shared" si="118"/>
        <v>416.88</v>
      </c>
      <c r="R1889" s="12">
        <f t="shared" si="119"/>
        <v>42323.800138888888</v>
      </c>
      <c r="S1889" s="12">
        <f t="shared" si="120"/>
        <v>42341.895833333328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8277</v>
      </c>
      <c r="P1890">
        <f t="shared" si="117"/>
        <v>166</v>
      </c>
      <c r="Q1890">
        <f t="shared" si="118"/>
        <v>46.65</v>
      </c>
      <c r="R1890" s="12">
        <f t="shared" si="119"/>
        <v>40299.239953703705</v>
      </c>
      <c r="S1890" s="12">
        <f t="shared" si="120"/>
        <v>40330.207638888889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8277</v>
      </c>
      <c r="P1891">
        <f t="shared" si="117"/>
        <v>107</v>
      </c>
      <c r="Q1891">
        <f t="shared" si="118"/>
        <v>48.45</v>
      </c>
      <c r="R1891" s="12">
        <f t="shared" si="119"/>
        <v>41299.793356481481</v>
      </c>
      <c r="S1891" s="12">
        <f t="shared" si="120"/>
        <v>41344.751689814817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8277</v>
      </c>
      <c r="P1892">
        <f t="shared" si="117"/>
        <v>145</v>
      </c>
      <c r="Q1892">
        <f t="shared" si="118"/>
        <v>70.53</v>
      </c>
      <c r="R1892" s="12">
        <f t="shared" si="119"/>
        <v>41228.786203703705</v>
      </c>
      <c r="S1892" s="12">
        <f t="shared" si="120"/>
        <v>41258.786203703705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8277</v>
      </c>
      <c r="P1893">
        <f t="shared" si="117"/>
        <v>106</v>
      </c>
      <c r="Q1893">
        <f t="shared" si="118"/>
        <v>87.96</v>
      </c>
      <c r="R1893" s="12">
        <f t="shared" si="119"/>
        <v>40335.798078703701</v>
      </c>
      <c r="S1893" s="12">
        <f t="shared" si="120"/>
        <v>40381.25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8277</v>
      </c>
      <c r="P1894">
        <f t="shared" si="117"/>
        <v>137</v>
      </c>
      <c r="Q1894">
        <f t="shared" si="118"/>
        <v>26.27</v>
      </c>
      <c r="R1894" s="12">
        <f t="shared" si="119"/>
        <v>40671.637511574074</v>
      </c>
      <c r="S1894" s="12">
        <f t="shared" si="120"/>
        <v>40701.637511574074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8277</v>
      </c>
      <c r="P1895">
        <f t="shared" si="117"/>
        <v>104</v>
      </c>
      <c r="Q1895">
        <f t="shared" si="118"/>
        <v>57.78</v>
      </c>
      <c r="R1895" s="12">
        <f t="shared" si="119"/>
        <v>40632.94195601852</v>
      </c>
      <c r="S1895" s="12">
        <f t="shared" si="120"/>
        <v>40649.165972222225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8277</v>
      </c>
      <c r="P1896">
        <f t="shared" si="117"/>
        <v>115</v>
      </c>
      <c r="Q1896">
        <f t="shared" si="118"/>
        <v>57.25</v>
      </c>
      <c r="R1896" s="12">
        <f t="shared" si="119"/>
        <v>40920.904895833337</v>
      </c>
      <c r="S1896" s="12">
        <f t="shared" si="120"/>
        <v>40951.904895833337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8277</v>
      </c>
      <c r="P1897">
        <f t="shared" si="117"/>
        <v>102</v>
      </c>
      <c r="Q1897">
        <f t="shared" si="118"/>
        <v>196.34</v>
      </c>
      <c r="R1897" s="12">
        <f t="shared" si="119"/>
        <v>42267.746782407412</v>
      </c>
      <c r="S1897" s="12">
        <f t="shared" si="120"/>
        <v>42297.746782407412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8277</v>
      </c>
      <c r="P1898">
        <f t="shared" si="117"/>
        <v>124</v>
      </c>
      <c r="Q1898">
        <f t="shared" si="118"/>
        <v>43</v>
      </c>
      <c r="R1898" s="12">
        <f t="shared" si="119"/>
        <v>40981.710243055553</v>
      </c>
      <c r="S1898" s="12">
        <f t="shared" si="120"/>
        <v>41011.710243055553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8277</v>
      </c>
      <c r="P1899">
        <f t="shared" si="117"/>
        <v>102</v>
      </c>
      <c r="Q1899">
        <f t="shared" si="118"/>
        <v>35.549999999999997</v>
      </c>
      <c r="R1899" s="12">
        <f t="shared" si="119"/>
        <v>41680.583402777782</v>
      </c>
      <c r="S1899" s="12">
        <f t="shared" si="120"/>
        <v>41702.875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8277</v>
      </c>
      <c r="P1900">
        <f t="shared" si="117"/>
        <v>145</v>
      </c>
      <c r="Q1900">
        <f t="shared" si="118"/>
        <v>68.81</v>
      </c>
      <c r="R1900" s="12">
        <f t="shared" si="119"/>
        <v>42366.192974537036</v>
      </c>
      <c r="S1900" s="12">
        <f t="shared" si="120"/>
        <v>42401.75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8277</v>
      </c>
      <c r="P1901">
        <f t="shared" si="117"/>
        <v>133</v>
      </c>
      <c r="Q1901">
        <f t="shared" si="118"/>
        <v>28.57</v>
      </c>
      <c r="R1901" s="12">
        <f t="shared" si="119"/>
        <v>42058.941736111112</v>
      </c>
      <c r="S1901" s="12">
        <f t="shared" si="120"/>
        <v>42088.90006944444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8277</v>
      </c>
      <c r="P1902">
        <f t="shared" si="117"/>
        <v>109</v>
      </c>
      <c r="Q1902">
        <f t="shared" si="118"/>
        <v>50.63</v>
      </c>
      <c r="R1902" s="12">
        <f t="shared" si="119"/>
        <v>41160.871886574074</v>
      </c>
      <c r="S1902" s="12">
        <f t="shared" si="120"/>
        <v>41188.415972222225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8292</v>
      </c>
      <c r="P1903">
        <f t="shared" si="117"/>
        <v>3</v>
      </c>
      <c r="Q1903">
        <f t="shared" si="118"/>
        <v>106.8</v>
      </c>
      <c r="R1903" s="12">
        <f t="shared" si="119"/>
        <v>42116.54315972222</v>
      </c>
      <c r="S1903" s="12">
        <f t="shared" si="120"/>
        <v>42146.541666666672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8292</v>
      </c>
      <c r="P1904">
        <f t="shared" si="117"/>
        <v>1</v>
      </c>
      <c r="Q1904">
        <f t="shared" si="118"/>
        <v>4</v>
      </c>
      <c r="R1904" s="12">
        <f t="shared" si="119"/>
        <v>42037.789895833332</v>
      </c>
      <c r="S1904" s="12">
        <f t="shared" si="120"/>
        <v>42067.789895833332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8292</v>
      </c>
      <c r="P1905">
        <f t="shared" si="117"/>
        <v>47</v>
      </c>
      <c r="Q1905">
        <f t="shared" si="118"/>
        <v>34.1</v>
      </c>
      <c r="R1905" s="12">
        <f t="shared" si="119"/>
        <v>42702.770729166667</v>
      </c>
      <c r="S1905" s="12">
        <f t="shared" si="120"/>
        <v>42762.770729166667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8292</v>
      </c>
      <c r="P1906">
        <f t="shared" si="117"/>
        <v>0</v>
      </c>
      <c r="Q1906">
        <f t="shared" si="118"/>
        <v>25</v>
      </c>
      <c r="R1906" s="12">
        <f t="shared" si="119"/>
        <v>42326.685428240744</v>
      </c>
      <c r="S1906" s="12">
        <f t="shared" si="120"/>
        <v>42371.685428240744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8292</v>
      </c>
      <c r="P1907">
        <f t="shared" si="117"/>
        <v>0</v>
      </c>
      <c r="Q1907">
        <f t="shared" si="118"/>
        <v>10.5</v>
      </c>
      <c r="R1907" s="12">
        <f t="shared" si="119"/>
        <v>41859.925856481481</v>
      </c>
      <c r="S1907" s="12">
        <f t="shared" si="120"/>
        <v>41889.925856481481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8292</v>
      </c>
      <c r="P1908">
        <f t="shared" si="117"/>
        <v>43</v>
      </c>
      <c r="Q1908">
        <f t="shared" si="118"/>
        <v>215.96</v>
      </c>
      <c r="R1908" s="12">
        <f t="shared" si="119"/>
        <v>42514.671099537038</v>
      </c>
      <c r="S1908" s="12">
        <f t="shared" si="120"/>
        <v>42544.671099537038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8292</v>
      </c>
      <c r="P1909">
        <f t="shared" si="117"/>
        <v>0</v>
      </c>
      <c r="Q1909">
        <f t="shared" si="118"/>
        <v>21.25</v>
      </c>
      <c r="R1909" s="12">
        <f t="shared" si="119"/>
        <v>41767.587094907409</v>
      </c>
      <c r="S1909" s="12">
        <f t="shared" si="120"/>
        <v>41782.587094907409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8292</v>
      </c>
      <c r="P1910">
        <f t="shared" si="117"/>
        <v>2</v>
      </c>
      <c r="Q1910">
        <f t="shared" si="118"/>
        <v>108.25</v>
      </c>
      <c r="R1910" s="12">
        <f t="shared" si="119"/>
        <v>42703.917824074073</v>
      </c>
      <c r="S1910" s="12">
        <f t="shared" si="120"/>
        <v>42733.917824074073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8292</v>
      </c>
      <c r="P1911">
        <f t="shared" si="117"/>
        <v>14</v>
      </c>
      <c r="Q1911">
        <f t="shared" si="118"/>
        <v>129.97</v>
      </c>
      <c r="R1911" s="12">
        <f t="shared" si="119"/>
        <v>41905.429155092592</v>
      </c>
      <c r="S1911" s="12">
        <f t="shared" si="120"/>
        <v>41935.429155092592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8292</v>
      </c>
      <c r="P1912">
        <f t="shared" si="117"/>
        <v>39</v>
      </c>
      <c r="Q1912">
        <f t="shared" si="118"/>
        <v>117.49</v>
      </c>
      <c r="R1912" s="12">
        <f t="shared" si="119"/>
        <v>42264.963159722218</v>
      </c>
      <c r="S1912" s="12">
        <f t="shared" si="120"/>
        <v>42308.947916666672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8292</v>
      </c>
      <c r="P1913">
        <f t="shared" si="117"/>
        <v>0</v>
      </c>
      <c r="Q1913">
        <f t="shared" si="118"/>
        <v>10</v>
      </c>
      <c r="R1913" s="12">
        <f t="shared" si="119"/>
        <v>41830.033958333333</v>
      </c>
      <c r="S1913" s="12">
        <f t="shared" si="120"/>
        <v>41860.033958333333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8292</v>
      </c>
      <c r="P1914">
        <f t="shared" si="117"/>
        <v>59</v>
      </c>
      <c r="Q1914">
        <f t="shared" si="118"/>
        <v>70.599999999999994</v>
      </c>
      <c r="R1914" s="12">
        <f t="shared" si="119"/>
        <v>42129.226388888885</v>
      </c>
      <c r="S1914" s="12">
        <f t="shared" si="120"/>
        <v>42159.226388888885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8292</v>
      </c>
      <c r="P1915">
        <f t="shared" si="117"/>
        <v>1</v>
      </c>
      <c r="Q1915">
        <f t="shared" si="118"/>
        <v>24.5</v>
      </c>
      <c r="R1915" s="12">
        <f t="shared" si="119"/>
        <v>41890.511319444442</v>
      </c>
      <c r="S1915" s="12">
        <f t="shared" si="120"/>
        <v>41920.511319444442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8292</v>
      </c>
      <c r="P1916">
        <f t="shared" si="117"/>
        <v>9</v>
      </c>
      <c r="Q1916">
        <f t="shared" si="118"/>
        <v>30</v>
      </c>
      <c r="R1916" s="12">
        <f t="shared" si="119"/>
        <v>41929.174456018518</v>
      </c>
      <c r="S1916" s="12">
        <f t="shared" si="120"/>
        <v>41944.165972222225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8292</v>
      </c>
      <c r="P1917">
        <f t="shared" si="117"/>
        <v>2</v>
      </c>
      <c r="Q1917">
        <f t="shared" si="118"/>
        <v>2</v>
      </c>
      <c r="R1917" s="12">
        <f t="shared" si="119"/>
        <v>41864.04886574074</v>
      </c>
      <c r="S1917" s="12">
        <f t="shared" si="120"/>
        <v>41884.04886574074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8292</v>
      </c>
      <c r="P1918">
        <f t="shared" si="117"/>
        <v>1</v>
      </c>
      <c r="Q1918">
        <f t="shared" si="118"/>
        <v>17</v>
      </c>
      <c r="R1918" s="12">
        <f t="shared" si="119"/>
        <v>42656.717303240745</v>
      </c>
      <c r="S1918" s="12">
        <f t="shared" si="120"/>
        <v>42681.758969907409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8292</v>
      </c>
      <c r="P1919">
        <f t="shared" si="117"/>
        <v>53</v>
      </c>
      <c r="Q1919">
        <f t="shared" si="118"/>
        <v>2928.93</v>
      </c>
      <c r="R1919" s="12">
        <f t="shared" si="119"/>
        <v>42746.270057870366</v>
      </c>
      <c r="S1919" s="12">
        <f t="shared" si="120"/>
        <v>42776.270057870366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8292</v>
      </c>
      <c r="P1920">
        <f t="shared" si="117"/>
        <v>1</v>
      </c>
      <c r="Q1920">
        <f t="shared" si="118"/>
        <v>28.89</v>
      </c>
      <c r="R1920" s="12">
        <f t="shared" si="119"/>
        <v>41828.789942129632</v>
      </c>
      <c r="S1920" s="12">
        <f t="shared" si="120"/>
        <v>41863.789942129632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8292</v>
      </c>
      <c r="P1921">
        <f t="shared" si="117"/>
        <v>47</v>
      </c>
      <c r="Q1921">
        <f t="shared" si="118"/>
        <v>29.63</v>
      </c>
      <c r="R1921" s="12">
        <f t="shared" si="119"/>
        <v>42113.875567129624</v>
      </c>
      <c r="S1921" s="12">
        <f t="shared" si="120"/>
        <v>42143.875567129624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8292</v>
      </c>
      <c r="P1922">
        <f t="shared" si="117"/>
        <v>43</v>
      </c>
      <c r="Q1922">
        <f t="shared" si="118"/>
        <v>40.98</v>
      </c>
      <c r="R1922" s="12">
        <f t="shared" si="119"/>
        <v>42270.875706018516</v>
      </c>
      <c r="S1922" s="12">
        <f t="shared" si="120"/>
        <v>42298.958333333328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8277</v>
      </c>
      <c r="P1923">
        <f t="shared" ref="P1923:P1986" si="121">ROUND(E1923/D1923*100,0)</f>
        <v>137</v>
      </c>
      <c r="Q1923">
        <f t="shared" ref="Q1923:Q1986" si="122">IFERROR(ROUND(E1923/L1923,2),0)</f>
        <v>54</v>
      </c>
      <c r="R1923" s="12">
        <f t="shared" si="119"/>
        <v>41074.221562500003</v>
      </c>
      <c r="S1923" s="12">
        <f t="shared" si="120"/>
        <v>41104.221562500003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8277</v>
      </c>
      <c r="P1924">
        <f t="shared" si="121"/>
        <v>116</v>
      </c>
      <c r="Q1924">
        <f t="shared" si="122"/>
        <v>36.11</v>
      </c>
      <c r="R1924" s="12">
        <f t="shared" si="119"/>
        <v>41590.255868055552</v>
      </c>
      <c r="S1924" s="12">
        <f t="shared" si="120"/>
        <v>41620.255868055552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8277</v>
      </c>
      <c r="P1925">
        <f t="shared" si="121"/>
        <v>241</v>
      </c>
      <c r="Q1925">
        <f t="shared" si="122"/>
        <v>23.15</v>
      </c>
      <c r="R1925" s="12">
        <f t="shared" ref="R1925:R1988" si="123">(((J1925/60)/60)/24+DATE(1970,1,1))</f>
        <v>40772.848749999997</v>
      </c>
      <c r="S1925" s="12">
        <f t="shared" ref="S1925:S1988" si="124">(((I1925/60)/60)/24+DATE(1970,1,1))</f>
        <v>40813.207638888889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8277</v>
      </c>
      <c r="P1926">
        <f t="shared" si="121"/>
        <v>114</v>
      </c>
      <c r="Q1926">
        <f t="shared" si="122"/>
        <v>104</v>
      </c>
      <c r="R1926" s="12">
        <f t="shared" si="123"/>
        <v>41626.761053240742</v>
      </c>
      <c r="S1926" s="12">
        <f t="shared" si="124"/>
        <v>41654.814583333333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8277</v>
      </c>
      <c r="P1927">
        <f t="shared" si="121"/>
        <v>110</v>
      </c>
      <c r="Q1927">
        <f t="shared" si="122"/>
        <v>31.83</v>
      </c>
      <c r="R1927" s="12">
        <f t="shared" si="123"/>
        <v>41535.90148148148</v>
      </c>
      <c r="S1927" s="12">
        <f t="shared" si="124"/>
        <v>41558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8277</v>
      </c>
      <c r="P1928">
        <f t="shared" si="121"/>
        <v>195</v>
      </c>
      <c r="Q1928">
        <f t="shared" si="122"/>
        <v>27.39</v>
      </c>
      <c r="R1928" s="12">
        <f t="shared" si="123"/>
        <v>40456.954351851848</v>
      </c>
      <c r="S1928" s="12">
        <f t="shared" si="124"/>
        <v>40484.018055555556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8277</v>
      </c>
      <c r="P1929">
        <f t="shared" si="121"/>
        <v>103</v>
      </c>
      <c r="Q1929">
        <f t="shared" si="122"/>
        <v>56.36</v>
      </c>
      <c r="R1929" s="12">
        <f t="shared" si="123"/>
        <v>40960.861562500002</v>
      </c>
      <c r="S1929" s="12">
        <f t="shared" si="124"/>
        <v>40976.207638888889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8277</v>
      </c>
      <c r="P1930">
        <f t="shared" si="121"/>
        <v>103</v>
      </c>
      <c r="Q1930">
        <f t="shared" si="122"/>
        <v>77.349999999999994</v>
      </c>
      <c r="R1930" s="12">
        <f t="shared" si="123"/>
        <v>41371.648078703707</v>
      </c>
      <c r="S1930" s="12">
        <f t="shared" si="124"/>
        <v>41401.648078703707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8277</v>
      </c>
      <c r="P1931">
        <f t="shared" si="121"/>
        <v>100</v>
      </c>
      <c r="Q1931">
        <f t="shared" si="122"/>
        <v>42.8</v>
      </c>
      <c r="R1931" s="12">
        <f t="shared" si="123"/>
        <v>40687.021597222221</v>
      </c>
      <c r="S1931" s="12">
        <f t="shared" si="124"/>
        <v>40729.021597222221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8277</v>
      </c>
      <c r="P1932">
        <f t="shared" si="121"/>
        <v>127</v>
      </c>
      <c r="Q1932">
        <f t="shared" si="122"/>
        <v>48.85</v>
      </c>
      <c r="R1932" s="12">
        <f t="shared" si="123"/>
        <v>41402.558819444443</v>
      </c>
      <c r="S1932" s="12">
        <f t="shared" si="124"/>
        <v>41462.558819444443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8277</v>
      </c>
      <c r="P1933">
        <f t="shared" si="121"/>
        <v>121</v>
      </c>
      <c r="Q1933">
        <f t="shared" si="122"/>
        <v>48.24</v>
      </c>
      <c r="R1933" s="12">
        <f t="shared" si="123"/>
        <v>41037.892465277779</v>
      </c>
      <c r="S1933" s="12">
        <f t="shared" si="124"/>
        <v>41051.145833333336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8277</v>
      </c>
      <c r="P1934">
        <f t="shared" si="121"/>
        <v>107</v>
      </c>
      <c r="Q1934">
        <f t="shared" si="122"/>
        <v>70.209999999999994</v>
      </c>
      <c r="R1934" s="12">
        <f t="shared" si="123"/>
        <v>40911.809872685182</v>
      </c>
      <c r="S1934" s="12">
        <f t="shared" si="124"/>
        <v>40932.809872685182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8277</v>
      </c>
      <c r="P1935">
        <f t="shared" si="121"/>
        <v>172</v>
      </c>
      <c r="Q1935">
        <f t="shared" si="122"/>
        <v>94.05</v>
      </c>
      <c r="R1935" s="12">
        <f t="shared" si="123"/>
        <v>41879.130868055552</v>
      </c>
      <c r="S1935" s="12">
        <f t="shared" si="124"/>
        <v>41909.130868055552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8277</v>
      </c>
      <c r="P1936">
        <f t="shared" si="121"/>
        <v>124</v>
      </c>
      <c r="Q1936">
        <f t="shared" si="122"/>
        <v>80.27</v>
      </c>
      <c r="R1936" s="12">
        <f t="shared" si="123"/>
        <v>40865.867141203707</v>
      </c>
      <c r="S1936" s="12">
        <f t="shared" si="124"/>
        <v>40902.208333333336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8277</v>
      </c>
      <c r="P1937">
        <f t="shared" si="121"/>
        <v>108</v>
      </c>
      <c r="Q1937">
        <f t="shared" si="122"/>
        <v>54.2</v>
      </c>
      <c r="R1937" s="12">
        <f t="shared" si="123"/>
        <v>41773.932534722226</v>
      </c>
      <c r="S1937" s="12">
        <f t="shared" si="124"/>
        <v>41811.207638888889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8277</v>
      </c>
      <c r="P1938">
        <f t="shared" si="121"/>
        <v>117</v>
      </c>
      <c r="Q1938">
        <f t="shared" si="122"/>
        <v>60.27</v>
      </c>
      <c r="R1938" s="12">
        <f t="shared" si="123"/>
        <v>40852.889699074076</v>
      </c>
      <c r="S1938" s="12">
        <f t="shared" si="124"/>
        <v>40883.249305555553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8277</v>
      </c>
      <c r="P1939">
        <f t="shared" si="121"/>
        <v>187</v>
      </c>
      <c r="Q1939">
        <f t="shared" si="122"/>
        <v>38.74</v>
      </c>
      <c r="R1939" s="12">
        <f t="shared" si="123"/>
        <v>41059.118993055556</v>
      </c>
      <c r="S1939" s="12">
        <f t="shared" si="124"/>
        <v>41075.165972222225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8277</v>
      </c>
      <c r="P1940">
        <f t="shared" si="121"/>
        <v>116</v>
      </c>
      <c r="Q1940">
        <f t="shared" si="122"/>
        <v>152.54</v>
      </c>
      <c r="R1940" s="12">
        <f t="shared" si="123"/>
        <v>41426.259618055556</v>
      </c>
      <c r="S1940" s="12">
        <f t="shared" si="124"/>
        <v>41457.208333333336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8277</v>
      </c>
      <c r="P1941">
        <f t="shared" si="121"/>
        <v>111</v>
      </c>
      <c r="Q1941">
        <f t="shared" si="122"/>
        <v>115.31</v>
      </c>
      <c r="R1941" s="12">
        <f t="shared" si="123"/>
        <v>41313.985046296293</v>
      </c>
      <c r="S1941" s="12">
        <f t="shared" si="124"/>
        <v>41343.943379629629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8277</v>
      </c>
      <c r="P1942">
        <f t="shared" si="121"/>
        <v>171</v>
      </c>
      <c r="Q1942">
        <f t="shared" si="122"/>
        <v>35.840000000000003</v>
      </c>
      <c r="R1942" s="12">
        <f t="shared" si="123"/>
        <v>40670.507326388892</v>
      </c>
      <c r="S1942" s="12">
        <f t="shared" si="124"/>
        <v>40709.165972222225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8293</v>
      </c>
      <c r="P1943">
        <f t="shared" si="121"/>
        <v>126</v>
      </c>
      <c r="Q1943">
        <f t="shared" si="122"/>
        <v>64.569999999999993</v>
      </c>
      <c r="R1943" s="12">
        <f t="shared" si="123"/>
        <v>41744.290868055556</v>
      </c>
      <c r="S1943" s="12">
        <f t="shared" si="124"/>
        <v>41774.290868055556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8293</v>
      </c>
      <c r="P1944">
        <f t="shared" si="121"/>
        <v>138</v>
      </c>
      <c r="Q1944">
        <f t="shared" si="122"/>
        <v>87.44</v>
      </c>
      <c r="R1944" s="12">
        <f t="shared" si="123"/>
        <v>40638.828009259261</v>
      </c>
      <c r="S1944" s="12">
        <f t="shared" si="124"/>
        <v>40728.828009259261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8293</v>
      </c>
      <c r="P1945">
        <f t="shared" si="121"/>
        <v>1705</v>
      </c>
      <c r="Q1945">
        <f t="shared" si="122"/>
        <v>68.819999999999993</v>
      </c>
      <c r="R1945" s="12">
        <f t="shared" si="123"/>
        <v>42548.269861111112</v>
      </c>
      <c r="S1945" s="12">
        <f t="shared" si="124"/>
        <v>42593.269861111112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8293</v>
      </c>
      <c r="P1946">
        <f t="shared" si="121"/>
        <v>788</v>
      </c>
      <c r="Q1946">
        <f t="shared" si="122"/>
        <v>176.2</v>
      </c>
      <c r="R1946" s="12">
        <f t="shared" si="123"/>
        <v>41730.584374999999</v>
      </c>
      <c r="S1946" s="12">
        <f t="shared" si="124"/>
        <v>41760.584374999999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8293</v>
      </c>
      <c r="P1947">
        <f t="shared" si="121"/>
        <v>348</v>
      </c>
      <c r="Q1947">
        <f t="shared" si="122"/>
        <v>511.79</v>
      </c>
      <c r="R1947" s="12">
        <f t="shared" si="123"/>
        <v>42157.251828703709</v>
      </c>
      <c r="S1947" s="12">
        <f t="shared" si="124"/>
        <v>42197.251828703709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8293</v>
      </c>
      <c r="P1948">
        <f t="shared" si="121"/>
        <v>150</v>
      </c>
      <c r="Q1948">
        <f t="shared" si="122"/>
        <v>160.44</v>
      </c>
      <c r="R1948" s="12">
        <f t="shared" si="123"/>
        <v>41689.150011574071</v>
      </c>
      <c r="S1948" s="12">
        <f t="shared" si="124"/>
        <v>41749.108344907407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8293</v>
      </c>
      <c r="P1949">
        <f t="shared" si="121"/>
        <v>101</v>
      </c>
      <c r="Q1949">
        <f t="shared" si="122"/>
        <v>35</v>
      </c>
      <c r="R1949" s="12">
        <f t="shared" si="123"/>
        <v>40102.918055555558</v>
      </c>
      <c r="S1949" s="12">
        <f t="shared" si="124"/>
        <v>40140.249305555553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8293</v>
      </c>
      <c r="P1950">
        <f t="shared" si="121"/>
        <v>800</v>
      </c>
      <c r="Q1950">
        <f t="shared" si="122"/>
        <v>188.51</v>
      </c>
      <c r="R1950" s="12">
        <f t="shared" si="123"/>
        <v>42473.604270833333</v>
      </c>
      <c r="S1950" s="12">
        <f t="shared" si="124"/>
        <v>42527.709722222222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8293</v>
      </c>
      <c r="P1951">
        <f t="shared" si="121"/>
        <v>106</v>
      </c>
      <c r="Q1951">
        <f t="shared" si="122"/>
        <v>56.2</v>
      </c>
      <c r="R1951" s="12">
        <f t="shared" si="123"/>
        <v>41800.423043981478</v>
      </c>
      <c r="S1951" s="12">
        <f t="shared" si="124"/>
        <v>41830.423043981478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8293</v>
      </c>
      <c r="P1952">
        <f t="shared" si="121"/>
        <v>201</v>
      </c>
      <c r="Q1952">
        <f t="shared" si="122"/>
        <v>51.31</v>
      </c>
      <c r="R1952" s="12">
        <f t="shared" si="123"/>
        <v>40624.181400462963</v>
      </c>
      <c r="S1952" s="12">
        <f t="shared" si="124"/>
        <v>40655.181400462963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8293</v>
      </c>
      <c r="P1953">
        <f t="shared" si="121"/>
        <v>212</v>
      </c>
      <c r="Q1953">
        <f t="shared" si="122"/>
        <v>127.36</v>
      </c>
      <c r="R1953" s="12">
        <f t="shared" si="123"/>
        <v>42651.420567129629</v>
      </c>
      <c r="S1953" s="12">
        <f t="shared" si="124"/>
        <v>42681.462233796294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8293</v>
      </c>
      <c r="P1954">
        <f t="shared" si="121"/>
        <v>198</v>
      </c>
      <c r="Q1954">
        <f t="shared" si="122"/>
        <v>101.86</v>
      </c>
      <c r="R1954" s="12">
        <f t="shared" si="123"/>
        <v>41526.60665509259</v>
      </c>
      <c r="S1954" s="12">
        <f t="shared" si="124"/>
        <v>41563.60665509259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8293</v>
      </c>
      <c r="P1955">
        <f t="shared" si="121"/>
        <v>226</v>
      </c>
      <c r="Q1955">
        <f t="shared" si="122"/>
        <v>230.56</v>
      </c>
      <c r="R1955" s="12">
        <f t="shared" si="123"/>
        <v>40941.199826388889</v>
      </c>
      <c r="S1955" s="12">
        <f t="shared" si="124"/>
        <v>40970.125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8293</v>
      </c>
      <c r="P1956">
        <f t="shared" si="121"/>
        <v>699</v>
      </c>
      <c r="Q1956">
        <f t="shared" si="122"/>
        <v>842.11</v>
      </c>
      <c r="R1956" s="12">
        <f t="shared" si="123"/>
        <v>42394.580740740741</v>
      </c>
      <c r="S1956" s="12">
        <f t="shared" si="124"/>
        <v>42441.208333333328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8293</v>
      </c>
      <c r="P1957">
        <f t="shared" si="121"/>
        <v>399</v>
      </c>
      <c r="Q1957">
        <f t="shared" si="122"/>
        <v>577.28</v>
      </c>
      <c r="R1957" s="12">
        <f t="shared" si="123"/>
        <v>41020.271770833337</v>
      </c>
      <c r="S1957" s="12">
        <f t="shared" si="124"/>
        <v>41052.791666666664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8293</v>
      </c>
      <c r="P1958">
        <f t="shared" si="121"/>
        <v>294</v>
      </c>
      <c r="Q1958">
        <f t="shared" si="122"/>
        <v>483.34</v>
      </c>
      <c r="R1958" s="12">
        <f t="shared" si="123"/>
        <v>42067.923668981486</v>
      </c>
      <c r="S1958" s="12">
        <f t="shared" si="124"/>
        <v>42112.882002314815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8293</v>
      </c>
      <c r="P1959">
        <f t="shared" si="121"/>
        <v>168</v>
      </c>
      <c r="Q1959">
        <f t="shared" si="122"/>
        <v>76.14</v>
      </c>
      <c r="R1959" s="12">
        <f t="shared" si="123"/>
        <v>41179.098530092589</v>
      </c>
      <c r="S1959" s="12">
        <f t="shared" si="124"/>
        <v>41209.098530092589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8293</v>
      </c>
      <c r="P1960">
        <f t="shared" si="121"/>
        <v>1436</v>
      </c>
      <c r="Q1960">
        <f t="shared" si="122"/>
        <v>74.11</v>
      </c>
      <c r="R1960" s="12">
        <f t="shared" si="123"/>
        <v>41326.987974537034</v>
      </c>
      <c r="S1960" s="12">
        <f t="shared" si="124"/>
        <v>41356.94630787037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8293</v>
      </c>
      <c r="P1961">
        <f t="shared" si="121"/>
        <v>157</v>
      </c>
      <c r="Q1961">
        <f t="shared" si="122"/>
        <v>36.97</v>
      </c>
      <c r="R1961" s="12">
        <f t="shared" si="123"/>
        <v>41871.845601851855</v>
      </c>
      <c r="S1961" s="12">
        <f t="shared" si="124"/>
        <v>41913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8293</v>
      </c>
      <c r="P1962">
        <f t="shared" si="121"/>
        <v>118</v>
      </c>
      <c r="Q1962">
        <f t="shared" si="122"/>
        <v>2500.9699999999998</v>
      </c>
      <c r="R1962" s="12">
        <f t="shared" si="123"/>
        <v>41964.362743055557</v>
      </c>
      <c r="S1962" s="12">
        <f t="shared" si="124"/>
        <v>41994.362743055557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8293</v>
      </c>
      <c r="P1963">
        <f t="shared" si="121"/>
        <v>1105</v>
      </c>
      <c r="Q1963">
        <f t="shared" si="122"/>
        <v>67.69</v>
      </c>
      <c r="R1963" s="12">
        <f t="shared" si="123"/>
        <v>41148.194641203707</v>
      </c>
      <c r="S1963" s="12">
        <f t="shared" si="124"/>
        <v>41188.165972222225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8293</v>
      </c>
      <c r="P1964">
        <f t="shared" si="121"/>
        <v>193</v>
      </c>
      <c r="Q1964">
        <f t="shared" si="122"/>
        <v>63.05</v>
      </c>
      <c r="R1964" s="12">
        <f t="shared" si="123"/>
        <v>41742.780509259261</v>
      </c>
      <c r="S1964" s="12">
        <f t="shared" si="124"/>
        <v>41772.780509259261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8293</v>
      </c>
      <c r="P1965">
        <f t="shared" si="121"/>
        <v>127</v>
      </c>
      <c r="Q1965">
        <f t="shared" si="122"/>
        <v>117.6</v>
      </c>
      <c r="R1965" s="12">
        <f t="shared" si="123"/>
        <v>41863.429791666669</v>
      </c>
      <c r="S1965" s="12">
        <f t="shared" si="124"/>
        <v>41898.429791666669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8293</v>
      </c>
      <c r="P1966">
        <f t="shared" si="121"/>
        <v>260</v>
      </c>
      <c r="Q1966">
        <f t="shared" si="122"/>
        <v>180.75</v>
      </c>
      <c r="R1966" s="12">
        <f t="shared" si="123"/>
        <v>42452.272824074069</v>
      </c>
      <c r="S1966" s="12">
        <f t="shared" si="124"/>
        <v>42482.272824074069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8293</v>
      </c>
      <c r="P1967">
        <f t="shared" si="121"/>
        <v>262</v>
      </c>
      <c r="Q1967">
        <f t="shared" si="122"/>
        <v>127.32</v>
      </c>
      <c r="R1967" s="12">
        <f t="shared" si="123"/>
        <v>40898.089236111111</v>
      </c>
      <c r="S1967" s="12">
        <f t="shared" si="124"/>
        <v>40920.041666666664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8293</v>
      </c>
      <c r="P1968">
        <f t="shared" si="121"/>
        <v>207</v>
      </c>
      <c r="Q1968">
        <f t="shared" si="122"/>
        <v>136.63999999999999</v>
      </c>
      <c r="R1968" s="12">
        <f t="shared" si="123"/>
        <v>41835.540486111109</v>
      </c>
      <c r="S1968" s="12">
        <f t="shared" si="124"/>
        <v>41865.540486111109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8293</v>
      </c>
      <c r="P1969">
        <f t="shared" si="121"/>
        <v>370</v>
      </c>
      <c r="Q1969">
        <f t="shared" si="122"/>
        <v>182.78</v>
      </c>
      <c r="R1969" s="12">
        <f t="shared" si="123"/>
        <v>41730.663530092592</v>
      </c>
      <c r="S1969" s="12">
        <f t="shared" si="124"/>
        <v>41760.663530092592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8293</v>
      </c>
      <c r="P1970">
        <f t="shared" si="121"/>
        <v>285</v>
      </c>
      <c r="Q1970">
        <f t="shared" si="122"/>
        <v>279.38</v>
      </c>
      <c r="R1970" s="12">
        <f t="shared" si="123"/>
        <v>42676.586979166663</v>
      </c>
      <c r="S1970" s="12">
        <f t="shared" si="124"/>
        <v>42707.628645833334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8293</v>
      </c>
      <c r="P1971">
        <f t="shared" si="121"/>
        <v>579</v>
      </c>
      <c r="Q1971">
        <f t="shared" si="122"/>
        <v>61.38</v>
      </c>
      <c r="R1971" s="12">
        <f t="shared" si="123"/>
        <v>42557.792453703703</v>
      </c>
      <c r="S1971" s="12">
        <f t="shared" si="124"/>
        <v>42587.792453703703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8293</v>
      </c>
      <c r="P1972">
        <f t="shared" si="121"/>
        <v>1132</v>
      </c>
      <c r="Q1972">
        <f t="shared" si="122"/>
        <v>80.73</v>
      </c>
      <c r="R1972" s="12">
        <f t="shared" si="123"/>
        <v>41324.193298611113</v>
      </c>
      <c r="S1972" s="12">
        <f t="shared" si="124"/>
        <v>41384.151631944449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8293</v>
      </c>
      <c r="P1973">
        <f t="shared" si="121"/>
        <v>263</v>
      </c>
      <c r="Q1973">
        <f t="shared" si="122"/>
        <v>272.36</v>
      </c>
      <c r="R1973" s="12">
        <f t="shared" si="123"/>
        <v>41561.500706018516</v>
      </c>
      <c r="S1973" s="12">
        <f t="shared" si="124"/>
        <v>41593.166666666664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8293</v>
      </c>
      <c r="P1974">
        <f t="shared" si="121"/>
        <v>674</v>
      </c>
      <c r="Q1974">
        <f t="shared" si="122"/>
        <v>70.849999999999994</v>
      </c>
      <c r="R1974" s="12">
        <f t="shared" si="123"/>
        <v>41201.012083333335</v>
      </c>
      <c r="S1974" s="12">
        <f t="shared" si="124"/>
        <v>41231.053749999999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8293</v>
      </c>
      <c r="P1975">
        <f t="shared" si="121"/>
        <v>257</v>
      </c>
      <c r="Q1975">
        <f t="shared" si="122"/>
        <v>247.94</v>
      </c>
      <c r="R1975" s="12">
        <f t="shared" si="123"/>
        <v>42549.722962962958</v>
      </c>
      <c r="S1975" s="12">
        <f t="shared" si="124"/>
        <v>42588.291666666672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8293</v>
      </c>
      <c r="P1976">
        <f t="shared" si="121"/>
        <v>375</v>
      </c>
      <c r="Q1976">
        <f t="shared" si="122"/>
        <v>186.81</v>
      </c>
      <c r="R1976" s="12">
        <f t="shared" si="123"/>
        <v>41445.334131944444</v>
      </c>
      <c r="S1976" s="12">
        <f t="shared" si="124"/>
        <v>41505.334131944444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8293</v>
      </c>
      <c r="P1977">
        <f t="shared" si="121"/>
        <v>209</v>
      </c>
      <c r="Q1977">
        <f t="shared" si="122"/>
        <v>131.99</v>
      </c>
      <c r="R1977" s="12">
        <f t="shared" si="123"/>
        <v>41313.755219907405</v>
      </c>
      <c r="S1977" s="12">
        <f t="shared" si="124"/>
        <v>41343.755219907405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8293</v>
      </c>
      <c r="P1978">
        <f t="shared" si="121"/>
        <v>347</v>
      </c>
      <c r="Q1978">
        <f t="shared" si="122"/>
        <v>29.31</v>
      </c>
      <c r="R1978" s="12">
        <f t="shared" si="123"/>
        <v>41438.899594907409</v>
      </c>
      <c r="S1978" s="12">
        <f t="shared" si="124"/>
        <v>41468.899594907409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8293</v>
      </c>
      <c r="P1979">
        <f t="shared" si="121"/>
        <v>402</v>
      </c>
      <c r="Q1979">
        <f t="shared" si="122"/>
        <v>245.02</v>
      </c>
      <c r="R1979" s="12">
        <f t="shared" si="123"/>
        <v>42311.216898148152</v>
      </c>
      <c r="S1979" s="12">
        <f t="shared" si="124"/>
        <v>42357.332638888889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8293</v>
      </c>
      <c r="P1980">
        <f t="shared" si="121"/>
        <v>1027</v>
      </c>
      <c r="Q1980">
        <f t="shared" si="122"/>
        <v>1323.25</v>
      </c>
      <c r="R1980" s="12">
        <f t="shared" si="123"/>
        <v>41039.225601851853</v>
      </c>
      <c r="S1980" s="12">
        <f t="shared" si="124"/>
        <v>41072.291666666664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8293</v>
      </c>
      <c r="P1981">
        <f t="shared" si="121"/>
        <v>115</v>
      </c>
      <c r="Q1981">
        <f t="shared" si="122"/>
        <v>282.66000000000003</v>
      </c>
      <c r="R1981" s="12">
        <f t="shared" si="123"/>
        <v>42290.460023148145</v>
      </c>
      <c r="S1981" s="12">
        <f t="shared" si="124"/>
        <v>42327.207638888889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8293</v>
      </c>
      <c r="P1982">
        <f t="shared" si="121"/>
        <v>355</v>
      </c>
      <c r="Q1982">
        <f t="shared" si="122"/>
        <v>91.21</v>
      </c>
      <c r="R1982" s="12">
        <f t="shared" si="123"/>
        <v>42423.542384259257</v>
      </c>
      <c r="S1982" s="12">
        <f t="shared" si="124"/>
        <v>42463.500717592593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8294</v>
      </c>
      <c r="P1983">
        <f t="shared" si="121"/>
        <v>5</v>
      </c>
      <c r="Q1983">
        <f t="shared" si="122"/>
        <v>31.75</v>
      </c>
      <c r="R1983" s="12">
        <f t="shared" si="123"/>
        <v>41799.725289351853</v>
      </c>
      <c r="S1983" s="12">
        <f t="shared" si="124"/>
        <v>41829.725289351853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8294</v>
      </c>
      <c r="P1984">
        <f t="shared" si="121"/>
        <v>0</v>
      </c>
      <c r="Q1984">
        <f t="shared" si="122"/>
        <v>0</v>
      </c>
      <c r="R1984" s="12">
        <f t="shared" si="123"/>
        <v>42678.586655092593</v>
      </c>
      <c r="S1984" s="12">
        <f t="shared" si="124"/>
        <v>42708.628321759257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8294</v>
      </c>
      <c r="P1985">
        <f t="shared" si="121"/>
        <v>4</v>
      </c>
      <c r="Q1985">
        <f t="shared" si="122"/>
        <v>88.69</v>
      </c>
      <c r="R1985" s="12">
        <f t="shared" si="123"/>
        <v>42593.011782407411</v>
      </c>
      <c r="S1985" s="12">
        <f t="shared" si="124"/>
        <v>42615.291666666672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8294</v>
      </c>
      <c r="P1986">
        <f t="shared" si="121"/>
        <v>21</v>
      </c>
      <c r="Q1986">
        <f t="shared" si="122"/>
        <v>453.14</v>
      </c>
      <c r="R1986" s="12">
        <f t="shared" si="123"/>
        <v>41913.790289351848</v>
      </c>
      <c r="S1986" s="12">
        <f t="shared" si="124"/>
        <v>41973.831956018519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8294</v>
      </c>
      <c r="P1987">
        <f t="shared" ref="P1987:P2050" si="125">ROUND(E1987/D1987*100,0)</f>
        <v>3</v>
      </c>
      <c r="Q1987">
        <f t="shared" ref="Q1987:Q2050" si="126">IFERROR(ROUND(E1987/L1987,2),0)</f>
        <v>12.75</v>
      </c>
      <c r="R1987" s="12">
        <f t="shared" si="123"/>
        <v>42555.698738425926</v>
      </c>
      <c r="S1987" s="12">
        <f t="shared" si="124"/>
        <v>42584.958333333328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8294</v>
      </c>
      <c r="P1988">
        <f t="shared" si="125"/>
        <v>0</v>
      </c>
      <c r="Q1988">
        <f t="shared" si="126"/>
        <v>1</v>
      </c>
      <c r="R1988" s="12">
        <f t="shared" si="123"/>
        <v>42413.433831018512</v>
      </c>
      <c r="S1988" s="12">
        <f t="shared" si="124"/>
        <v>42443.392164351855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8294</v>
      </c>
      <c r="P1989">
        <f t="shared" si="125"/>
        <v>42</v>
      </c>
      <c r="Q1989">
        <f t="shared" si="126"/>
        <v>83.43</v>
      </c>
      <c r="R1989" s="12">
        <f t="shared" ref="R1989:R2052" si="127">(((J1989/60)/60)/24+DATE(1970,1,1))</f>
        <v>42034.639768518522</v>
      </c>
      <c r="S1989" s="12">
        <f t="shared" ref="S1989:S2052" si="128">(((I1989/60)/60)/24+DATE(1970,1,1))</f>
        <v>42064.639768518522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8294</v>
      </c>
      <c r="P1990">
        <f t="shared" si="125"/>
        <v>0</v>
      </c>
      <c r="Q1990">
        <f t="shared" si="126"/>
        <v>25</v>
      </c>
      <c r="R1990" s="12">
        <f t="shared" si="127"/>
        <v>42206.763217592597</v>
      </c>
      <c r="S1990" s="12">
        <f t="shared" si="128"/>
        <v>42236.763217592597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8294</v>
      </c>
      <c r="P1991">
        <f t="shared" si="125"/>
        <v>1</v>
      </c>
      <c r="Q1991">
        <f t="shared" si="126"/>
        <v>50</v>
      </c>
      <c r="R1991" s="12">
        <f t="shared" si="127"/>
        <v>42685.680648148147</v>
      </c>
      <c r="S1991" s="12">
        <f t="shared" si="128"/>
        <v>42715.680648148147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8294</v>
      </c>
      <c r="P1992">
        <f t="shared" si="125"/>
        <v>17</v>
      </c>
      <c r="Q1992">
        <f t="shared" si="126"/>
        <v>101.8</v>
      </c>
      <c r="R1992" s="12">
        <f t="shared" si="127"/>
        <v>42398.195972222224</v>
      </c>
      <c r="S1992" s="12">
        <f t="shared" si="128"/>
        <v>42413.195972222224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8294</v>
      </c>
      <c r="P1993">
        <f t="shared" si="125"/>
        <v>7</v>
      </c>
      <c r="Q1993">
        <f t="shared" si="126"/>
        <v>46.67</v>
      </c>
      <c r="R1993" s="12">
        <f t="shared" si="127"/>
        <v>42167.89335648148</v>
      </c>
      <c r="S1993" s="12">
        <f t="shared" si="128"/>
        <v>42188.89335648148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8294</v>
      </c>
      <c r="P1994">
        <f t="shared" si="125"/>
        <v>0</v>
      </c>
      <c r="Q1994">
        <f t="shared" si="126"/>
        <v>1</v>
      </c>
      <c r="R1994" s="12">
        <f t="shared" si="127"/>
        <v>42023.143414351856</v>
      </c>
      <c r="S1994" s="12">
        <f t="shared" si="128"/>
        <v>42053.143414351856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8294</v>
      </c>
      <c r="P1995">
        <f t="shared" si="125"/>
        <v>0</v>
      </c>
      <c r="Q1995">
        <f t="shared" si="126"/>
        <v>0</v>
      </c>
      <c r="R1995" s="12">
        <f t="shared" si="127"/>
        <v>42329.58839120371</v>
      </c>
      <c r="S1995" s="12">
        <f t="shared" si="128"/>
        <v>42359.58839120371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8294</v>
      </c>
      <c r="P1996">
        <f t="shared" si="125"/>
        <v>0</v>
      </c>
      <c r="Q1996">
        <f t="shared" si="126"/>
        <v>0</v>
      </c>
      <c r="R1996" s="12">
        <f t="shared" si="127"/>
        <v>42651.006273148145</v>
      </c>
      <c r="S1996" s="12">
        <f t="shared" si="128"/>
        <v>42711.047939814816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8294</v>
      </c>
      <c r="P1997">
        <f t="shared" si="125"/>
        <v>8</v>
      </c>
      <c r="Q1997">
        <f t="shared" si="126"/>
        <v>26</v>
      </c>
      <c r="R1997" s="12">
        <f t="shared" si="127"/>
        <v>42181.902037037042</v>
      </c>
      <c r="S1997" s="12">
        <f t="shared" si="128"/>
        <v>42201.902037037042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8294</v>
      </c>
      <c r="P1998">
        <f t="shared" si="125"/>
        <v>0</v>
      </c>
      <c r="Q1998">
        <f t="shared" si="126"/>
        <v>0</v>
      </c>
      <c r="R1998" s="12">
        <f t="shared" si="127"/>
        <v>41800.819571759261</v>
      </c>
      <c r="S1998" s="12">
        <f t="shared" si="128"/>
        <v>41830.819571759261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8294</v>
      </c>
      <c r="P1999">
        <f t="shared" si="125"/>
        <v>0</v>
      </c>
      <c r="Q1999">
        <f t="shared" si="126"/>
        <v>0</v>
      </c>
      <c r="R1999" s="12">
        <f t="shared" si="127"/>
        <v>41847.930694444447</v>
      </c>
      <c r="S1999" s="12">
        <f t="shared" si="128"/>
        <v>41877.930694444447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8294</v>
      </c>
      <c r="P2000">
        <f t="shared" si="125"/>
        <v>26</v>
      </c>
      <c r="Q2000">
        <f t="shared" si="126"/>
        <v>218.33</v>
      </c>
      <c r="R2000" s="12">
        <f t="shared" si="127"/>
        <v>41807.118495370371</v>
      </c>
      <c r="S2000" s="12">
        <f t="shared" si="128"/>
        <v>41852.118495370371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8294</v>
      </c>
      <c r="P2001">
        <f t="shared" si="125"/>
        <v>1</v>
      </c>
      <c r="Q2001">
        <f t="shared" si="126"/>
        <v>33.71</v>
      </c>
      <c r="R2001" s="12">
        <f t="shared" si="127"/>
        <v>41926.482731481483</v>
      </c>
      <c r="S2001" s="12">
        <f t="shared" si="128"/>
        <v>41956.524398148147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8294</v>
      </c>
      <c r="P2002">
        <f t="shared" si="125"/>
        <v>13</v>
      </c>
      <c r="Q2002">
        <f t="shared" si="126"/>
        <v>25</v>
      </c>
      <c r="R2002" s="12">
        <f t="shared" si="127"/>
        <v>42345.951539351852</v>
      </c>
      <c r="S2002" s="12">
        <f t="shared" si="128"/>
        <v>42375.951539351852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8293</v>
      </c>
      <c r="P2003">
        <f t="shared" si="125"/>
        <v>382</v>
      </c>
      <c r="Q2003">
        <f t="shared" si="126"/>
        <v>128.38999999999999</v>
      </c>
      <c r="R2003" s="12">
        <f t="shared" si="127"/>
        <v>42136.209675925929</v>
      </c>
      <c r="S2003" s="12">
        <f t="shared" si="128"/>
        <v>42167.833333333328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8293</v>
      </c>
      <c r="P2004">
        <f t="shared" si="125"/>
        <v>217</v>
      </c>
      <c r="Q2004">
        <f t="shared" si="126"/>
        <v>78.83</v>
      </c>
      <c r="R2004" s="12">
        <f t="shared" si="127"/>
        <v>42728.71230324074</v>
      </c>
      <c r="S2004" s="12">
        <f t="shared" si="128"/>
        <v>42758.71230324074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8293</v>
      </c>
      <c r="P2005">
        <f t="shared" si="125"/>
        <v>312</v>
      </c>
      <c r="Q2005">
        <f t="shared" si="126"/>
        <v>91.76</v>
      </c>
      <c r="R2005" s="12">
        <f t="shared" si="127"/>
        <v>40347.125601851854</v>
      </c>
      <c r="S2005" s="12">
        <f t="shared" si="128"/>
        <v>40361.958333333336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8293</v>
      </c>
      <c r="P2006">
        <f t="shared" si="125"/>
        <v>234</v>
      </c>
      <c r="Q2006">
        <f t="shared" si="126"/>
        <v>331.1</v>
      </c>
      <c r="R2006" s="12">
        <f t="shared" si="127"/>
        <v>41800.604895833334</v>
      </c>
      <c r="S2006" s="12">
        <f t="shared" si="128"/>
        <v>41830.604895833334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8293</v>
      </c>
      <c r="P2007">
        <f t="shared" si="125"/>
        <v>124</v>
      </c>
      <c r="Q2007">
        <f t="shared" si="126"/>
        <v>194.26</v>
      </c>
      <c r="R2007" s="12">
        <f t="shared" si="127"/>
        <v>41535.812708333331</v>
      </c>
      <c r="S2007" s="12">
        <f t="shared" si="128"/>
        <v>41563.165972222225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8293</v>
      </c>
      <c r="P2008">
        <f t="shared" si="125"/>
        <v>248</v>
      </c>
      <c r="Q2008">
        <f t="shared" si="126"/>
        <v>408.98</v>
      </c>
      <c r="R2008" s="12">
        <f t="shared" si="127"/>
        <v>41941.500520833331</v>
      </c>
      <c r="S2008" s="12">
        <f t="shared" si="128"/>
        <v>41976.542187500003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8293</v>
      </c>
      <c r="P2009">
        <f t="shared" si="125"/>
        <v>116</v>
      </c>
      <c r="Q2009">
        <f t="shared" si="126"/>
        <v>84.46</v>
      </c>
      <c r="R2009" s="12">
        <f t="shared" si="127"/>
        <v>40347.837800925925</v>
      </c>
      <c r="S2009" s="12">
        <f t="shared" si="128"/>
        <v>40414.166666666664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8293</v>
      </c>
      <c r="P2010">
        <f t="shared" si="125"/>
        <v>117</v>
      </c>
      <c r="Q2010">
        <f t="shared" si="126"/>
        <v>44.85</v>
      </c>
      <c r="R2010" s="12">
        <f t="shared" si="127"/>
        <v>40761.604421296295</v>
      </c>
      <c r="S2010" s="12">
        <f t="shared" si="128"/>
        <v>40805.604421296295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8293</v>
      </c>
      <c r="P2011">
        <f t="shared" si="125"/>
        <v>305</v>
      </c>
      <c r="Q2011">
        <f t="shared" si="126"/>
        <v>383.36</v>
      </c>
      <c r="R2011" s="12">
        <f t="shared" si="127"/>
        <v>42661.323414351849</v>
      </c>
      <c r="S2011" s="12">
        <f t="shared" si="128"/>
        <v>42697.365081018521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8293</v>
      </c>
      <c r="P2012">
        <f t="shared" si="125"/>
        <v>320</v>
      </c>
      <c r="Q2012">
        <f t="shared" si="126"/>
        <v>55.28</v>
      </c>
      <c r="R2012" s="12">
        <f t="shared" si="127"/>
        <v>42570.996423611112</v>
      </c>
      <c r="S2012" s="12">
        <f t="shared" si="128"/>
        <v>42600.996423611112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8293</v>
      </c>
      <c r="P2013">
        <f t="shared" si="125"/>
        <v>820</v>
      </c>
      <c r="Q2013">
        <f t="shared" si="126"/>
        <v>422.02</v>
      </c>
      <c r="R2013" s="12">
        <f t="shared" si="127"/>
        <v>42347.358483796299</v>
      </c>
      <c r="S2013" s="12">
        <f t="shared" si="128"/>
        <v>42380.958333333328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8293</v>
      </c>
      <c r="P2014">
        <f t="shared" si="125"/>
        <v>235</v>
      </c>
      <c r="Q2014">
        <f t="shared" si="126"/>
        <v>64.180000000000007</v>
      </c>
      <c r="R2014" s="12">
        <f t="shared" si="127"/>
        <v>42010.822233796294</v>
      </c>
      <c r="S2014" s="12">
        <f t="shared" si="128"/>
        <v>42040.822233796294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8293</v>
      </c>
      <c r="P2015">
        <f t="shared" si="125"/>
        <v>495</v>
      </c>
      <c r="Q2015">
        <f t="shared" si="126"/>
        <v>173.58</v>
      </c>
      <c r="R2015" s="12">
        <f t="shared" si="127"/>
        <v>42499.960810185185</v>
      </c>
      <c r="S2015" s="12">
        <f t="shared" si="128"/>
        <v>42559.960810185185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8293</v>
      </c>
      <c r="P2016">
        <f t="shared" si="125"/>
        <v>7814</v>
      </c>
      <c r="Q2016">
        <f t="shared" si="126"/>
        <v>88.6</v>
      </c>
      <c r="R2016" s="12">
        <f t="shared" si="127"/>
        <v>41324.214571759258</v>
      </c>
      <c r="S2016" s="12">
        <f t="shared" si="128"/>
        <v>41358.172905092593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8293</v>
      </c>
      <c r="P2017">
        <f t="shared" si="125"/>
        <v>113</v>
      </c>
      <c r="Q2017">
        <f t="shared" si="126"/>
        <v>50.22</v>
      </c>
      <c r="R2017" s="12">
        <f t="shared" si="127"/>
        <v>40765.876886574071</v>
      </c>
      <c r="S2017" s="12">
        <f t="shared" si="128"/>
        <v>40795.876886574071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8293</v>
      </c>
      <c r="P2018">
        <f t="shared" si="125"/>
        <v>922</v>
      </c>
      <c r="Q2018">
        <f t="shared" si="126"/>
        <v>192.39</v>
      </c>
      <c r="R2018" s="12">
        <f t="shared" si="127"/>
        <v>41312.88077546296</v>
      </c>
      <c r="S2018" s="12">
        <f t="shared" si="128"/>
        <v>41342.88077546296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8293</v>
      </c>
      <c r="P2019">
        <f t="shared" si="125"/>
        <v>125</v>
      </c>
      <c r="Q2019">
        <f t="shared" si="126"/>
        <v>73.42</v>
      </c>
      <c r="R2019" s="12">
        <f t="shared" si="127"/>
        <v>40961.057349537034</v>
      </c>
      <c r="S2019" s="12">
        <f t="shared" si="128"/>
        <v>40992.166666666664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8293</v>
      </c>
      <c r="P2020">
        <f t="shared" si="125"/>
        <v>102</v>
      </c>
      <c r="Q2020">
        <f t="shared" si="126"/>
        <v>147.68</v>
      </c>
      <c r="R2020" s="12">
        <f t="shared" si="127"/>
        <v>42199.365844907406</v>
      </c>
      <c r="S2020" s="12">
        <f t="shared" si="128"/>
        <v>42229.365844907406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8293</v>
      </c>
      <c r="P2021">
        <f t="shared" si="125"/>
        <v>485</v>
      </c>
      <c r="Q2021">
        <f t="shared" si="126"/>
        <v>108.97</v>
      </c>
      <c r="R2021" s="12">
        <f t="shared" si="127"/>
        <v>42605.70857638889</v>
      </c>
      <c r="S2021" s="12">
        <f t="shared" si="128"/>
        <v>42635.70857638889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8293</v>
      </c>
      <c r="P2022">
        <f t="shared" si="125"/>
        <v>192</v>
      </c>
      <c r="Q2022">
        <f t="shared" si="126"/>
        <v>23.65</v>
      </c>
      <c r="R2022" s="12">
        <f t="shared" si="127"/>
        <v>41737.097499999996</v>
      </c>
      <c r="S2022" s="12">
        <f t="shared" si="128"/>
        <v>41773.961111111108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8293</v>
      </c>
      <c r="P2023">
        <f t="shared" si="125"/>
        <v>281</v>
      </c>
      <c r="Q2023">
        <f t="shared" si="126"/>
        <v>147.94999999999999</v>
      </c>
      <c r="R2023" s="12">
        <f t="shared" si="127"/>
        <v>41861.070567129631</v>
      </c>
      <c r="S2023" s="12">
        <f t="shared" si="128"/>
        <v>41906.070567129631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8293</v>
      </c>
      <c r="P2024">
        <f t="shared" si="125"/>
        <v>125</v>
      </c>
      <c r="Q2024">
        <f t="shared" si="126"/>
        <v>385.04</v>
      </c>
      <c r="R2024" s="12">
        <f t="shared" si="127"/>
        <v>42502.569120370375</v>
      </c>
      <c r="S2024" s="12">
        <f t="shared" si="128"/>
        <v>42532.569120370375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8293</v>
      </c>
      <c r="P2025">
        <f t="shared" si="125"/>
        <v>161</v>
      </c>
      <c r="Q2025">
        <f t="shared" si="126"/>
        <v>457.39</v>
      </c>
      <c r="R2025" s="12">
        <f t="shared" si="127"/>
        <v>42136.420752314814</v>
      </c>
      <c r="S2025" s="12">
        <f t="shared" si="128"/>
        <v>42166.420752314814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8293</v>
      </c>
      <c r="P2026">
        <f t="shared" si="125"/>
        <v>585</v>
      </c>
      <c r="Q2026">
        <f t="shared" si="126"/>
        <v>222.99</v>
      </c>
      <c r="R2026" s="12">
        <f t="shared" si="127"/>
        <v>41099.966944444444</v>
      </c>
      <c r="S2026" s="12">
        <f t="shared" si="128"/>
        <v>41134.125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8293</v>
      </c>
      <c r="P2027">
        <f t="shared" si="125"/>
        <v>201</v>
      </c>
      <c r="Q2027">
        <f t="shared" si="126"/>
        <v>220.74</v>
      </c>
      <c r="R2027" s="12">
        <f t="shared" si="127"/>
        <v>42136.184560185182</v>
      </c>
      <c r="S2027" s="12">
        <f t="shared" si="128"/>
        <v>42166.184560185182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8293</v>
      </c>
      <c r="P2028">
        <f t="shared" si="125"/>
        <v>133</v>
      </c>
      <c r="Q2028">
        <f t="shared" si="126"/>
        <v>73.5</v>
      </c>
      <c r="R2028" s="12">
        <f t="shared" si="127"/>
        <v>41704.735937500001</v>
      </c>
      <c r="S2028" s="12">
        <f t="shared" si="128"/>
        <v>41750.165972222225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8293</v>
      </c>
      <c r="P2029">
        <f t="shared" si="125"/>
        <v>120</v>
      </c>
      <c r="Q2029">
        <f t="shared" si="126"/>
        <v>223.1</v>
      </c>
      <c r="R2029" s="12">
        <f t="shared" si="127"/>
        <v>42048.813877314817</v>
      </c>
      <c r="S2029" s="12">
        <f t="shared" si="128"/>
        <v>42093.772210648152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8293</v>
      </c>
      <c r="P2030">
        <f t="shared" si="125"/>
        <v>126</v>
      </c>
      <c r="Q2030">
        <f t="shared" si="126"/>
        <v>47.91</v>
      </c>
      <c r="R2030" s="12">
        <f t="shared" si="127"/>
        <v>40215.919050925928</v>
      </c>
      <c r="S2030" s="12">
        <f t="shared" si="128"/>
        <v>40252.913194444445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8293</v>
      </c>
      <c r="P2031">
        <f t="shared" si="125"/>
        <v>361</v>
      </c>
      <c r="Q2031">
        <f t="shared" si="126"/>
        <v>96.06</v>
      </c>
      <c r="R2031" s="12">
        <f t="shared" si="127"/>
        <v>41848.021770833337</v>
      </c>
      <c r="S2031" s="12">
        <f t="shared" si="128"/>
        <v>41878.021770833337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8293</v>
      </c>
      <c r="P2032">
        <f t="shared" si="125"/>
        <v>226</v>
      </c>
      <c r="Q2032">
        <f t="shared" si="126"/>
        <v>118.61</v>
      </c>
      <c r="R2032" s="12">
        <f t="shared" si="127"/>
        <v>41212.996481481481</v>
      </c>
      <c r="S2032" s="12">
        <f t="shared" si="128"/>
        <v>41242.996481481481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8293</v>
      </c>
      <c r="P2033">
        <f t="shared" si="125"/>
        <v>120</v>
      </c>
      <c r="Q2033">
        <f t="shared" si="126"/>
        <v>118.45</v>
      </c>
      <c r="R2033" s="12">
        <f t="shared" si="127"/>
        <v>41975.329317129625</v>
      </c>
      <c r="S2033" s="12">
        <f t="shared" si="128"/>
        <v>42013.041666666672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8293</v>
      </c>
      <c r="P2034">
        <f t="shared" si="125"/>
        <v>304</v>
      </c>
      <c r="Q2034">
        <f t="shared" si="126"/>
        <v>143.21</v>
      </c>
      <c r="R2034" s="12">
        <f t="shared" si="127"/>
        <v>42689.565671296295</v>
      </c>
      <c r="S2034" s="12">
        <f t="shared" si="128"/>
        <v>42719.208333333328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8293</v>
      </c>
      <c r="P2035">
        <f t="shared" si="125"/>
        <v>179</v>
      </c>
      <c r="Q2035">
        <f t="shared" si="126"/>
        <v>282.72000000000003</v>
      </c>
      <c r="R2035" s="12">
        <f t="shared" si="127"/>
        <v>41725.082384259258</v>
      </c>
      <c r="S2035" s="12">
        <f t="shared" si="128"/>
        <v>41755.082384259258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8293</v>
      </c>
      <c r="P2036">
        <f t="shared" si="125"/>
        <v>387</v>
      </c>
      <c r="Q2036">
        <f t="shared" si="126"/>
        <v>593.94000000000005</v>
      </c>
      <c r="R2036" s="12">
        <f t="shared" si="127"/>
        <v>42076.130011574074</v>
      </c>
      <c r="S2036" s="12">
        <f t="shared" si="128"/>
        <v>42131.290277777778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8293</v>
      </c>
      <c r="P2037">
        <f t="shared" si="125"/>
        <v>211</v>
      </c>
      <c r="Q2037">
        <f t="shared" si="126"/>
        <v>262.16000000000003</v>
      </c>
      <c r="R2037" s="12">
        <f t="shared" si="127"/>
        <v>42311.625081018516</v>
      </c>
      <c r="S2037" s="12">
        <f t="shared" si="128"/>
        <v>42357.041666666672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8293</v>
      </c>
      <c r="P2038">
        <f t="shared" si="125"/>
        <v>132</v>
      </c>
      <c r="Q2038">
        <f t="shared" si="126"/>
        <v>46.58</v>
      </c>
      <c r="R2038" s="12">
        <f t="shared" si="127"/>
        <v>41738.864803240744</v>
      </c>
      <c r="S2038" s="12">
        <f t="shared" si="128"/>
        <v>41768.864803240744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8293</v>
      </c>
      <c r="P2039">
        <f t="shared" si="125"/>
        <v>300</v>
      </c>
      <c r="Q2039">
        <f t="shared" si="126"/>
        <v>70.040000000000006</v>
      </c>
      <c r="R2039" s="12">
        <f t="shared" si="127"/>
        <v>41578.210104166668</v>
      </c>
      <c r="S2039" s="12">
        <f t="shared" si="128"/>
        <v>41638.251770833333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8293</v>
      </c>
      <c r="P2040">
        <f t="shared" si="125"/>
        <v>421</v>
      </c>
      <c r="Q2040">
        <f t="shared" si="126"/>
        <v>164.91</v>
      </c>
      <c r="R2040" s="12">
        <f t="shared" si="127"/>
        <v>41424.27107638889</v>
      </c>
      <c r="S2040" s="12">
        <f t="shared" si="128"/>
        <v>41456.75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8293</v>
      </c>
      <c r="P2041">
        <f t="shared" si="125"/>
        <v>136</v>
      </c>
      <c r="Q2041">
        <f t="shared" si="126"/>
        <v>449.26</v>
      </c>
      <c r="R2041" s="12">
        <f t="shared" si="127"/>
        <v>42675.438946759255</v>
      </c>
      <c r="S2041" s="12">
        <f t="shared" si="128"/>
        <v>42705.207638888889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8293</v>
      </c>
      <c r="P2042">
        <f t="shared" si="125"/>
        <v>248</v>
      </c>
      <c r="Q2042">
        <f t="shared" si="126"/>
        <v>27.47</v>
      </c>
      <c r="R2042" s="12">
        <f t="shared" si="127"/>
        <v>41578.927118055559</v>
      </c>
      <c r="S2042" s="12">
        <f t="shared" si="128"/>
        <v>41593.968784722223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8293</v>
      </c>
      <c r="P2043">
        <f t="shared" si="125"/>
        <v>182</v>
      </c>
      <c r="Q2043">
        <f t="shared" si="126"/>
        <v>143.97999999999999</v>
      </c>
      <c r="R2043" s="12">
        <f t="shared" si="127"/>
        <v>42654.525775462964</v>
      </c>
      <c r="S2043" s="12">
        <f t="shared" si="128"/>
        <v>42684.567442129628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8293</v>
      </c>
      <c r="P2044">
        <f t="shared" si="125"/>
        <v>124</v>
      </c>
      <c r="Q2044">
        <f t="shared" si="126"/>
        <v>88.24</v>
      </c>
      <c r="R2044" s="12">
        <f t="shared" si="127"/>
        <v>42331.708032407405</v>
      </c>
      <c r="S2044" s="12">
        <f t="shared" si="128"/>
        <v>42391.708032407405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8293</v>
      </c>
      <c r="P2045">
        <f t="shared" si="125"/>
        <v>506</v>
      </c>
      <c r="Q2045">
        <f t="shared" si="126"/>
        <v>36.33</v>
      </c>
      <c r="R2045" s="12">
        <f t="shared" si="127"/>
        <v>42661.176817129628</v>
      </c>
      <c r="S2045" s="12">
        <f t="shared" si="128"/>
        <v>42715.207638888889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8293</v>
      </c>
      <c r="P2046">
        <f t="shared" si="125"/>
        <v>108</v>
      </c>
      <c r="Q2046">
        <f t="shared" si="126"/>
        <v>90.18</v>
      </c>
      <c r="R2046" s="12">
        <f t="shared" si="127"/>
        <v>42138.684189814812</v>
      </c>
      <c r="S2046" s="12">
        <f t="shared" si="128"/>
        <v>42168.684189814812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8293</v>
      </c>
      <c r="P2047">
        <f t="shared" si="125"/>
        <v>819</v>
      </c>
      <c r="Q2047">
        <f t="shared" si="126"/>
        <v>152.62</v>
      </c>
      <c r="R2047" s="12">
        <f t="shared" si="127"/>
        <v>41069.088506944441</v>
      </c>
      <c r="S2047" s="12">
        <f t="shared" si="128"/>
        <v>41099.088506944441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8293</v>
      </c>
      <c r="P2048">
        <f t="shared" si="125"/>
        <v>121</v>
      </c>
      <c r="Q2048">
        <f t="shared" si="126"/>
        <v>55.81</v>
      </c>
      <c r="R2048" s="12">
        <f t="shared" si="127"/>
        <v>41387.171805555554</v>
      </c>
      <c r="S2048" s="12">
        <f t="shared" si="128"/>
        <v>41417.171805555554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8293</v>
      </c>
      <c r="P2049">
        <f t="shared" si="125"/>
        <v>103</v>
      </c>
      <c r="Q2049">
        <f t="shared" si="126"/>
        <v>227.85</v>
      </c>
      <c r="R2049" s="12">
        <f t="shared" si="127"/>
        <v>42081.903587962966</v>
      </c>
      <c r="S2049" s="12">
        <f t="shared" si="128"/>
        <v>42111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8293</v>
      </c>
      <c r="P2050">
        <f t="shared" si="125"/>
        <v>148</v>
      </c>
      <c r="Q2050">
        <f t="shared" si="126"/>
        <v>91.83</v>
      </c>
      <c r="R2050" s="12">
        <f t="shared" si="127"/>
        <v>41387.651516203703</v>
      </c>
      <c r="S2050" s="12">
        <f t="shared" si="128"/>
        <v>41417.651516203703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8293</v>
      </c>
      <c r="P2051">
        <f t="shared" ref="P2051:P2114" si="129">ROUND(E2051/D2051*100,0)</f>
        <v>120</v>
      </c>
      <c r="Q2051">
        <f t="shared" ref="Q2051:Q2114" si="130">IFERROR(ROUND(E2051/L2051,2),0)</f>
        <v>80.989999999999995</v>
      </c>
      <c r="R2051" s="12">
        <f t="shared" si="127"/>
        <v>41575.527349537035</v>
      </c>
      <c r="S2051" s="12">
        <f t="shared" si="128"/>
        <v>41610.957638888889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8293</v>
      </c>
      <c r="P2052">
        <f t="shared" si="129"/>
        <v>473</v>
      </c>
      <c r="Q2052">
        <f t="shared" si="130"/>
        <v>278.39</v>
      </c>
      <c r="R2052" s="12">
        <f t="shared" si="127"/>
        <v>42115.071504629625</v>
      </c>
      <c r="S2052" s="12">
        <f t="shared" si="128"/>
        <v>42155.071504629625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8293</v>
      </c>
      <c r="P2053">
        <f t="shared" si="129"/>
        <v>130</v>
      </c>
      <c r="Q2053">
        <f t="shared" si="130"/>
        <v>43.1</v>
      </c>
      <c r="R2053" s="12">
        <f t="shared" ref="R2053:R2116" si="131">(((J2053/60)/60)/24+DATE(1970,1,1))</f>
        <v>41604.022418981483</v>
      </c>
      <c r="S2053" s="12">
        <f t="shared" ref="S2053:S2116" si="132">(((I2053/60)/60)/24+DATE(1970,1,1))</f>
        <v>41634.022418981483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8293</v>
      </c>
      <c r="P2054">
        <f t="shared" si="129"/>
        <v>353</v>
      </c>
      <c r="Q2054">
        <f t="shared" si="130"/>
        <v>326.29000000000002</v>
      </c>
      <c r="R2054" s="12">
        <f t="shared" si="131"/>
        <v>42375.08394675926</v>
      </c>
      <c r="S2054" s="12">
        <f t="shared" si="132"/>
        <v>42420.08394675926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8293</v>
      </c>
      <c r="P2055">
        <f t="shared" si="129"/>
        <v>101</v>
      </c>
      <c r="Q2055">
        <f t="shared" si="130"/>
        <v>41.74</v>
      </c>
      <c r="R2055" s="12">
        <f t="shared" si="131"/>
        <v>42303.617488425924</v>
      </c>
      <c r="S2055" s="12">
        <f t="shared" si="132"/>
        <v>42333.659155092595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8293</v>
      </c>
      <c r="P2056">
        <f t="shared" si="129"/>
        <v>114</v>
      </c>
      <c r="Q2056">
        <f t="shared" si="130"/>
        <v>64.02</v>
      </c>
      <c r="R2056" s="12">
        <f t="shared" si="131"/>
        <v>41731.520949074074</v>
      </c>
      <c r="S2056" s="12">
        <f t="shared" si="132"/>
        <v>41761.520949074074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8293</v>
      </c>
      <c r="P2057">
        <f t="shared" si="129"/>
        <v>167</v>
      </c>
      <c r="Q2057">
        <f t="shared" si="130"/>
        <v>99.46</v>
      </c>
      <c r="R2057" s="12">
        <f t="shared" si="131"/>
        <v>41946.674108796295</v>
      </c>
      <c r="S2057" s="12">
        <f t="shared" si="132"/>
        <v>41976.166666666672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8293</v>
      </c>
      <c r="P2058">
        <f t="shared" si="129"/>
        <v>153</v>
      </c>
      <c r="Q2058">
        <f t="shared" si="130"/>
        <v>138.49</v>
      </c>
      <c r="R2058" s="12">
        <f t="shared" si="131"/>
        <v>41351.76090277778</v>
      </c>
      <c r="S2058" s="12">
        <f t="shared" si="132"/>
        <v>41381.76090277778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8293</v>
      </c>
      <c r="P2059">
        <f t="shared" si="129"/>
        <v>202</v>
      </c>
      <c r="Q2059">
        <f t="shared" si="130"/>
        <v>45.55</v>
      </c>
      <c r="R2059" s="12">
        <f t="shared" si="131"/>
        <v>42396.494583333333</v>
      </c>
      <c r="S2059" s="12">
        <f t="shared" si="132"/>
        <v>42426.494583333333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8293</v>
      </c>
      <c r="P2060">
        <f t="shared" si="129"/>
        <v>168</v>
      </c>
      <c r="Q2060">
        <f t="shared" si="130"/>
        <v>10.51</v>
      </c>
      <c r="R2060" s="12">
        <f t="shared" si="131"/>
        <v>42026.370717592596</v>
      </c>
      <c r="S2060" s="12">
        <f t="shared" si="132"/>
        <v>42065.833333333328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8293</v>
      </c>
      <c r="P2061">
        <f t="shared" si="129"/>
        <v>143</v>
      </c>
      <c r="Q2061">
        <f t="shared" si="130"/>
        <v>114.77</v>
      </c>
      <c r="R2061" s="12">
        <f t="shared" si="131"/>
        <v>42361.602476851855</v>
      </c>
      <c r="S2061" s="12">
        <f t="shared" si="132"/>
        <v>42400.915972222225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8293</v>
      </c>
      <c r="P2062">
        <f t="shared" si="129"/>
        <v>196</v>
      </c>
      <c r="Q2062">
        <f t="shared" si="130"/>
        <v>36</v>
      </c>
      <c r="R2062" s="12">
        <f t="shared" si="131"/>
        <v>41783.642939814818</v>
      </c>
      <c r="S2062" s="12">
        <f t="shared" si="132"/>
        <v>41843.642939814818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8293</v>
      </c>
      <c r="P2063">
        <f t="shared" si="129"/>
        <v>108</v>
      </c>
      <c r="Q2063">
        <f t="shared" si="130"/>
        <v>154.16999999999999</v>
      </c>
      <c r="R2063" s="12">
        <f t="shared" si="131"/>
        <v>42705.764513888891</v>
      </c>
      <c r="S2063" s="12">
        <f t="shared" si="132"/>
        <v>42735.764513888891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8293</v>
      </c>
      <c r="P2064">
        <f t="shared" si="129"/>
        <v>115</v>
      </c>
      <c r="Q2064">
        <f t="shared" si="130"/>
        <v>566.39</v>
      </c>
      <c r="R2064" s="12">
        <f t="shared" si="131"/>
        <v>42423.3830787037</v>
      </c>
      <c r="S2064" s="12">
        <f t="shared" si="132"/>
        <v>42453.341412037036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8293</v>
      </c>
      <c r="P2065">
        <f t="shared" si="129"/>
        <v>148</v>
      </c>
      <c r="Q2065">
        <f t="shared" si="130"/>
        <v>120.86</v>
      </c>
      <c r="R2065" s="12">
        <f t="shared" si="131"/>
        <v>42472.73265046296</v>
      </c>
      <c r="S2065" s="12">
        <f t="shared" si="132"/>
        <v>42505.73265046296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8293</v>
      </c>
      <c r="P2066">
        <f t="shared" si="129"/>
        <v>191</v>
      </c>
      <c r="Q2066">
        <f t="shared" si="130"/>
        <v>86.16</v>
      </c>
      <c r="R2066" s="12">
        <f t="shared" si="131"/>
        <v>41389.364849537036</v>
      </c>
      <c r="S2066" s="12">
        <f t="shared" si="132"/>
        <v>41425.5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8293</v>
      </c>
      <c r="P2067">
        <f t="shared" si="129"/>
        <v>199</v>
      </c>
      <c r="Q2067">
        <f t="shared" si="130"/>
        <v>51.21</v>
      </c>
      <c r="R2067" s="12">
        <f t="shared" si="131"/>
        <v>41603.333668981482</v>
      </c>
      <c r="S2067" s="12">
        <f t="shared" si="132"/>
        <v>41633.333668981482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8293</v>
      </c>
      <c r="P2068">
        <f t="shared" si="129"/>
        <v>219</v>
      </c>
      <c r="Q2068">
        <f t="shared" si="130"/>
        <v>67.260000000000005</v>
      </c>
      <c r="R2068" s="12">
        <f t="shared" si="131"/>
        <v>41844.771793981483</v>
      </c>
      <c r="S2068" s="12">
        <f t="shared" si="132"/>
        <v>41874.771793981483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8293</v>
      </c>
      <c r="P2069">
        <f t="shared" si="129"/>
        <v>127</v>
      </c>
      <c r="Q2069">
        <f t="shared" si="130"/>
        <v>62.8</v>
      </c>
      <c r="R2069" s="12">
        <f t="shared" si="131"/>
        <v>42115.853888888887</v>
      </c>
      <c r="S2069" s="12">
        <f t="shared" si="132"/>
        <v>42148.853888888887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8293</v>
      </c>
      <c r="P2070">
        <f t="shared" si="129"/>
        <v>105</v>
      </c>
      <c r="Q2070">
        <f t="shared" si="130"/>
        <v>346.13</v>
      </c>
      <c r="R2070" s="12">
        <f t="shared" si="131"/>
        <v>42633.841608796298</v>
      </c>
      <c r="S2070" s="12">
        <f t="shared" si="132"/>
        <v>42663.841608796298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8293</v>
      </c>
      <c r="P2071">
        <f t="shared" si="129"/>
        <v>128</v>
      </c>
      <c r="Q2071">
        <f t="shared" si="130"/>
        <v>244.12</v>
      </c>
      <c r="R2071" s="12">
        <f t="shared" si="131"/>
        <v>42340.972118055557</v>
      </c>
      <c r="S2071" s="12">
        <f t="shared" si="132"/>
        <v>42371.972118055557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8293</v>
      </c>
      <c r="P2072">
        <f t="shared" si="129"/>
        <v>317</v>
      </c>
      <c r="Q2072">
        <f t="shared" si="130"/>
        <v>259.25</v>
      </c>
      <c r="R2072" s="12">
        <f t="shared" si="131"/>
        <v>42519.6565162037</v>
      </c>
      <c r="S2072" s="12">
        <f t="shared" si="132"/>
        <v>42549.6565162037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8293</v>
      </c>
      <c r="P2073">
        <f t="shared" si="129"/>
        <v>281</v>
      </c>
      <c r="Q2073">
        <f t="shared" si="130"/>
        <v>201.96</v>
      </c>
      <c r="R2073" s="12">
        <f t="shared" si="131"/>
        <v>42600.278749999998</v>
      </c>
      <c r="S2073" s="12">
        <f t="shared" si="132"/>
        <v>42645.278749999998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8293</v>
      </c>
      <c r="P2074">
        <f t="shared" si="129"/>
        <v>111</v>
      </c>
      <c r="Q2074">
        <f t="shared" si="130"/>
        <v>226.21</v>
      </c>
      <c r="R2074" s="12">
        <f t="shared" si="131"/>
        <v>42467.581388888888</v>
      </c>
      <c r="S2074" s="12">
        <f t="shared" si="132"/>
        <v>42497.581388888888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8293</v>
      </c>
      <c r="P2075">
        <f t="shared" si="129"/>
        <v>153</v>
      </c>
      <c r="Q2075">
        <f t="shared" si="130"/>
        <v>324.69</v>
      </c>
      <c r="R2075" s="12">
        <f t="shared" si="131"/>
        <v>42087.668032407411</v>
      </c>
      <c r="S2075" s="12">
        <f t="shared" si="132"/>
        <v>42132.668032407411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8293</v>
      </c>
      <c r="P2076">
        <f t="shared" si="129"/>
        <v>103</v>
      </c>
      <c r="Q2076">
        <f t="shared" si="130"/>
        <v>205</v>
      </c>
      <c r="R2076" s="12">
        <f t="shared" si="131"/>
        <v>42466.826180555552</v>
      </c>
      <c r="S2076" s="12">
        <f t="shared" si="132"/>
        <v>42496.826180555552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8293</v>
      </c>
      <c r="P2077">
        <f t="shared" si="129"/>
        <v>1678</v>
      </c>
      <c r="Q2077">
        <f t="shared" si="130"/>
        <v>20.47</v>
      </c>
      <c r="R2077" s="12">
        <f t="shared" si="131"/>
        <v>41450.681574074071</v>
      </c>
      <c r="S2077" s="12">
        <f t="shared" si="132"/>
        <v>41480.681574074071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8293</v>
      </c>
      <c r="P2078">
        <f t="shared" si="129"/>
        <v>543</v>
      </c>
      <c r="Q2078">
        <f t="shared" si="130"/>
        <v>116.35</v>
      </c>
      <c r="R2078" s="12">
        <f t="shared" si="131"/>
        <v>41803.880659722221</v>
      </c>
      <c r="S2078" s="12">
        <f t="shared" si="132"/>
        <v>41843.880659722221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8293</v>
      </c>
      <c r="P2079">
        <f t="shared" si="129"/>
        <v>116</v>
      </c>
      <c r="Q2079">
        <f t="shared" si="130"/>
        <v>307.2</v>
      </c>
      <c r="R2079" s="12">
        <f t="shared" si="131"/>
        <v>42103.042546296296</v>
      </c>
      <c r="S2079" s="12">
        <f t="shared" si="132"/>
        <v>42160.875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8293</v>
      </c>
      <c r="P2080">
        <f t="shared" si="129"/>
        <v>131</v>
      </c>
      <c r="Q2080">
        <f t="shared" si="130"/>
        <v>546.69000000000005</v>
      </c>
      <c r="R2080" s="12">
        <f t="shared" si="131"/>
        <v>42692.771493055552</v>
      </c>
      <c r="S2080" s="12">
        <f t="shared" si="132"/>
        <v>42722.771493055552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8293</v>
      </c>
      <c r="P2081">
        <f t="shared" si="129"/>
        <v>288</v>
      </c>
      <c r="Q2081">
        <f t="shared" si="130"/>
        <v>47.47</v>
      </c>
      <c r="R2081" s="12">
        <f t="shared" si="131"/>
        <v>42150.71056712963</v>
      </c>
      <c r="S2081" s="12">
        <f t="shared" si="132"/>
        <v>42180.791666666672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8293</v>
      </c>
      <c r="P2082">
        <f t="shared" si="129"/>
        <v>508</v>
      </c>
      <c r="Q2082">
        <f t="shared" si="130"/>
        <v>101.56</v>
      </c>
      <c r="R2082" s="12">
        <f t="shared" si="131"/>
        <v>42289.957175925927</v>
      </c>
      <c r="S2082" s="12">
        <f t="shared" si="132"/>
        <v>42319.998842592591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8277</v>
      </c>
      <c r="P2083">
        <f t="shared" si="129"/>
        <v>115</v>
      </c>
      <c r="Q2083">
        <f t="shared" si="130"/>
        <v>72.91</v>
      </c>
      <c r="R2083" s="12">
        <f t="shared" si="131"/>
        <v>41004.156886574077</v>
      </c>
      <c r="S2083" s="12">
        <f t="shared" si="132"/>
        <v>41045.207638888889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8277</v>
      </c>
      <c r="P2084">
        <f t="shared" si="129"/>
        <v>111</v>
      </c>
      <c r="Q2084">
        <f t="shared" si="130"/>
        <v>43.71</v>
      </c>
      <c r="R2084" s="12">
        <f t="shared" si="131"/>
        <v>40811.120324074072</v>
      </c>
      <c r="S2084" s="12">
        <f t="shared" si="132"/>
        <v>40871.161990740737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8277</v>
      </c>
      <c r="P2085">
        <f t="shared" si="129"/>
        <v>113</v>
      </c>
      <c r="Q2085">
        <f t="shared" si="130"/>
        <v>34</v>
      </c>
      <c r="R2085" s="12">
        <f t="shared" si="131"/>
        <v>41034.72216435185</v>
      </c>
      <c r="S2085" s="12">
        <f t="shared" si="132"/>
        <v>41064.72216435185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8277</v>
      </c>
      <c r="P2086">
        <f t="shared" si="129"/>
        <v>108</v>
      </c>
      <c r="Q2086">
        <f t="shared" si="130"/>
        <v>70.650000000000006</v>
      </c>
      <c r="R2086" s="12">
        <f t="shared" si="131"/>
        <v>41731.833124999997</v>
      </c>
      <c r="S2086" s="12">
        <f t="shared" si="132"/>
        <v>41763.290972222225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8277</v>
      </c>
      <c r="P2087">
        <f t="shared" si="129"/>
        <v>124</v>
      </c>
      <c r="Q2087">
        <f t="shared" si="130"/>
        <v>89.3</v>
      </c>
      <c r="R2087" s="12">
        <f t="shared" si="131"/>
        <v>41075.835497685184</v>
      </c>
      <c r="S2087" s="12">
        <f t="shared" si="132"/>
        <v>41105.835497685184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8277</v>
      </c>
      <c r="P2088">
        <f t="shared" si="129"/>
        <v>101</v>
      </c>
      <c r="Q2088">
        <f t="shared" si="130"/>
        <v>115.09</v>
      </c>
      <c r="R2088" s="12">
        <f t="shared" si="131"/>
        <v>40860.67050925926</v>
      </c>
      <c r="S2088" s="12">
        <f t="shared" si="132"/>
        <v>40891.207638888889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8277</v>
      </c>
      <c r="P2089">
        <f t="shared" si="129"/>
        <v>104</v>
      </c>
      <c r="Q2089">
        <f t="shared" si="130"/>
        <v>62.12</v>
      </c>
      <c r="R2089" s="12">
        <f t="shared" si="131"/>
        <v>40764.204375000001</v>
      </c>
      <c r="S2089" s="12">
        <f t="shared" si="132"/>
        <v>40794.204375000001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8277</v>
      </c>
      <c r="P2090">
        <f t="shared" si="129"/>
        <v>116</v>
      </c>
      <c r="Q2090">
        <f t="shared" si="130"/>
        <v>46.2</v>
      </c>
      <c r="R2090" s="12">
        <f t="shared" si="131"/>
        <v>40395.714722222219</v>
      </c>
      <c r="S2090" s="12">
        <f t="shared" si="132"/>
        <v>40432.165972222225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8277</v>
      </c>
      <c r="P2091">
        <f t="shared" si="129"/>
        <v>120</v>
      </c>
      <c r="Q2091">
        <f t="shared" si="130"/>
        <v>48.55</v>
      </c>
      <c r="R2091" s="12">
        <f t="shared" si="131"/>
        <v>41453.076319444444</v>
      </c>
      <c r="S2091" s="12">
        <f t="shared" si="132"/>
        <v>41488.076319444444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8277</v>
      </c>
      <c r="P2092">
        <f t="shared" si="129"/>
        <v>115</v>
      </c>
      <c r="Q2092">
        <f t="shared" si="130"/>
        <v>57.52</v>
      </c>
      <c r="R2092" s="12">
        <f t="shared" si="131"/>
        <v>41299.381423611114</v>
      </c>
      <c r="S2092" s="12">
        <f t="shared" si="132"/>
        <v>41329.381423611114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8277</v>
      </c>
      <c r="P2093">
        <f t="shared" si="129"/>
        <v>120</v>
      </c>
      <c r="Q2093">
        <f t="shared" si="130"/>
        <v>88.15</v>
      </c>
      <c r="R2093" s="12">
        <f t="shared" si="131"/>
        <v>40555.322662037033</v>
      </c>
      <c r="S2093" s="12">
        <f t="shared" si="132"/>
        <v>40603.833333333336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8277</v>
      </c>
      <c r="P2094">
        <f t="shared" si="129"/>
        <v>101</v>
      </c>
      <c r="Q2094">
        <f t="shared" si="130"/>
        <v>110.49</v>
      </c>
      <c r="R2094" s="12">
        <f t="shared" si="131"/>
        <v>40763.707546296297</v>
      </c>
      <c r="S2094" s="12">
        <f t="shared" si="132"/>
        <v>40823.707546296297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8277</v>
      </c>
      <c r="P2095">
        <f t="shared" si="129"/>
        <v>102</v>
      </c>
      <c r="Q2095">
        <f t="shared" si="130"/>
        <v>66.83</v>
      </c>
      <c r="R2095" s="12">
        <f t="shared" si="131"/>
        <v>41205.854537037041</v>
      </c>
      <c r="S2095" s="12">
        <f t="shared" si="132"/>
        <v>41265.896203703705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8277</v>
      </c>
      <c r="P2096">
        <f t="shared" si="129"/>
        <v>121</v>
      </c>
      <c r="Q2096">
        <f t="shared" si="130"/>
        <v>58.6</v>
      </c>
      <c r="R2096" s="12">
        <f t="shared" si="131"/>
        <v>40939.02002314815</v>
      </c>
      <c r="S2096" s="12">
        <f t="shared" si="132"/>
        <v>40973.125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8277</v>
      </c>
      <c r="P2097">
        <f t="shared" si="129"/>
        <v>100</v>
      </c>
      <c r="Q2097">
        <f t="shared" si="130"/>
        <v>113.64</v>
      </c>
      <c r="R2097" s="12">
        <f t="shared" si="131"/>
        <v>40758.733483796292</v>
      </c>
      <c r="S2097" s="12">
        <f t="shared" si="132"/>
        <v>40818.733483796292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8277</v>
      </c>
      <c r="P2098">
        <f t="shared" si="129"/>
        <v>102</v>
      </c>
      <c r="Q2098">
        <f t="shared" si="130"/>
        <v>43.57</v>
      </c>
      <c r="R2098" s="12">
        <f t="shared" si="131"/>
        <v>41192.758506944447</v>
      </c>
      <c r="S2098" s="12">
        <f t="shared" si="132"/>
        <v>41208.165972222225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8277</v>
      </c>
      <c r="P2099">
        <f t="shared" si="129"/>
        <v>100</v>
      </c>
      <c r="Q2099">
        <f t="shared" si="130"/>
        <v>78.95</v>
      </c>
      <c r="R2099" s="12">
        <f t="shared" si="131"/>
        <v>40818.58489583333</v>
      </c>
      <c r="S2099" s="12">
        <f t="shared" si="132"/>
        <v>40878.626562500001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8277</v>
      </c>
      <c r="P2100">
        <f t="shared" si="129"/>
        <v>100</v>
      </c>
      <c r="Q2100">
        <f t="shared" si="130"/>
        <v>188.13</v>
      </c>
      <c r="R2100" s="12">
        <f t="shared" si="131"/>
        <v>40946.11383101852</v>
      </c>
      <c r="S2100" s="12">
        <f t="shared" si="132"/>
        <v>40976.11383101852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8277</v>
      </c>
      <c r="P2101">
        <f t="shared" si="129"/>
        <v>132</v>
      </c>
      <c r="Q2101">
        <f t="shared" si="130"/>
        <v>63.03</v>
      </c>
      <c r="R2101" s="12">
        <f t="shared" si="131"/>
        <v>42173.746342592596</v>
      </c>
      <c r="S2101" s="12">
        <f t="shared" si="132"/>
        <v>42187.152777777781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8277</v>
      </c>
      <c r="P2102">
        <f t="shared" si="129"/>
        <v>137</v>
      </c>
      <c r="Q2102">
        <f t="shared" si="130"/>
        <v>30.37</v>
      </c>
      <c r="R2102" s="12">
        <f t="shared" si="131"/>
        <v>41074.834965277776</v>
      </c>
      <c r="S2102" s="12">
        <f t="shared" si="132"/>
        <v>41090.165972222225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8277</v>
      </c>
      <c r="P2103">
        <f t="shared" si="129"/>
        <v>113</v>
      </c>
      <c r="Q2103">
        <f t="shared" si="130"/>
        <v>51.48</v>
      </c>
      <c r="R2103" s="12">
        <f t="shared" si="131"/>
        <v>40892.149467592593</v>
      </c>
      <c r="S2103" s="12">
        <f t="shared" si="132"/>
        <v>40952.149467592593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8277</v>
      </c>
      <c r="P2104">
        <f t="shared" si="129"/>
        <v>136</v>
      </c>
      <c r="Q2104">
        <f t="shared" si="130"/>
        <v>35.79</v>
      </c>
      <c r="R2104" s="12">
        <f t="shared" si="131"/>
        <v>40638.868611111109</v>
      </c>
      <c r="S2104" s="12">
        <f t="shared" si="132"/>
        <v>40668.868611111109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8277</v>
      </c>
      <c r="P2105">
        <f t="shared" si="129"/>
        <v>146</v>
      </c>
      <c r="Q2105">
        <f t="shared" si="130"/>
        <v>98.82</v>
      </c>
      <c r="R2105" s="12">
        <f t="shared" si="131"/>
        <v>41192.754942129628</v>
      </c>
      <c r="S2105" s="12">
        <f t="shared" si="132"/>
        <v>41222.7966087963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8277</v>
      </c>
      <c r="P2106">
        <f t="shared" si="129"/>
        <v>130</v>
      </c>
      <c r="Q2106">
        <f t="shared" si="130"/>
        <v>28</v>
      </c>
      <c r="R2106" s="12">
        <f t="shared" si="131"/>
        <v>41394.074467592596</v>
      </c>
      <c r="S2106" s="12">
        <f t="shared" si="132"/>
        <v>41425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8277</v>
      </c>
      <c r="P2107">
        <f t="shared" si="129"/>
        <v>254</v>
      </c>
      <c r="Q2107">
        <f t="shared" si="130"/>
        <v>51.31</v>
      </c>
      <c r="R2107" s="12">
        <f t="shared" si="131"/>
        <v>41951.788807870369</v>
      </c>
      <c r="S2107" s="12">
        <f t="shared" si="132"/>
        <v>41964.166666666672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8277</v>
      </c>
      <c r="P2108">
        <f t="shared" si="129"/>
        <v>107</v>
      </c>
      <c r="Q2108">
        <f t="shared" si="130"/>
        <v>53.52</v>
      </c>
      <c r="R2108" s="12">
        <f t="shared" si="131"/>
        <v>41270.21497685185</v>
      </c>
      <c r="S2108" s="12">
        <f t="shared" si="132"/>
        <v>41300.21497685185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8277</v>
      </c>
      <c r="P2109">
        <f t="shared" si="129"/>
        <v>108</v>
      </c>
      <c r="Q2109">
        <f t="shared" si="130"/>
        <v>37.15</v>
      </c>
      <c r="R2109" s="12">
        <f t="shared" si="131"/>
        <v>41934.71056712963</v>
      </c>
      <c r="S2109" s="12">
        <f t="shared" si="132"/>
        <v>41955.752233796295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8277</v>
      </c>
      <c r="P2110">
        <f t="shared" si="129"/>
        <v>107</v>
      </c>
      <c r="Q2110">
        <f t="shared" si="130"/>
        <v>89.9</v>
      </c>
      <c r="R2110" s="12">
        <f t="shared" si="131"/>
        <v>41135.175694444442</v>
      </c>
      <c r="S2110" s="12">
        <f t="shared" si="132"/>
        <v>41162.163194444445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8277</v>
      </c>
      <c r="P2111">
        <f t="shared" si="129"/>
        <v>107</v>
      </c>
      <c r="Q2111">
        <f t="shared" si="130"/>
        <v>106.53</v>
      </c>
      <c r="R2111" s="12">
        <f t="shared" si="131"/>
        <v>42160.708530092597</v>
      </c>
      <c r="S2111" s="12">
        <f t="shared" si="132"/>
        <v>42190.708530092597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8277</v>
      </c>
      <c r="P2112">
        <f t="shared" si="129"/>
        <v>100</v>
      </c>
      <c r="Q2112">
        <f t="shared" si="130"/>
        <v>52.82</v>
      </c>
      <c r="R2112" s="12">
        <f t="shared" si="131"/>
        <v>41759.670937499999</v>
      </c>
      <c r="S2112" s="12">
        <f t="shared" si="132"/>
        <v>41787.207638888889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8277</v>
      </c>
      <c r="P2113">
        <f t="shared" si="129"/>
        <v>107</v>
      </c>
      <c r="Q2113">
        <f t="shared" si="130"/>
        <v>54.62</v>
      </c>
      <c r="R2113" s="12">
        <f t="shared" si="131"/>
        <v>40703.197048611109</v>
      </c>
      <c r="S2113" s="12">
        <f t="shared" si="132"/>
        <v>40770.041666666664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8277</v>
      </c>
      <c r="P2114">
        <f t="shared" si="129"/>
        <v>100</v>
      </c>
      <c r="Q2114">
        <f t="shared" si="130"/>
        <v>27.27</v>
      </c>
      <c r="R2114" s="12">
        <f t="shared" si="131"/>
        <v>41365.928159722222</v>
      </c>
      <c r="S2114" s="12">
        <f t="shared" si="132"/>
        <v>41379.928159722222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8277</v>
      </c>
      <c r="P2115">
        <f t="shared" ref="P2115:P2178" si="133">ROUND(E2115/D2115*100,0)</f>
        <v>105</v>
      </c>
      <c r="Q2115">
        <f t="shared" ref="Q2115:Q2178" si="134">IFERROR(ROUND(E2115/L2115,2),0)</f>
        <v>68.599999999999994</v>
      </c>
      <c r="R2115" s="12">
        <f t="shared" si="131"/>
        <v>41870.86546296296</v>
      </c>
      <c r="S2115" s="12">
        <f t="shared" si="132"/>
        <v>41905.86546296296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8277</v>
      </c>
      <c r="P2116">
        <f t="shared" si="133"/>
        <v>105</v>
      </c>
      <c r="Q2116">
        <f t="shared" si="134"/>
        <v>35.61</v>
      </c>
      <c r="R2116" s="12">
        <f t="shared" si="131"/>
        <v>40458.815625000003</v>
      </c>
      <c r="S2116" s="12">
        <f t="shared" si="132"/>
        <v>40521.207638888889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8277</v>
      </c>
      <c r="P2117">
        <f t="shared" si="133"/>
        <v>226</v>
      </c>
      <c r="Q2117">
        <f t="shared" si="134"/>
        <v>94.03</v>
      </c>
      <c r="R2117" s="12">
        <f t="shared" ref="R2117:R2180" si="135">(((J2117/60)/60)/24+DATE(1970,1,1))</f>
        <v>40564.081030092595</v>
      </c>
      <c r="S2117" s="12">
        <f t="shared" ref="S2117:S2180" si="136">(((I2117/60)/60)/24+DATE(1970,1,1))</f>
        <v>40594.081030092595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8277</v>
      </c>
      <c r="P2118">
        <f t="shared" si="133"/>
        <v>101</v>
      </c>
      <c r="Q2118">
        <f t="shared" si="134"/>
        <v>526.46</v>
      </c>
      <c r="R2118" s="12">
        <f t="shared" si="135"/>
        <v>41136.777812500004</v>
      </c>
      <c r="S2118" s="12">
        <f t="shared" si="136"/>
        <v>41184.777812500004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8277</v>
      </c>
      <c r="P2119">
        <f t="shared" si="133"/>
        <v>148</v>
      </c>
      <c r="Q2119">
        <f t="shared" si="134"/>
        <v>50.66</v>
      </c>
      <c r="R2119" s="12">
        <f t="shared" si="135"/>
        <v>42290.059594907405</v>
      </c>
      <c r="S2119" s="12">
        <f t="shared" si="136"/>
        <v>42304.207638888889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8277</v>
      </c>
      <c r="P2120">
        <f t="shared" si="133"/>
        <v>135</v>
      </c>
      <c r="Q2120">
        <f t="shared" si="134"/>
        <v>79.180000000000007</v>
      </c>
      <c r="R2120" s="12">
        <f t="shared" si="135"/>
        <v>40718.839537037034</v>
      </c>
      <c r="S2120" s="12">
        <f t="shared" si="136"/>
        <v>40748.839537037034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8277</v>
      </c>
      <c r="P2121">
        <f t="shared" si="133"/>
        <v>101</v>
      </c>
      <c r="Q2121">
        <f t="shared" si="134"/>
        <v>91.59</v>
      </c>
      <c r="R2121" s="12">
        <f t="shared" si="135"/>
        <v>41107.130150462966</v>
      </c>
      <c r="S2121" s="12">
        <f t="shared" si="136"/>
        <v>41137.130150462966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8277</v>
      </c>
      <c r="P2122">
        <f t="shared" si="133"/>
        <v>101</v>
      </c>
      <c r="Q2122">
        <f t="shared" si="134"/>
        <v>116.96</v>
      </c>
      <c r="R2122" s="12">
        <f t="shared" si="135"/>
        <v>41591.964537037034</v>
      </c>
      <c r="S2122" s="12">
        <f t="shared" si="136"/>
        <v>41640.964537037034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8280</v>
      </c>
      <c r="P2123">
        <f t="shared" si="133"/>
        <v>1</v>
      </c>
      <c r="Q2123">
        <f t="shared" si="134"/>
        <v>28.4</v>
      </c>
      <c r="R2123" s="12">
        <f t="shared" si="135"/>
        <v>42716.7424537037</v>
      </c>
      <c r="S2123" s="12">
        <f t="shared" si="136"/>
        <v>42746.7424537037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8280</v>
      </c>
      <c r="P2124">
        <f t="shared" si="133"/>
        <v>0</v>
      </c>
      <c r="Q2124">
        <f t="shared" si="134"/>
        <v>103.33</v>
      </c>
      <c r="R2124" s="12">
        <f t="shared" si="135"/>
        <v>42712.300567129627</v>
      </c>
      <c r="S2124" s="12">
        <f t="shared" si="136"/>
        <v>42742.300567129627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8280</v>
      </c>
      <c r="P2125">
        <f t="shared" si="133"/>
        <v>10</v>
      </c>
      <c r="Q2125">
        <f t="shared" si="134"/>
        <v>10</v>
      </c>
      <c r="R2125" s="12">
        <f t="shared" si="135"/>
        <v>40198.424849537041</v>
      </c>
      <c r="S2125" s="12">
        <f t="shared" si="136"/>
        <v>40252.290972222225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8280</v>
      </c>
      <c r="P2126">
        <f t="shared" si="133"/>
        <v>10</v>
      </c>
      <c r="Q2126">
        <f t="shared" si="134"/>
        <v>23</v>
      </c>
      <c r="R2126" s="12">
        <f t="shared" si="135"/>
        <v>40464.028182870366</v>
      </c>
      <c r="S2126" s="12">
        <f t="shared" si="136"/>
        <v>40512.208333333336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8280</v>
      </c>
      <c r="P2127">
        <f t="shared" si="133"/>
        <v>1</v>
      </c>
      <c r="Q2127">
        <f t="shared" si="134"/>
        <v>31.56</v>
      </c>
      <c r="R2127" s="12">
        <f t="shared" si="135"/>
        <v>42191.023530092592</v>
      </c>
      <c r="S2127" s="12">
        <f t="shared" si="136"/>
        <v>42221.023530092592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8280</v>
      </c>
      <c r="P2128">
        <f t="shared" si="133"/>
        <v>0</v>
      </c>
      <c r="Q2128">
        <f t="shared" si="134"/>
        <v>5</v>
      </c>
      <c r="R2128" s="12">
        <f t="shared" si="135"/>
        <v>41951.973229166666</v>
      </c>
      <c r="S2128" s="12">
        <f t="shared" si="136"/>
        <v>41981.973229166666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8280</v>
      </c>
      <c r="P2129">
        <f t="shared" si="133"/>
        <v>29</v>
      </c>
      <c r="Q2129">
        <f t="shared" si="134"/>
        <v>34.22</v>
      </c>
      <c r="R2129" s="12">
        <f t="shared" si="135"/>
        <v>42045.50535879629</v>
      </c>
      <c r="S2129" s="12">
        <f t="shared" si="136"/>
        <v>42075.463692129633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8280</v>
      </c>
      <c r="P2130">
        <f t="shared" si="133"/>
        <v>0</v>
      </c>
      <c r="Q2130">
        <f t="shared" si="134"/>
        <v>25</v>
      </c>
      <c r="R2130" s="12">
        <f t="shared" si="135"/>
        <v>41843.772789351853</v>
      </c>
      <c r="S2130" s="12">
        <f t="shared" si="136"/>
        <v>41903.772789351853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8280</v>
      </c>
      <c r="P2131">
        <f t="shared" si="133"/>
        <v>12</v>
      </c>
      <c r="Q2131">
        <f t="shared" si="134"/>
        <v>19.670000000000002</v>
      </c>
      <c r="R2131" s="12">
        <f t="shared" si="135"/>
        <v>42409.024305555555</v>
      </c>
      <c r="S2131" s="12">
        <f t="shared" si="136"/>
        <v>42439.024305555555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8280</v>
      </c>
      <c r="P2132">
        <f t="shared" si="133"/>
        <v>0</v>
      </c>
      <c r="Q2132">
        <f t="shared" si="134"/>
        <v>21.25</v>
      </c>
      <c r="R2132" s="12">
        <f t="shared" si="135"/>
        <v>41832.086377314816</v>
      </c>
      <c r="S2132" s="12">
        <f t="shared" si="136"/>
        <v>41867.086377314816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8280</v>
      </c>
      <c r="P2133">
        <f t="shared" si="133"/>
        <v>5</v>
      </c>
      <c r="Q2133">
        <f t="shared" si="134"/>
        <v>8.33</v>
      </c>
      <c r="R2133" s="12">
        <f t="shared" si="135"/>
        <v>42167.207071759258</v>
      </c>
      <c r="S2133" s="12">
        <f t="shared" si="136"/>
        <v>42197.207071759258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8280</v>
      </c>
      <c r="P2134">
        <f t="shared" si="133"/>
        <v>2</v>
      </c>
      <c r="Q2134">
        <f t="shared" si="134"/>
        <v>21.34</v>
      </c>
      <c r="R2134" s="12">
        <f t="shared" si="135"/>
        <v>41643.487175925926</v>
      </c>
      <c r="S2134" s="12">
        <f t="shared" si="136"/>
        <v>41673.487175925926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8280</v>
      </c>
      <c r="P2135">
        <f t="shared" si="133"/>
        <v>2</v>
      </c>
      <c r="Q2135">
        <f t="shared" si="134"/>
        <v>5.33</v>
      </c>
      <c r="R2135" s="12">
        <f t="shared" si="135"/>
        <v>40619.097210648149</v>
      </c>
      <c r="S2135" s="12">
        <f t="shared" si="136"/>
        <v>40657.290972222225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8280</v>
      </c>
      <c r="P2136">
        <f t="shared" si="133"/>
        <v>2</v>
      </c>
      <c r="Q2136">
        <f t="shared" si="134"/>
        <v>34.67</v>
      </c>
      <c r="R2136" s="12">
        <f t="shared" si="135"/>
        <v>41361.886469907404</v>
      </c>
      <c r="S2136" s="12">
        <f t="shared" si="136"/>
        <v>41391.886469907404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8280</v>
      </c>
      <c r="P2137">
        <f t="shared" si="133"/>
        <v>10</v>
      </c>
      <c r="Q2137">
        <f t="shared" si="134"/>
        <v>21.73</v>
      </c>
      <c r="R2137" s="12">
        <f t="shared" si="135"/>
        <v>41156.963344907403</v>
      </c>
      <c r="S2137" s="12">
        <f t="shared" si="136"/>
        <v>41186.963344907403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8280</v>
      </c>
      <c r="P2138">
        <f t="shared" si="133"/>
        <v>0</v>
      </c>
      <c r="Q2138">
        <f t="shared" si="134"/>
        <v>11.92</v>
      </c>
      <c r="R2138" s="12">
        <f t="shared" si="135"/>
        <v>41536.509097222224</v>
      </c>
      <c r="S2138" s="12">
        <f t="shared" si="136"/>
        <v>41566.509097222224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8280</v>
      </c>
      <c r="P2139">
        <f t="shared" si="133"/>
        <v>28</v>
      </c>
      <c r="Q2139">
        <f t="shared" si="134"/>
        <v>26.6</v>
      </c>
      <c r="R2139" s="12">
        <f t="shared" si="135"/>
        <v>41948.771168981482</v>
      </c>
      <c r="S2139" s="12">
        <f t="shared" si="136"/>
        <v>41978.771168981482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8280</v>
      </c>
      <c r="P2140">
        <f t="shared" si="133"/>
        <v>13</v>
      </c>
      <c r="Q2140">
        <f t="shared" si="134"/>
        <v>10.67</v>
      </c>
      <c r="R2140" s="12">
        <f t="shared" si="135"/>
        <v>41557.013182870374</v>
      </c>
      <c r="S2140" s="12">
        <f t="shared" si="136"/>
        <v>41587.054849537039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8280</v>
      </c>
      <c r="P2141">
        <f t="shared" si="133"/>
        <v>5</v>
      </c>
      <c r="Q2141">
        <f t="shared" si="134"/>
        <v>29.04</v>
      </c>
      <c r="R2141" s="12">
        <f t="shared" si="135"/>
        <v>42647.750092592592</v>
      </c>
      <c r="S2141" s="12">
        <f t="shared" si="136"/>
        <v>42677.750092592592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8280</v>
      </c>
      <c r="P2142">
        <f t="shared" si="133"/>
        <v>0</v>
      </c>
      <c r="Q2142">
        <f t="shared" si="134"/>
        <v>50.91</v>
      </c>
      <c r="R2142" s="12">
        <f t="shared" si="135"/>
        <v>41255.833611111113</v>
      </c>
      <c r="S2142" s="12">
        <f t="shared" si="136"/>
        <v>41285.833611111113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8280</v>
      </c>
      <c r="P2143">
        <f t="shared" si="133"/>
        <v>0</v>
      </c>
      <c r="Q2143">
        <f t="shared" si="134"/>
        <v>0</v>
      </c>
      <c r="R2143" s="12">
        <f t="shared" si="135"/>
        <v>41927.235636574071</v>
      </c>
      <c r="S2143" s="12">
        <f t="shared" si="136"/>
        <v>41957.277303240742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8280</v>
      </c>
      <c r="P2144">
        <f t="shared" si="133"/>
        <v>6</v>
      </c>
      <c r="Q2144">
        <f t="shared" si="134"/>
        <v>50.08</v>
      </c>
      <c r="R2144" s="12">
        <f t="shared" si="135"/>
        <v>42340.701504629629</v>
      </c>
      <c r="S2144" s="12">
        <f t="shared" si="136"/>
        <v>42368.701504629629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8280</v>
      </c>
      <c r="P2145">
        <f t="shared" si="133"/>
        <v>11</v>
      </c>
      <c r="Q2145">
        <f t="shared" si="134"/>
        <v>45</v>
      </c>
      <c r="R2145" s="12">
        <f t="shared" si="135"/>
        <v>40332.886712962965</v>
      </c>
      <c r="S2145" s="12">
        <f t="shared" si="136"/>
        <v>40380.791666666664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8280</v>
      </c>
      <c r="P2146">
        <f t="shared" si="133"/>
        <v>2</v>
      </c>
      <c r="Q2146">
        <f t="shared" si="134"/>
        <v>25.29</v>
      </c>
      <c r="R2146" s="12">
        <f t="shared" si="135"/>
        <v>41499.546759259261</v>
      </c>
      <c r="S2146" s="12">
        <f t="shared" si="136"/>
        <v>41531.546759259261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8280</v>
      </c>
      <c r="P2147">
        <f t="shared" si="133"/>
        <v>30</v>
      </c>
      <c r="Q2147">
        <f t="shared" si="134"/>
        <v>51.29</v>
      </c>
      <c r="R2147" s="12">
        <f t="shared" si="135"/>
        <v>41575.237430555557</v>
      </c>
      <c r="S2147" s="12">
        <f t="shared" si="136"/>
        <v>41605.279097222221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8280</v>
      </c>
      <c r="P2148">
        <f t="shared" si="133"/>
        <v>0</v>
      </c>
      <c r="Q2148">
        <f t="shared" si="134"/>
        <v>1</v>
      </c>
      <c r="R2148" s="12">
        <f t="shared" si="135"/>
        <v>42397.679513888885</v>
      </c>
      <c r="S2148" s="12">
        <f t="shared" si="136"/>
        <v>42411.679513888885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8280</v>
      </c>
      <c r="P2149">
        <f t="shared" si="133"/>
        <v>1</v>
      </c>
      <c r="Q2149">
        <f t="shared" si="134"/>
        <v>49.38</v>
      </c>
      <c r="R2149" s="12">
        <f t="shared" si="135"/>
        <v>41927.295694444445</v>
      </c>
      <c r="S2149" s="12">
        <f t="shared" si="136"/>
        <v>41959.337361111116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8280</v>
      </c>
      <c r="P2150">
        <f t="shared" si="133"/>
        <v>2</v>
      </c>
      <c r="Q2150">
        <f t="shared" si="134"/>
        <v>1</v>
      </c>
      <c r="R2150" s="12">
        <f t="shared" si="135"/>
        <v>42066.733587962968</v>
      </c>
      <c r="S2150" s="12">
        <f t="shared" si="136"/>
        <v>42096.691921296297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8280</v>
      </c>
      <c r="P2151">
        <f t="shared" si="133"/>
        <v>0</v>
      </c>
      <c r="Q2151">
        <f t="shared" si="134"/>
        <v>0</v>
      </c>
      <c r="R2151" s="12">
        <f t="shared" si="135"/>
        <v>40355.024953703702</v>
      </c>
      <c r="S2151" s="12">
        <f t="shared" si="136"/>
        <v>40390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8280</v>
      </c>
      <c r="P2152">
        <f t="shared" si="133"/>
        <v>1</v>
      </c>
      <c r="Q2152">
        <f t="shared" si="134"/>
        <v>101.25</v>
      </c>
      <c r="R2152" s="12">
        <f t="shared" si="135"/>
        <v>42534.284710648149</v>
      </c>
      <c r="S2152" s="12">
        <f t="shared" si="136"/>
        <v>42564.284710648149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8280</v>
      </c>
      <c r="P2153">
        <f t="shared" si="133"/>
        <v>0</v>
      </c>
      <c r="Q2153">
        <f t="shared" si="134"/>
        <v>19.670000000000002</v>
      </c>
      <c r="R2153" s="12">
        <f t="shared" si="135"/>
        <v>42520.847384259265</v>
      </c>
      <c r="S2153" s="12">
        <f t="shared" si="136"/>
        <v>42550.847384259265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8280</v>
      </c>
      <c r="P2154">
        <f t="shared" si="133"/>
        <v>0</v>
      </c>
      <c r="Q2154">
        <f t="shared" si="134"/>
        <v>12.5</v>
      </c>
      <c r="R2154" s="12">
        <f t="shared" si="135"/>
        <v>41683.832280092596</v>
      </c>
      <c r="S2154" s="12">
        <f t="shared" si="136"/>
        <v>41713.790613425925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8280</v>
      </c>
      <c r="P2155">
        <f t="shared" si="133"/>
        <v>0</v>
      </c>
      <c r="Q2155">
        <f t="shared" si="134"/>
        <v>8.5</v>
      </c>
      <c r="R2155" s="12">
        <f t="shared" si="135"/>
        <v>41974.911087962959</v>
      </c>
      <c r="S2155" s="12">
        <f t="shared" si="136"/>
        <v>42014.332638888889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8280</v>
      </c>
      <c r="P2156">
        <f t="shared" si="133"/>
        <v>1</v>
      </c>
      <c r="Q2156">
        <f t="shared" si="134"/>
        <v>1</v>
      </c>
      <c r="R2156" s="12">
        <f t="shared" si="135"/>
        <v>41647.632256944446</v>
      </c>
      <c r="S2156" s="12">
        <f t="shared" si="136"/>
        <v>41667.632256944446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8280</v>
      </c>
      <c r="P2157">
        <f t="shared" si="133"/>
        <v>2</v>
      </c>
      <c r="Q2157">
        <f t="shared" si="134"/>
        <v>23</v>
      </c>
      <c r="R2157" s="12">
        <f t="shared" si="135"/>
        <v>42430.747511574074</v>
      </c>
      <c r="S2157" s="12">
        <f t="shared" si="136"/>
        <v>42460.70584490741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8280</v>
      </c>
      <c r="P2158">
        <f t="shared" si="133"/>
        <v>3</v>
      </c>
      <c r="Q2158">
        <f t="shared" si="134"/>
        <v>17.989999999999998</v>
      </c>
      <c r="R2158" s="12">
        <f t="shared" si="135"/>
        <v>41488.85423611111</v>
      </c>
      <c r="S2158" s="12">
        <f t="shared" si="136"/>
        <v>41533.85423611111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8280</v>
      </c>
      <c r="P2159">
        <f t="shared" si="133"/>
        <v>28</v>
      </c>
      <c r="Q2159">
        <f t="shared" si="134"/>
        <v>370.95</v>
      </c>
      <c r="R2159" s="12">
        <f t="shared" si="135"/>
        <v>42694.98128472222</v>
      </c>
      <c r="S2159" s="12">
        <f t="shared" si="136"/>
        <v>42727.332638888889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8280</v>
      </c>
      <c r="P2160">
        <f t="shared" si="133"/>
        <v>7</v>
      </c>
      <c r="Q2160">
        <f t="shared" si="134"/>
        <v>63.57</v>
      </c>
      <c r="R2160" s="12">
        <f t="shared" si="135"/>
        <v>41264.853865740741</v>
      </c>
      <c r="S2160" s="12">
        <f t="shared" si="136"/>
        <v>41309.853865740741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8280</v>
      </c>
      <c r="P2161">
        <f t="shared" si="133"/>
        <v>1</v>
      </c>
      <c r="Q2161">
        <f t="shared" si="134"/>
        <v>13</v>
      </c>
      <c r="R2161" s="12">
        <f t="shared" si="135"/>
        <v>40710.731180555551</v>
      </c>
      <c r="S2161" s="12">
        <f t="shared" si="136"/>
        <v>40740.731180555551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8280</v>
      </c>
      <c r="P2162">
        <f t="shared" si="133"/>
        <v>1</v>
      </c>
      <c r="Q2162">
        <f t="shared" si="134"/>
        <v>5.31</v>
      </c>
      <c r="R2162" s="12">
        <f t="shared" si="135"/>
        <v>41018.711863425924</v>
      </c>
      <c r="S2162" s="12">
        <f t="shared" si="136"/>
        <v>41048.711863425924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8274</v>
      </c>
      <c r="P2163">
        <f t="shared" si="133"/>
        <v>116</v>
      </c>
      <c r="Q2163">
        <f t="shared" si="134"/>
        <v>35.619999999999997</v>
      </c>
      <c r="R2163" s="12">
        <f t="shared" si="135"/>
        <v>42240.852534722217</v>
      </c>
      <c r="S2163" s="12">
        <f t="shared" si="136"/>
        <v>42270.852534722217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8274</v>
      </c>
      <c r="P2164">
        <f t="shared" si="133"/>
        <v>112</v>
      </c>
      <c r="Q2164">
        <f t="shared" si="134"/>
        <v>87.1</v>
      </c>
      <c r="R2164" s="12">
        <f t="shared" si="135"/>
        <v>41813.766099537039</v>
      </c>
      <c r="S2164" s="12">
        <f t="shared" si="136"/>
        <v>41844.766099537039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8274</v>
      </c>
      <c r="P2165">
        <f t="shared" si="133"/>
        <v>132</v>
      </c>
      <c r="Q2165">
        <f t="shared" si="134"/>
        <v>75.11</v>
      </c>
      <c r="R2165" s="12">
        <f t="shared" si="135"/>
        <v>42111.899537037039</v>
      </c>
      <c r="S2165" s="12">
        <f t="shared" si="136"/>
        <v>42163.159722222219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8274</v>
      </c>
      <c r="P2166">
        <f t="shared" si="133"/>
        <v>103</v>
      </c>
      <c r="Q2166">
        <f t="shared" si="134"/>
        <v>68.010000000000005</v>
      </c>
      <c r="R2166" s="12">
        <f t="shared" si="135"/>
        <v>42515.71775462963</v>
      </c>
      <c r="S2166" s="12">
        <f t="shared" si="136"/>
        <v>42546.165972222225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8274</v>
      </c>
      <c r="P2167">
        <f t="shared" si="133"/>
        <v>139</v>
      </c>
      <c r="Q2167">
        <f t="shared" si="134"/>
        <v>29.62</v>
      </c>
      <c r="R2167" s="12">
        <f t="shared" si="135"/>
        <v>42438.667071759264</v>
      </c>
      <c r="S2167" s="12">
        <f t="shared" si="136"/>
        <v>42468.625405092593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8274</v>
      </c>
      <c r="P2168">
        <f t="shared" si="133"/>
        <v>147</v>
      </c>
      <c r="Q2168">
        <f t="shared" si="134"/>
        <v>91.63</v>
      </c>
      <c r="R2168" s="12">
        <f t="shared" si="135"/>
        <v>41933.838171296295</v>
      </c>
      <c r="S2168" s="12">
        <f t="shared" si="136"/>
        <v>41978.879837962959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8274</v>
      </c>
      <c r="P2169">
        <f t="shared" si="133"/>
        <v>120</v>
      </c>
      <c r="Q2169">
        <f t="shared" si="134"/>
        <v>22.5</v>
      </c>
      <c r="R2169" s="12">
        <f t="shared" si="135"/>
        <v>41153.066400462965</v>
      </c>
      <c r="S2169" s="12">
        <f t="shared" si="136"/>
        <v>41167.066400462965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8274</v>
      </c>
      <c r="P2170">
        <f t="shared" si="133"/>
        <v>122</v>
      </c>
      <c r="Q2170">
        <f t="shared" si="134"/>
        <v>64.37</v>
      </c>
      <c r="R2170" s="12">
        <f t="shared" si="135"/>
        <v>42745.600243055553</v>
      </c>
      <c r="S2170" s="12">
        <f t="shared" si="136"/>
        <v>42776.208333333328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8274</v>
      </c>
      <c r="P2171">
        <f t="shared" si="133"/>
        <v>100</v>
      </c>
      <c r="Q2171">
        <f t="shared" si="134"/>
        <v>21.86</v>
      </c>
      <c r="R2171" s="12">
        <f t="shared" si="135"/>
        <v>42793.700821759259</v>
      </c>
      <c r="S2171" s="12">
        <f t="shared" si="136"/>
        <v>42796.700821759259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8274</v>
      </c>
      <c r="P2172">
        <f t="shared" si="133"/>
        <v>181</v>
      </c>
      <c r="Q2172">
        <f t="shared" si="134"/>
        <v>33.32</v>
      </c>
      <c r="R2172" s="12">
        <f t="shared" si="135"/>
        <v>42198.750254629631</v>
      </c>
      <c r="S2172" s="12">
        <f t="shared" si="136"/>
        <v>42238.750254629631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8274</v>
      </c>
      <c r="P2173">
        <f t="shared" si="133"/>
        <v>106</v>
      </c>
      <c r="Q2173">
        <f t="shared" si="134"/>
        <v>90.28</v>
      </c>
      <c r="R2173" s="12">
        <f t="shared" si="135"/>
        <v>42141.95711805555</v>
      </c>
      <c r="S2173" s="12">
        <f t="shared" si="136"/>
        <v>42177.208333333328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8274</v>
      </c>
      <c r="P2174">
        <f t="shared" si="133"/>
        <v>100</v>
      </c>
      <c r="Q2174">
        <f t="shared" si="134"/>
        <v>76.92</v>
      </c>
      <c r="R2174" s="12">
        <f t="shared" si="135"/>
        <v>42082.580092592587</v>
      </c>
      <c r="S2174" s="12">
        <f t="shared" si="136"/>
        <v>42112.580092592587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8274</v>
      </c>
      <c r="P2175">
        <f t="shared" si="133"/>
        <v>127</v>
      </c>
      <c r="Q2175">
        <f t="shared" si="134"/>
        <v>59.23</v>
      </c>
      <c r="R2175" s="12">
        <f t="shared" si="135"/>
        <v>41495.692627314813</v>
      </c>
      <c r="S2175" s="12">
        <f t="shared" si="136"/>
        <v>41527.165972222225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8274</v>
      </c>
      <c r="P2176">
        <f t="shared" si="133"/>
        <v>103</v>
      </c>
      <c r="Q2176">
        <f t="shared" si="134"/>
        <v>65.38</v>
      </c>
      <c r="R2176" s="12">
        <f t="shared" si="135"/>
        <v>42465.542905092589</v>
      </c>
      <c r="S2176" s="12">
        <f t="shared" si="136"/>
        <v>42495.542905092589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8274</v>
      </c>
      <c r="P2177">
        <f t="shared" si="133"/>
        <v>250</v>
      </c>
      <c r="Q2177">
        <f t="shared" si="134"/>
        <v>67.31</v>
      </c>
      <c r="R2177" s="12">
        <f t="shared" si="135"/>
        <v>42565.009097222224</v>
      </c>
      <c r="S2177" s="12">
        <f t="shared" si="136"/>
        <v>42572.009097222224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8274</v>
      </c>
      <c r="P2178">
        <f t="shared" si="133"/>
        <v>126</v>
      </c>
      <c r="Q2178">
        <f t="shared" si="134"/>
        <v>88.75</v>
      </c>
      <c r="R2178" s="12">
        <f t="shared" si="135"/>
        <v>42096.633206018523</v>
      </c>
      <c r="S2178" s="12">
        <f t="shared" si="136"/>
        <v>42126.633206018523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8274</v>
      </c>
      <c r="P2179">
        <f t="shared" ref="P2179:P2242" si="137">ROUND(E2179/D2179*100,0)</f>
        <v>100</v>
      </c>
      <c r="Q2179">
        <f t="shared" ref="Q2179:Q2242" si="138">IFERROR(ROUND(E2179/L2179,2),0)</f>
        <v>65.87</v>
      </c>
      <c r="R2179" s="12">
        <f t="shared" si="135"/>
        <v>42502.250775462962</v>
      </c>
      <c r="S2179" s="12">
        <f t="shared" si="136"/>
        <v>42527.250775462962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8274</v>
      </c>
      <c r="P2180">
        <f t="shared" si="137"/>
        <v>139</v>
      </c>
      <c r="Q2180">
        <f t="shared" si="138"/>
        <v>40.35</v>
      </c>
      <c r="R2180" s="12">
        <f t="shared" si="135"/>
        <v>42723.63653935185</v>
      </c>
      <c r="S2180" s="12">
        <f t="shared" si="136"/>
        <v>42753.63653935185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8274</v>
      </c>
      <c r="P2181">
        <f t="shared" si="137"/>
        <v>161</v>
      </c>
      <c r="Q2181">
        <f t="shared" si="138"/>
        <v>76.86</v>
      </c>
      <c r="R2181" s="12">
        <f t="shared" ref="R2181:R2244" si="139">(((J2181/60)/60)/24+DATE(1970,1,1))</f>
        <v>42075.171203703707</v>
      </c>
      <c r="S2181" s="12">
        <f t="shared" ref="S2181:S2244" si="140">(((I2181/60)/60)/24+DATE(1970,1,1))</f>
        <v>42105.171203703707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8274</v>
      </c>
      <c r="P2182">
        <f t="shared" si="137"/>
        <v>107</v>
      </c>
      <c r="Q2182">
        <f t="shared" si="138"/>
        <v>68.709999999999994</v>
      </c>
      <c r="R2182" s="12">
        <f t="shared" si="139"/>
        <v>42279.669768518521</v>
      </c>
      <c r="S2182" s="12">
        <f t="shared" si="140"/>
        <v>42321.711435185185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8295</v>
      </c>
      <c r="P2183">
        <f t="shared" si="137"/>
        <v>153</v>
      </c>
      <c r="Q2183">
        <f t="shared" si="138"/>
        <v>57.77</v>
      </c>
      <c r="R2183" s="12">
        <f t="shared" si="139"/>
        <v>42773.005243055552</v>
      </c>
      <c r="S2183" s="12">
        <f t="shared" si="140"/>
        <v>42787.005243055552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8295</v>
      </c>
      <c r="P2184">
        <f t="shared" si="137"/>
        <v>524</v>
      </c>
      <c r="Q2184">
        <f t="shared" si="138"/>
        <v>44.17</v>
      </c>
      <c r="R2184" s="12">
        <f t="shared" si="139"/>
        <v>41879.900752314818</v>
      </c>
      <c r="S2184" s="12">
        <f t="shared" si="140"/>
        <v>41914.900752314818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8295</v>
      </c>
      <c r="P2185">
        <f t="shared" si="137"/>
        <v>489</v>
      </c>
      <c r="Q2185">
        <f t="shared" si="138"/>
        <v>31.57</v>
      </c>
      <c r="R2185" s="12">
        <f t="shared" si="139"/>
        <v>42745.365474537044</v>
      </c>
      <c r="S2185" s="12">
        <f t="shared" si="140"/>
        <v>42775.208333333328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8295</v>
      </c>
      <c r="P2186">
        <f t="shared" si="137"/>
        <v>285</v>
      </c>
      <c r="Q2186">
        <f t="shared" si="138"/>
        <v>107.05</v>
      </c>
      <c r="R2186" s="12">
        <f t="shared" si="139"/>
        <v>42380.690289351856</v>
      </c>
      <c r="S2186" s="12">
        <f t="shared" si="140"/>
        <v>42394.666666666672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8295</v>
      </c>
      <c r="P2187">
        <f t="shared" si="137"/>
        <v>1857</v>
      </c>
      <c r="Q2187">
        <f t="shared" si="138"/>
        <v>149.03</v>
      </c>
      <c r="R2187" s="12">
        <f t="shared" si="139"/>
        <v>41319.349988425929</v>
      </c>
      <c r="S2187" s="12">
        <f t="shared" si="140"/>
        <v>41359.349988425929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8295</v>
      </c>
      <c r="P2188">
        <f t="shared" si="137"/>
        <v>110</v>
      </c>
      <c r="Q2188">
        <f t="shared" si="138"/>
        <v>55.96</v>
      </c>
      <c r="R2188" s="12">
        <f t="shared" si="139"/>
        <v>42583.615081018521</v>
      </c>
      <c r="S2188" s="12">
        <f t="shared" si="140"/>
        <v>42620.083333333328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8295</v>
      </c>
      <c r="P2189">
        <f t="shared" si="137"/>
        <v>1015</v>
      </c>
      <c r="Q2189">
        <f t="shared" si="138"/>
        <v>56.97</v>
      </c>
      <c r="R2189" s="12">
        <f t="shared" si="139"/>
        <v>42068.209097222221</v>
      </c>
      <c r="S2189" s="12">
        <f t="shared" si="140"/>
        <v>42097.165972222225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8295</v>
      </c>
      <c r="P2190">
        <f t="shared" si="137"/>
        <v>412</v>
      </c>
      <c r="Q2190">
        <f t="shared" si="138"/>
        <v>44.06</v>
      </c>
      <c r="R2190" s="12">
        <f t="shared" si="139"/>
        <v>42633.586122685185</v>
      </c>
      <c r="S2190" s="12">
        <f t="shared" si="140"/>
        <v>42668.708333333328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8295</v>
      </c>
      <c r="P2191">
        <f t="shared" si="137"/>
        <v>503</v>
      </c>
      <c r="Q2191">
        <f t="shared" si="138"/>
        <v>68.63</v>
      </c>
      <c r="R2191" s="12">
        <f t="shared" si="139"/>
        <v>42467.788194444445</v>
      </c>
      <c r="S2191" s="12">
        <f t="shared" si="140"/>
        <v>42481.916666666672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8295</v>
      </c>
      <c r="P2192">
        <f t="shared" si="137"/>
        <v>185</v>
      </c>
      <c r="Q2192">
        <f t="shared" si="138"/>
        <v>65.319999999999993</v>
      </c>
      <c r="R2192" s="12">
        <f t="shared" si="139"/>
        <v>42417.625046296293</v>
      </c>
      <c r="S2192" s="12">
        <f t="shared" si="140"/>
        <v>42452.290972222225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8295</v>
      </c>
      <c r="P2193">
        <f t="shared" si="137"/>
        <v>120</v>
      </c>
      <c r="Q2193">
        <f t="shared" si="138"/>
        <v>35.92</v>
      </c>
      <c r="R2193" s="12">
        <f t="shared" si="139"/>
        <v>42768.833645833336</v>
      </c>
      <c r="S2193" s="12">
        <f t="shared" si="140"/>
        <v>42780.833645833336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8295</v>
      </c>
      <c r="P2194">
        <f t="shared" si="137"/>
        <v>1081</v>
      </c>
      <c r="Q2194">
        <f t="shared" si="138"/>
        <v>40.07</v>
      </c>
      <c r="R2194" s="12">
        <f t="shared" si="139"/>
        <v>42691.8512037037</v>
      </c>
      <c r="S2194" s="12">
        <f t="shared" si="140"/>
        <v>42719.958333333328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8295</v>
      </c>
      <c r="P2195">
        <f t="shared" si="137"/>
        <v>452</v>
      </c>
      <c r="Q2195">
        <f t="shared" si="138"/>
        <v>75.650000000000006</v>
      </c>
      <c r="R2195" s="12">
        <f t="shared" si="139"/>
        <v>42664.405925925923</v>
      </c>
      <c r="S2195" s="12">
        <f t="shared" si="140"/>
        <v>42695.207638888889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8295</v>
      </c>
      <c r="P2196">
        <f t="shared" si="137"/>
        <v>537</v>
      </c>
      <c r="Q2196">
        <f t="shared" si="138"/>
        <v>61.2</v>
      </c>
      <c r="R2196" s="12">
        <f t="shared" si="139"/>
        <v>42425.757986111115</v>
      </c>
      <c r="S2196" s="12">
        <f t="shared" si="140"/>
        <v>42455.716319444444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8295</v>
      </c>
      <c r="P2197">
        <f t="shared" si="137"/>
        <v>120</v>
      </c>
      <c r="Q2197">
        <f t="shared" si="138"/>
        <v>48.13</v>
      </c>
      <c r="R2197" s="12">
        <f t="shared" si="139"/>
        <v>42197.771990740745</v>
      </c>
      <c r="S2197" s="12">
        <f t="shared" si="140"/>
        <v>42227.771990740745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8295</v>
      </c>
      <c r="P2198">
        <f t="shared" si="137"/>
        <v>114</v>
      </c>
      <c r="Q2198">
        <f t="shared" si="138"/>
        <v>68.11</v>
      </c>
      <c r="R2198" s="12">
        <f t="shared" si="139"/>
        <v>42675.487291666665</v>
      </c>
      <c r="S2198" s="12">
        <f t="shared" si="140"/>
        <v>42706.291666666672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8295</v>
      </c>
      <c r="P2199">
        <f t="shared" si="137"/>
        <v>951</v>
      </c>
      <c r="Q2199">
        <f t="shared" si="138"/>
        <v>65.89</v>
      </c>
      <c r="R2199" s="12">
        <f t="shared" si="139"/>
        <v>42033.584016203706</v>
      </c>
      <c r="S2199" s="12">
        <f t="shared" si="140"/>
        <v>42063.584016203706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8295</v>
      </c>
      <c r="P2200">
        <f t="shared" si="137"/>
        <v>133</v>
      </c>
      <c r="Q2200">
        <f t="shared" si="138"/>
        <v>81.650000000000006</v>
      </c>
      <c r="R2200" s="12">
        <f t="shared" si="139"/>
        <v>42292.513888888891</v>
      </c>
      <c r="S2200" s="12">
        <f t="shared" si="140"/>
        <v>42322.555555555555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8295</v>
      </c>
      <c r="P2201">
        <f t="shared" si="137"/>
        <v>147</v>
      </c>
      <c r="Q2201">
        <f t="shared" si="138"/>
        <v>52.7</v>
      </c>
      <c r="R2201" s="12">
        <f t="shared" si="139"/>
        <v>42262.416643518518</v>
      </c>
      <c r="S2201" s="12">
        <f t="shared" si="140"/>
        <v>42292.416643518518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8295</v>
      </c>
      <c r="P2202">
        <f t="shared" si="137"/>
        <v>542</v>
      </c>
      <c r="Q2202">
        <f t="shared" si="138"/>
        <v>41.23</v>
      </c>
      <c r="R2202" s="12">
        <f t="shared" si="139"/>
        <v>42163.625787037032</v>
      </c>
      <c r="S2202" s="12">
        <f t="shared" si="140"/>
        <v>42191.125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8278</v>
      </c>
      <c r="P2203">
        <f t="shared" si="137"/>
        <v>383</v>
      </c>
      <c r="Q2203">
        <f t="shared" si="138"/>
        <v>15.04</v>
      </c>
      <c r="R2203" s="12">
        <f t="shared" si="139"/>
        <v>41276.846817129634</v>
      </c>
      <c r="S2203" s="12">
        <f t="shared" si="140"/>
        <v>41290.846817129634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8278</v>
      </c>
      <c r="P2204">
        <f t="shared" si="137"/>
        <v>704</v>
      </c>
      <c r="Q2204">
        <f t="shared" si="138"/>
        <v>39.07</v>
      </c>
      <c r="R2204" s="12">
        <f t="shared" si="139"/>
        <v>41184.849166666667</v>
      </c>
      <c r="S2204" s="12">
        <f t="shared" si="140"/>
        <v>41214.849166666667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8278</v>
      </c>
      <c r="P2205">
        <f t="shared" si="137"/>
        <v>110</v>
      </c>
      <c r="Q2205">
        <f t="shared" si="138"/>
        <v>43.82</v>
      </c>
      <c r="R2205" s="12">
        <f t="shared" si="139"/>
        <v>42241.85974537037</v>
      </c>
      <c r="S2205" s="12">
        <f t="shared" si="140"/>
        <v>42271.85974537037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8278</v>
      </c>
      <c r="P2206">
        <f t="shared" si="137"/>
        <v>133</v>
      </c>
      <c r="Q2206">
        <f t="shared" si="138"/>
        <v>27.3</v>
      </c>
      <c r="R2206" s="12">
        <f t="shared" si="139"/>
        <v>41312.311562499999</v>
      </c>
      <c r="S2206" s="12">
        <f t="shared" si="140"/>
        <v>41342.311562499999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8278</v>
      </c>
      <c r="P2207">
        <f t="shared" si="137"/>
        <v>152</v>
      </c>
      <c r="Q2207">
        <f t="shared" si="138"/>
        <v>42.22</v>
      </c>
      <c r="R2207" s="12">
        <f t="shared" si="139"/>
        <v>41031.82163194444</v>
      </c>
      <c r="S2207" s="12">
        <f t="shared" si="140"/>
        <v>41061.82163194444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8278</v>
      </c>
      <c r="P2208">
        <f t="shared" si="137"/>
        <v>103</v>
      </c>
      <c r="Q2208">
        <f t="shared" si="138"/>
        <v>33.24</v>
      </c>
      <c r="R2208" s="12">
        <f t="shared" si="139"/>
        <v>40997.257222222222</v>
      </c>
      <c r="S2208" s="12">
        <f t="shared" si="140"/>
        <v>41015.257222222222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8278</v>
      </c>
      <c r="P2209">
        <f t="shared" si="137"/>
        <v>100</v>
      </c>
      <c r="Q2209">
        <f t="shared" si="138"/>
        <v>285.70999999999998</v>
      </c>
      <c r="R2209" s="12">
        <f t="shared" si="139"/>
        <v>41564.194131944445</v>
      </c>
      <c r="S2209" s="12">
        <f t="shared" si="140"/>
        <v>41594.235798611109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8278</v>
      </c>
      <c r="P2210">
        <f t="shared" si="137"/>
        <v>102</v>
      </c>
      <c r="Q2210">
        <f t="shared" si="138"/>
        <v>42.33</v>
      </c>
      <c r="R2210" s="12">
        <f t="shared" si="139"/>
        <v>40946.882245370369</v>
      </c>
      <c r="S2210" s="12">
        <f t="shared" si="140"/>
        <v>41006.166666666664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8278</v>
      </c>
      <c r="P2211">
        <f t="shared" si="137"/>
        <v>151</v>
      </c>
      <c r="Q2211">
        <f t="shared" si="138"/>
        <v>50.27</v>
      </c>
      <c r="R2211" s="12">
        <f t="shared" si="139"/>
        <v>41732.479675925926</v>
      </c>
      <c r="S2211" s="12">
        <f t="shared" si="140"/>
        <v>41743.958333333336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8278</v>
      </c>
      <c r="P2212">
        <f t="shared" si="137"/>
        <v>111</v>
      </c>
      <c r="Q2212">
        <f t="shared" si="138"/>
        <v>61.9</v>
      </c>
      <c r="R2212" s="12">
        <f t="shared" si="139"/>
        <v>40956.066087962965</v>
      </c>
      <c r="S2212" s="12">
        <f t="shared" si="140"/>
        <v>41013.73333333333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8278</v>
      </c>
      <c r="P2213">
        <f t="shared" si="137"/>
        <v>196</v>
      </c>
      <c r="Q2213">
        <f t="shared" si="138"/>
        <v>40.75</v>
      </c>
      <c r="R2213" s="12">
        <f t="shared" si="139"/>
        <v>41716.785011574073</v>
      </c>
      <c r="S2213" s="12">
        <f t="shared" si="140"/>
        <v>41739.290972222225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8278</v>
      </c>
      <c r="P2214">
        <f t="shared" si="137"/>
        <v>114</v>
      </c>
      <c r="Q2214">
        <f t="shared" si="138"/>
        <v>55.8</v>
      </c>
      <c r="R2214" s="12">
        <f t="shared" si="139"/>
        <v>41548.747418981482</v>
      </c>
      <c r="S2214" s="12">
        <f t="shared" si="140"/>
        <v>41582.041666666664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8278</v>
      </c>
      <c r="P2215">
        <f t="shared" si="137"/>
        <v>200</v>
      </c>
      <c r="Q2215">
        <f t="shared" si="138"/>
        <v>10</v>
      </c>
      <c r="R2215" s="12">
        <f t="shared" si="139"/>
        <v>42109.826145833329</v>
      </c>
      <c r="S2215" s="12">
        <f t="shared" si="140"/>
        <v>42139.826145833329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8278</v>
      </c>
      <c r="P2216">
        <f t="shared" si="137"/>
        <v>293</v>
      </c>
      <c r="Q2216">
        <f t="shared" si="138"/>
        <v>73.13</v>
      </c>
      <c r="R2216" s="12">
        <f t="shared" si="139"/>
        <v>41646.792222222226</v>
      </c>
      <c r="S2216" s="12">
        <f t="shared" si="140"/>
        <v>41676.792222222226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8278</v>
      </c>
      <c r="P2217">
        <f t="shared" si="137"/>
        <v>156</v>
      </c>
      <c r="Q2217">
        <f t="shared" si="138"/>
        <v>26.06</v>
      </c>
      <c r="R2217" s="12">
        <f t="shared" si="139"/>
        <v>40958.717268518521</v>
      </c>
      <c r="S2217" s="12">
        <f t="shared" si="140"/>
        <v>40981.290972222225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8278</v>
      </c>
      <c r="P2218">
        <f t="shared" si="137"/>
        <v>106</v>
      </c>
      <c r="Q2218">
        <f t="shared" si="138"/>
        <v>22.64</v>
      </c>
      <c r="R2218" s="12">
        <f t="shared" si="139"/>
        <v>42194.751678240747</v>
      </c>
      <c r="S2218" s="12">
        <f t="shared" si="140"/>
        <v>42208.751678240747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8278</v>
      </c>
      <c r="P2219">
        <f t="shared" si="137"/>
        <v>101</v>
      </c>
      <c r="Q2219">
        <f t="shared" si="138"/>
        <v>47.22</v>
      </c>
      <c r="R2219" s="12">
        <f t="shared" si="139"/>
        <v>42299.776770833334</v>
      </c>
      <c r="S2219" s="12">
        <f t="shared" si="140"/>
        <v>42310.333333333328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8278</v>
      </c>
      <c r="P2220">
        <f t="shared" si="137"/>
        <v>123</v>
      </c>
      <c r="Q2220">
        <f t="shared" si="138"/>
        <v>32.32</v>
      </c>
      <c r="R2220" s="12">
        <f t="shared" si="139"/>
        <v>41127.812303240738</v>
      </c>
      <c r="S2220" s="12">
        <f t="shared" si="140"/>
        <v>41150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8278</v>
      </c>
      <c r="P2221">
        <f t="shared" si="137"/>
        <v>102</v>
      </c>
      <c r="Q2221">
        <f t="shared" si="138"/>
        <v>53.42</v>
      </c>
      <c r="R2221" s="12">
        <f t="shared" si="139"/>
        <v>42205.718888888892</v>
      </c>
      <c r="S2221" s="12">
        <f t="shared" si="140"/>
        <v>42235.718888888892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8278</v>
      </c>
      <c r="P2222">
        <f t="shared" si="137"/>
        <v>101</v>
      </c>
      <c r="Q2222">
        <f t="shared" si="138"/>
        <v>51.3</v>
      </c>
      <c r="R2222" s="12">
        <f t="shared" si="139"/>
        <v>41452.060601851852</v>
      </c>
      <c r="S2222" s="12">
        <f t="shared" si="140"/>
        <v>41482.060601851852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8295</v>
      </c>
      <c r="P2223">
        <f t="shared" si="137"/>
        <v>108</v>
      </c>
      <c r="Q2223">
        <f t="shared" si="138"/>
        <v>37.200000000000003</v>
      </c>
      <c r="R2223" s="12">
        <f t="shared" si="139"/>
        <v>42452.666770833333</v>
      </c>
      <c r="S2223" s="12">
        <f t="shared" si="140"/>
        <v>42483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8295</v>
      </c>
      <c r="P2224">
        <f t="shared" si="137"/>
        <v>163</v>
      </c>
      <c r="Q2224">
        <f t="shared" si="138"/>
        <v>27.1</v>
      </c>
      <c r="R2224" s="12">
        <f t="shared" si="139"/>
        <v>40906.787581018521</v>
      </c>
      <c r="S2224" s="12">
        <f t="shared" si="140"/>
        <v>40936.787581018521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8295</v>
      </c>
      <c r="P2225">
        <f t="shared" si="137"/>
        <v>106</v>
      </c>
      <c r="Q2225">
        <f t="shared" si="138"/>
        <v>206.31</v>
      </c>
      <c r="R2225" s="12">
        <f t="shared" si="139"/>
        <v>42152.640833333338</v>
      </c>
      <c r="S2225" s="12">
        <f t="shared" si="140"/>
        <v>42182.640833333338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8295</v>
      </c>
      <c r="P2226">
        <f t="shared" si="137"/>
        <v>243</v>
      </c>
      <c r="Q2226">
        <f t="shared" si="138"/>
        <v>82.15</v>
      </c>
      <c r="R2226" s="12">
        <f t="shared" si="139"/>
        <v>42644.667534722219</v>
      </c>
      <c r="S2226" s="12">
        <f t="shared" si="140"/>
        <v>42672.791666666672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8295</v>
      </c>
      <c r="P2227">
        <f t="shared" si="137"/>
        <v>945</v>
      </c>
      <c r="Q2227">
        <f t="shared" si="138"/>
        <v>164.8</v>
      </c>
      <c r="R2227" s="12">
        <f t="shared" si="139"/>
        <v>41873.79184027778</v>
      </c>
      <c r="S2227" s="12">
        <f t="shared" si="140"/>
        <v>41903.79184027778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8295</v>
      </c>
      <c r="P2228">
        <f t="shared" si="137"/>
        <v>108</v>
      </c>
      <c r="Q2228">
        <f t="shared" si="138"/>
        <v>60.82</v>
      </c>
      <c r="R2228" s="12">
        <f t="shared" si="139"/>
        <v>42381.79886574074</v>
      </c>
      <c r="S2228" s="12">
        <f t="shared" si="140"/>
        <v>42412.207638888889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8295</v>
      </c>
      <c r="P2229">
        <f t="shared" si="137"/>
        <v>157</v>
      </c>
      <c r="Q2229">
        <f t="shared" si="138"/>
        <v>67.97</v>
      </c>
      <c r="R2229" s="12">
        <f t="shared" si="139"/>
        <v>41561.807349537034</v>
      </c>
      <c r="S2229" s="12">
        <f t="shared" si="140"/>
        <v>41591.849016203705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8295</v>
      </c>
      <c r="P2230">
        <f t="shared" si="137"/>
        <v>1174</v>
      </c>
      <c r="Q2230">
        <f t="shared" si="138"/>
        <v>81.56</v>
      </c>
      <c r="R2230" s="12">
        <f t="shared" si="139"/>
        <v>42202.278194444443</v>
      </c>
      <c r="S2230" s="12">
        <f t="shared" si="140"/>
        <v>42232.278194444443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8295</v>
      </c>
      <c r="P2231">
        <f t="shared" si="137"/>
        <v>171</v>
      </c>
      <c r="Q2231">
        <f t="shared" si="138"/>
        <v>25.43</v>
      </c>
      <c r="R2231" s="12">
        <f t="shared" si="139"/>
        <v>41484.664247685185</v>
      </c>
      <c r="S2231" s="12">
        <f t="shared" si="140"/>
        <v>41520.166666666664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8295</v>
      </c>
      <c r="P2232">
        <f t="shared" si="137"/>
        <v>126</v>
      </c>
      <c r="Q2232">
        <f t="shared" si="138"/>
        <v>21.5</v>
      </c>
      <c r="R2232" s="12">
        <f t="shared" si="139"/>
        <v>41724.881099537037</v>
      </c>
      <c r="S2232" s="12">
        <f t="shared" si="140"/>
        <v>41754.881099537037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8295</v>
      </c>
      <c r="P2233">
        <f t="shared" si="137"/>
        <v>1212</v>
      </c>
      <c r="Q2233">
        <f t="shared" si="138"/>
        <v>27.23</v>
      </c>
      <c r="R2233" s="12">
        <f t="shared" si="139"/>
        <v>41423.910891203705</v>
      </c>
      <c r="S2233" s="12">
        <f t="shared" si="140"/>
        <v>41450.208333333336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8295</v>
      </c>
      <c r="P2234">
        <f t="shared" si="137"/>
        <v>496</v>
      </c>
      <c r="Q2234">
        <f t="shared" si="138"/>
        <v>25.09</v>
      </c>
      <c r="R2234" s="12">
        <f t="shared" si="139"/>
        <v>41806.794074074074</v>
      </c>
      <c r="S2234" s="12">
        <f t="shared" si="140"/>
        <v>41839.125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8295</v>
      </c>
      <c r="P2235">
        <f t="shared" si="137"/>
        <v>332</v>
      </c>
      <c r="Q2235">
        <f t="shared" si="138"/>
        <v>21.23</v>
      </c>
      <c r="R2235" s="12">
        <f t="shared" si="139"/>
        <v>42331.378923611104</v>
      </c>
      <c r="S2235" s="12">
        <f t="shared" si="140"/>
        <v>42352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8295</v>
      </c>
      <c r="P2236">
        <f t="shared" si="137"/>
        <v>1165</v>
      </c>
      <c r="Q2236">
        <f t="shared" si="138"/>
        <v>41.61</v>
      </c>
      <c r="R2236" s="12">
        <f t="shared" si="139"/>
        <v>42710.824618055558</v>
      </c>
      <c r="S2236" s="12">
        <f t="shared" si="140"/>
        <v>42740.824618055558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8295</v>
      </c>
      <c r="P2237">
        <f t="shared" si="137"/>
        <v>153</v>
      </c>
      <c r="Q2237">
        <f t="shared" si="138"/>
        <v>135.59</v>
      </c>
      <c r="R2237" s="12">
        <f t="shared" si="139"/>
        <v>42062.022118055553</v>
      </c>
      <c r="S2237" s="12">
        <f t="shared" si="140"/>
        <v>42091.980451388896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8295</v>
      </c>
      <c r="P2238">
        <f t="shared" si="137"/>
        <v>537</v>
      </c>
      <c r="Q2238">
        <f t="shared" si="138"/>
        <v>22.12</v>
      </c>
      <c r="R2238" s="12">
        <f t="shared" si="139"/>
        <v>42371.617164351846</v>
      </c>
      <c r="S2238" s="12">
        <f t="shared" si="140"/>
        <v>42401.617164351846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8295</v>
      </c>
      <c r="P2239">
        <f t="shared" si="137"/>
        <v>353</v>
      </c>
      <c r="Q2239">
        <f t="shared" si="138"/>
        <v>64.63</v>
      </c>
      <c r="R2239" s="12">
        <f t="shared" si="139"/>
        <v>41915.003275462965</v>
      </c>
      <c r="S2239" s="12">
        <f t="shared" si="140"/>
        <v>41955.332638888889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8295</v>
      </c>
      <c r="P2240">
        <f t="shared" si="137"/>
        <v>137</v>
      </c>
      <c r="Q2240">
        <f t="shared" si="138"/>
        <v>69.569999999999993</v>
      </c>
      <c r="R2240" s="12">
        <f t="shared" si="139"/>
        <v>42774.621712962966</v>
      </c>
      <c r="S2240" s="12">
        <f t="shared" si="140"/>
        <v>42804.621712962966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8295</v>
      </c>
      <c r="P2241">
        <f t="shared" si="137"/>
        <v>128</v>
      </c>
      <c r="Q2241">
        <f t="shared" si="138"/>
        <v>75.13</v>
      </c>
      <c r="R2241" s="12">
        <f t="shared" si="139"/>
        <v>41572.958495370374</v>
      </c>
      <c r="S2241" s="12">
        <f t="shared" si="140"/>
        <v>41609.168055555558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8295</v>
      </c>
      <c r="P2242">
        <f t="shared" si="137"/>
        <v>271</v>
      </c>
      <c r="Q2242">
        <f t="shared" si="138"/>
        <v>140.97999999999999</v>
      </c>
      <c r="R2242" s="12">
        <f t="shared" si="139"/>
        <v>42452.825740740736</v>
      </c>
      <c r="S2242" s="12">
        <f t="shared" si="140"/>
        <v>42482.825740740736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8295</v>
      </c>
      <c r="P2243">
        <f t="shared" ref="P2243:P2306" si="141">ROUND(E2243/D2243*100,0)</f>
        <v>806</v>
      </c>
      <c r="Q2243">
        <f t="shared" ref="Q2243:Q2306" si="142">IFERROR(ROUND(E2243/L2243,2),0)</f>
        <v>49.47</v>
      </c>
      <c r="R2243" s="12">
        <f t="shared" si="139"/>
        <v>42766.827546296292</v>
      </c>
      <c r="S2243" s="12">
        <f t="shared" si="140"/>
        <v>42796.827546296292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8295</v>
      </c>
      <c r="P2244">
        <f t="shared" si="141"/>
        <v>1360</v>
      </c>
      <c r="Q2244">
        <f t="shared" si="142"/>
        <v>53.87</v>
      </c>
      <c r="R2244" s="12">
        <f t="shared" si="139"/>
        <v>41569.575613425928</v>
      </c>
      <c r="S2244" s="12">
        <f t="shared" si="140"/>
        <v>41605.126388888886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8295</v>
      </c>
      <c r="P2245">
        <f t="shared" si="141"/>
        <v>930250</v>
      </c>
      <c r="Q2245">
        <f t="shared" si="142"/>
        <v>4.57</v>
      </c>
      <c r="R2245" s="12">
        <f t="shared" ref="R2245:R2308" si="143">(((J2245/60)/60)/24+DATE(1970,1,1))</f>
        <v>42800.751041666663</v>
      </c>
      <c r="S2245" s="12">
        <f t="shared" ref="S2245:S2308" si="144">(((I2245/60)/60)/24+DATE(1970,1,1))</f>
        <v>42807.125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8295</v>
      </c>
      <c r="P2246">
        <f t="shared" si="141"/>
        <v>377</v>
      </c>
      <c r="Q2246">
        <f t="shared" si="142"/>
        <v>65</v>
      </c>
      <c r="R2246" s="12">
        <f t="shared" si="143"/>
        <v>42647.818819444445</v>
      </c>
      <c r="S2246" s="12">
        <f t="shared" si="144"/>
        <v>42659.854166666672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8295</v>
      </c>
      <c r="P2247">
        <f t="shared" si="141"/>
        <v>2647</v>
      </c>
      <c r="Q2247">
        <f t="shared" si="142"/>
        <v>53.48</v>
      </c>
      <c r="R2247" s="12">
        <f t="shared" si="143"/>
        <v>41660.708530092597</v>
      </c>
      <c r="S2247" s="12">
        <f t="shared" si="144"/>
        <v>41691.75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8295</v>
      </c>
      <c r="P2248">
        <f t="shared" si="141"/>
        <v>100</v>
      </c>
      <c r="Q2248">
        <f t="shared" si="142"/>
        <v>43.91</v>
      </c>
      <c r="R2248" s="12">
        <f t="shared" si="143"/>
        <v>42221.79178240741</v>
      </c>
      <c r="S2248" s="12">
        <f t="shared" si="144"/>
        <v>42251.79178240741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8295</v>
      </c>
      <c r="P2249">
        <f t="shared" si="141"/>
        <v>104</v>
      </c>
      <c r="Q2249">
        <f t="shared" si="142"/>
        <v>50.85</v>
      </c>
      <c r="R2249" s="12">
        <f t="shared" si="143"/>
        <v>42200.666261574079</v>
      </c>
      <c r="S2249" s="12">
        <f t="shared" si="144"/>
        <v>42214.666261574079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8295</v>
      </c>
      <c r="P2250">
        <f t="shared" si="141"/>
        <v>107</v>
      </c>
      <c r="Q2250">
        <f t="shared" si="142"/>
        <v>58.63</v>
      </c>
      <c r="R2250" s="12">
        <f t="shared" si="143"/>
        <v>42688.875902777778</v>
      </c>
      <c r="S2250" s="12">
        <f t="shared" si="144"/>
        <v>42718.875902777778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8295</v>
      </c>
      <c r="P2251">
        <f t="shared" si="141"/>
        <v>169</v>
      </c>
      <c r="Q2251">
        <f t="shared" si="142"/>
        <v>32.82</v>
      </c>
      <c r="R2251" s="12">
        <f t="shared" si="143"/>
        <v>41336.703298611108</v>
      </c>
      <c r="S2251" s="12">
        <f t="shared" si="144"/>
        <v>41366.661631944444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8295</v>
      </c>
      <c r="P2252">
        <f t="shared" si="141"/>
        <v>975</v>
      </c>
      <c r="Q2252">
        <f t="shared" si="142"/>
        <v>426.93</v>
      </c>
      <c r="R2252" s="12">
        <f t="shared" si="143"/>
        <v>42677.005474537036</v>
      </c>
      <c r="S2252" s="12">
        <f t="shared" si="144"/>
        <v>42707.0471412037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8295</v>
      </c>
      <c r="P2253">
        <f t="shared" si="141"/>
        <v>134</v>
      </c>
      <c r="Q2253">
        <f t="shared" si="142"/>
        <v>23.81</v>
      </c>
      <c r="R2253" s="12">
        <f t="shared" si="143"/>
        <v>41846.34579861111</v>
      </c>
      <c r="S2253" s="12">
        <f t="shared" si="144"/>
        <v>41867.34579861111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8295</v>
      </c>
      <c r="P2254">
        <f t="shared" si="141"/>
        <v>272</v>
      </c>
      <c r="Q2254">
        <f t="shared" si="142"/>
        <v>98.41</v>
      </c>
      <c r="R2254" s="12">
        <f t="shared" si="143"/>
        <v>42573.327986111108</v>
      </c>
      <c r="S2254" s="12">
        <f t="shared" si="144"/>
        <v>42588.327986111108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8295</v>
      </c>
      <c r="P2255">
        <f t="shared" si="141"/>
        <v>113</v>
      </c>
      <c r="Q2255">
        <f t="shared" si="142"/>
        <v>107.32</v>
      </c>
      <c r="R2255" s="12">
        <f t="shared" si="143"/>
        <v>42296.631331018521</v>
      </c>
      <c r="S2255" s="12">
        <f t="shared" si="144"/>
        <v>42326.672997685186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8295</v>
      </c>
      <c r="P2256">
        <f t="shared" si="141"/>
        <v>460</v>
      </c>
      <c r="Q2256">
        <f t="shared" si="142"/>
        <v>11.67</v>
      </c>
      <c r="R2256" s="12">
        <f t="shared" si="143"/>
        <v>42752.647777777776</v>
      </c>
      <c r="S2256" s="12">
        <f t="shared" si="144"/>
        <v>42759.647777777776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8295</v>
      </c>
      <c r="P2257">
        <f t="shared" si="141"/>
        <v>287</v>
      </c>
      <c r="Q2257">
        <f t="shared" si="142"/>
        <v>41.78</v>
      </c>
      <c r="R2257" s="12">
        <f t="shared" si="143"/>
        <v>42467.951979166668</v>
      </c>
      <c r="S2257" s="12">
        <f t="shared" si="144"/>
        <v>42497.951979166668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8295</v>
      </c>
      <c r="P2258">
        <f t="shared" si="141"/>
        <v>223</v>
      </c>
      <c r="Q2258">
        <f t="shared" si="142"/>
        <v>21.38</v>
      </c>
      <c r="R2258" s="12">
        <f t="shared" si="143"/>
        <v>42682.451921296291</v>
      </c>
      <c r="S2258" s="12">
        <f t="shared" si="144"/>
        <v>42696.451921296291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8295</v>
      </c>
      <c r="P2259">
        <f t="shared" si="141"/>
        <v>636</v>
      </c>
      <c r="Q2259">
        <f t="shared" si="142"/>
        <v>94.1</v>
      </c>
      <c r="R2259" s="12">
        <f t="shared" si="143"/>
        <v>42505.936678240745</v>
      </c>
      <c r="S2259" s="12">
        <f t="shared" si="144"/>
        <v>42540.958333333328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8295</v>
      </c>
      <c r="P2260">
        <f t="shared" si="141"/>
        <v>147</v>
      </c>
      <c r="Q2260">
        <f t="shared" si="142"/>
        <v>15.72</v>
      </c>
      <c r="R2260" s="12">
        <f t="shared" si="143"/>
        <v>42136.75100694444</v>
      </c>
      <c r="S2260" s="12">
        <f t="shared" si="144"/>
        <v>42166.75100694444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8295</v>
      </c>
      <c r="P2261">
        <f t="shared" si="141"/>
        <v>1867</v>
      </c>
      <c r="Q2261">
        <f t="shared" si="142"/>
        <v>90.64</v>
      </c>
      <c r="R2261" s="12">
        <f t="shared" si="143"/>
        <v>42702.804814814815</v>
      </c>
      <c r="S2261" s="12">
        <f t="shared" si="144"/>
        <v>42712.804814814815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8295</v>
      </c>
      <c r="P2262">
        <f t="shared" si="141"/>
        <v>327</v>
      </c>
      <c r="Q2262">
        <f t="shared" si="142"/>
        <v>97.3</v>
      </c>
      <c r="R2262" s="12">
        <f t="shared" si="143"/>
        <v>41695.016782407409</v>
      </c>
      <c r="S2262" s="12">
        <f t="shared" si="144"/>
        <v>41724.975115740745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8295</v>
      </c>
      <c r="P2263">
        <f t="shared" si="141"/>
        <v>780</v>
      </c>
      <c r="Q2263">
        <f t="shared" si="142"/>
        <v>37.119999999999997</v>
      </c>
      <c r="R2263" s="12">
        <f t="shared" si="143"/>
        <v>42759.724768518514</v>
      </c>
      <c r="S2263" s="12">
        <f t="shared" si="144"/>
        <v>42780.724768518514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8295</v>
      </c>
      <c r="P2264">
        <f t="shared" si="141"/>
        <v>154</v>
      </c>
      <c r="Q2264">
        <f t="shared" si="142"/>
        <v>28.1</v>
      </c>
      <c r="R2264" s="12">
        <f t="shared" si="143"/>
        <v>41926.585162037038</v>
      </c>
      <c r="S2264" s="12">
        <f t="shared" si="144"/>
        <v>41961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8295</v>
      </c>
      <c r="P2265">
        <f t="shared" si="141"/>
        <v>116</v>
      </c>
      <c r="Q2265">
        <f t="shared" si="142"/>
        <v>144.43</v>
      </c>
      <c r="R2265" s="12">
        <f t="shared" si="143"/>
        <v>42014.832326388889</v>
      </c>
      <c r="S2265" s="12">
        <f t="shared" si="144"/>
        <v>42035.832326388889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8295</v>
      </c>
      <c r="P2266">
        <f t="shared" si="141"/>
        <v>180</v>
      </c>
      <c r="Q2266">
        <f t="shared" si="142"/>
        <v>24.27</v>
      </c>
      <c r="R2266" s="12">
        <f t="shared" si="143"/>
        <v>42496.582337962958</v>
      </c>
      <c r="S2266" s="12">
        <f t="shared" si="144"/>
        <v>42513.125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8295</v>
      </c>
      <c r="P2267">
        <f t="shared" si="141"/>
        <v>299</v>
      </c>
      <c r="Q2267">
        <f t="shared" si="142"/>
        <v>35.119999999999997</v>
      </c>
      <c r="R2267" s="12">
        <f t="shared" si="143"/>
        <v>42689.853090277778</v>
      </c>
      <c r="S2267" s="12">
        <f t="shared" si="144"/>
        <v>42696.853090277778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8295</v>
      </c>
      <c r="P2268">
        <f t="shared" si="141"/>
        <v>320</v>
      </c>
      <c r="Q2268">
        <f t="shared" si="142"/>
        <v>24.76</v>
      </c>
      <c r="R2268" s="12">
        <f t="shared" si="143"/>
        <v>42469.874907407408</v>
      </c>
      <c r="S2268" s="12">
        <f t="shared" si="144"/>
        <v>42487.083333333328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8295</v>
      </c>
      <c r="P2269">
        <f t="shared" si="141"/>
        <v>381</v>
      </c>
      <c r="Q2269">
        <f t="shared" si="142"/>
        <v>188.38</v>
      </c>
      <c r="R2269" s="12">
        <f t="shared" si="143"/>
        <v>41968.829826388886</v>
      </c>
      <c r="S2269" s="12">
        <f t="shared" si="144"/>
        <v>41994.041666666672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8295</v>
      </c>
      <c r="P2270">
        <f t="shared" si="141"/>
        <v>103</v>
      </c>
      <c r="Q2270">
        <f t="shared" si="142"/>
        <v>148.08000000000001</v>
      </c>
      <c r="R2270" s="12">
        <f t="shared" si="143"/>
        <v>42776.082349537035</v>
      </c>
      <c r="S2270" s="12">
        <f t="shared" si="144"/>
        <v>42806.082349537035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8295</v>
      </c>
      <c r="P2271">
        <f t="shared" si="141"/>
        <v>1802</v>
      </c>
      <c r="Q2271">
        <f t="shared" si="142"/>
        <v>49.93</v>
      </c>
      <c r="R2271" s="12">
        <f t="shared" si="143"/>
        <v>42776.704432870371</v>
      </c>
      <c r="S2271" s="12">
        <f t="shared" si="144"/>
        <v>42801.208333333328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8295</v>
      </c>
      <c r="P2272">
        <f t="shared" si="141"/>
        <v>720</v>
      </c>
      <c r="Q2272">
        <f t="shared" si="142"/>
        <v>107.82</v>
      </c>
      <c r="R2272" s="12">
        <f t="shared" si="143"/>
        <v>42725.869363425925</v>
      </c>
      <c r="S2272" s="12">
        <f t="shared" si="144"/>
        <v>42745.915972222225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8295</v>
      </c>
      <c r="P2273">
        <f t="shared" si="141"/>
        <v>283</v>
      </c>
      <c r="Q2273">
        <f t="shared" si="142"/>
        <v>42.63</v>
      </c>
      <c r="R2273" s="12">
        <f t="shared" si="143"/>
        <v>42684.000046296293</v>
      </c>
      <c r="S2273" s="12">
        <f t="shared" si="144"/>
        <v>42714.000046296293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8295</v>
      </c>
      <c r="P2274">
        <f t="shared" si="141"/>
        <v>1357</v>
      </c>
      <c r="Q2274">
        <f t="shared" si="142"/>
        <v>14.37</v>
      </c>
      <c r="R2274" s="12">
        <f t="shared" si="143"/>
        <v>42315.699490740735</v>
      </c>
      <c r="S2274" s="12">
        <f t="shared" si="144"/>
        <v>42345.699490740735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8295</v>
      </c>
      <c r="P2275">
        <f t="shared" si="141"/>
        <v>220</v>
      </c>
      <c r="Q2275">
        <f t="shared" si="142"/>
        <v>37.479999999999997</v>
      </c>
      <c r="R2275" s="12">
        <f t="shared" si="143"/>
        <v>42781.549097222218</v>
      </c>
      <c r="S2275" s="12">
        <f t="shared" si="144"/>
        <v>42806.507430555561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8295</v>
      </c>
      <c r="P2276">
        <f t="shared" si="141"/>
        <v>120</v>
      </c>
      <c r="Q2276">
        <f t="shared" si="142"/>
        <v>30.2</v>
      </c>
      <c r="R2276" s="12">
        <f t="shared" si="143"/>
        <v>41663.500659722224</v>
      </c>
      <c r="S2276" s="12">
        <f t="shared" si="144"/>
        <v>41693.500659722224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8295</v>
      </c>
      <c r="P2277">
        <f t="shared" si="141"/>
        <v>408</v>
      </c>
      <c r="Q2277">
        <f t="shared" si="142"/>
        <v>33.549999999999997</v>
      </c>
      <c r="R2277" s="12">
        <f t="shared" si="143"/>
        <v>41965.616655092599</v>
      </c>
      <c r="S2277" s="12">
        <f t="shared" si="144"/>
        <v>41995.616655092599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8295</v>
      </c>
      <c r="P2278">
        <f t="shared" si="141"/>
        <v>106</v>
      </c>
      <c r="Q2278">
        <f t="shared" si="142"/>
        <v>64.75</v>
      </c>
      <c r="R2278" s="12">
        <f t="shared" si="143"/>
        <v>41614.651493055557</v>
      </c>
      <c r="S2278" s="12">
        <f t="shared" si="144"/>
        <v>41644.651493055557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8295</v>
      </c>
      <c r="P2279">
        <f t="shared" si="141"/>
        <v>141</v>
      </c>
      <c r="Q2279">
        <f t="shared" si="142"/>
        <v>57.93</v>
      </c>
      <c r="R2279" s="12">
        <f t="shared" si="143"/>
        <v>40936.678506944445</v>
      </c>
      <c r="S2279" s="12">
        <f t="shared" si="144"/>
        <v>40966.678506944445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8295</v>
      </c>
      <c r="P2280">
        <f t="shared" si="141"/>
        <v>271</v>
      </c>
      <c r="Q2280">
        <f t="shared" si="142"/>
        <v>53.08</v>
      </c>
      <c r="R2280" s="12">
        <f t="shared" si="143"/>
        <v>42338.709108796291</v>
      </c>
      <c r="S2280" s="12">
        <f t="shared" si="144"/>
        <v>42372.957638888889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8295</v>
      </c>
      <c r="P2281">
        <f t="shared" si="141"/>
        <v>154</v>
      </c>
      <c r="Q2281">
        <f t="shared" si="142"/>
        <v>48.06</v>
      </c>
      <c r="R2281" s="12">
        <f t="shared" si="143"/>
        <v>42020.806701388887</v>
      </c>
      <c r="S2281" s="12">
        <f t="shared" si="144"/>
        <v>42039.166666666672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8295</v>
      </c>
      <c r="P2282">
        <f t="shared" si="141"/>
        <v>404</v>
      </c>
      <c r="Q2282">
        <f t="shared" si="142"/>
        <v>82.4</v>
      </c>
      <c r="R2282" s="12">
        <f t="shared" si="143"/>
        <v>42234.624895833331</v>
      </c>
      <c r="S2282" s="12">
        <f t="shared" si="144"/>
        <v>42264.624895833331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8274</v>
      </c>
      <c r="P2283">
        <f t="shared" si="141"/>
        <v>185</v>
      </c>
      <c r="Q2283">
        <f t="shared" si="142"/>
        <v>50.45</v>
      </c>
      <c r="R2283" s="12">
        <f t="shared" si="143"/>
        <v>40687.285844907405</v>
      </c>
      <c r="S2283" s="12">
        <f t="shared" si="144"/>
        <v>40749.284722222219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8274</v>
      </c>
      <c r="P2284">
        <f t="shared" si="141"/>
        <v>185</v>
      </c>
      <c r="Q2284">
        <f t="shared" si="142"/>
        <v>115.83</v>
      </c>
      <c r="R2284" s="12">
        <f t="shared" si="143"/>
        <v>42323.17460648148</v>
      </c>
      <c r="S2284" s="12">
        <f t="shared" si="144"/>
        <v>42383.17460648148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8274</v>
      </c>
      <c r="P2285">
        <f t="shared" si="141"/>
        <v>101</v>
      </c>
      <c r="Q2285">
        <f t="shared" si="142"/>
        <v>63.03</v>
      </c>
      <c r="R2285" s="12">
        <f t="shared" si="143"/>
        <v>40978.125046296293</v>
      </c>
      <c r="S2285" s="12">
        <f t="shared" si="144"/>
        <v>41038.083379629628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8274</v>
      </c>
      <c r="P2286">
        <f t="shared" si="141"/>
        <v>106</v>
      </c>
      <c r="Q2286">
        <f t="shared" si="142"/>
        <v>108.02</v>
      </c>
      <c r="R2286" s="12">
        <f t="shared" si="143"/>
        <v>40585.796817129631</v>
      </c>
      <c r="S2286" s="12">
        <f t="shared" si="144"/>
        <v>40614.166666666664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8274</v>
      </c>
      <c r="P2287">
        <f t="shared" si="141"/>
        <v>121</v>
      </c>
      <c r="Q2287">
        <f t="shared" si="142"/>
        <v>46.09</v>
      </c>
      <c r="R2287" s="12">
        <f t="shared" si="143"/>
        <v>41059.185682870368</v>
      </c>
      <c r="S2287" s="12">
        <f t="shared" si="144"/>
        <v>41089.185682870368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8274</v>
      </c>
      <c r="P2288">
        <f t="shared" si="141"/>
        <v>100</v>
      </c>
      <c r="Q2288">
        <f t="shared" si="142"/>
        <v>107.21</v>
      </c>
      <c r="R2288" s="12">
        <f t="shared" si="143"/>
        <v>41494.963587962964</v>
      </c>
      <c r="S2288" s="12">
        <f t="shared" si="144"/>
        <v>41523.165972222225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8274</v>
      </c>
      <c r="P2289">
        <f t="shared" si="141"/>
        <v>120</v>
      </c>
      <c r="Q2289">
        <f t="shared" si="142"/>
        <v>50.93</v>
      </c>
      <c r="R2289" s="12">
        <f t="shared" si="143"/>
        <v>41792.667361111111</v>
      </c>
      <c r="S2289" s="12">
        <f t="shared" si="144"/>
        <v>41813.667361111111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8274</v>
      </c>
      <c r="P2290">
        <f t="shared" si="141"/>
        <v>100</v>
      </c>
      <c r="Q2290">
        <f t="shared" si="142"/>
        <v>40.04</v>
      </c>
      <c r="R2290" s="12">
        <f t="shared" si="143"/>
        <v>41067.827418981484</v>
      </c>
      <c r="S2290" s="12">
        <f t="shared" si="144"/>
        <v>41086.75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8274</v>
      </c>
      <c r="P2291">
        <f t="shared" si="141"/>
        <v>107</v>
      </c>
      <c r="Q2291">
        <f t="shared" si="142"/>
        <v>64.44</v>
      </c>
      <c r="R2291" s="12">
        <f t="shared" si="143"/>
        <v>41571.998379629629</v>
      </c>
      <c r="S2291" s="12">
        <f t="shared" si="144"/>
        <v>41614.973611111112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8274</v>
      </c>
      <c r="P2292">
        <f t="shared" si="141"/>
        <v>104</v>
      </c>
      <c r="Q2292">
        <f t="shared" si="142"/>
        <v>53.83</v>
      </c>
      <c r="R2292" s="12">
        <f t="shared" si="143"/>
        <v>40070.253819444442</v>
      </c>
      <c r="S2292" s="12">
        <f t="shared" si="144"/>
        <v>40148.708333333336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8274</v>
      </c>
      <c r="P2293">
        <f t="shared" si="141"/>
        <v>173</v>
      </c>
      <c r="Q2293">
        <f t="shared" si="142"/>
        <v>100.47</v>
      </c>
      <c r="R2293" s="12">
        <f t="shared" si="143"/>
        <v>40987.977060185185</v>
      </c>
      <c r="S2293" s="12">
        <f t="shared" si="144"/>
        <v>41022.166666666664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8274</v>
      </c>
      <c r="P2294">
        <f t="shared" si="141"/>
        <v>107</v>
      </c>
      <c r="Q2294">
        <f t="shared" si="142"/>
        <v>46.63</v>
      </c>
      <c r="R2294" s="12">
        <f t="shared" si="143"/>
        <v>40987.697638888887</v>
      </c>
      <c r="S2294" s="12">
        <f t="shared" si="144"/>
        <v>41017.697638888887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8274</v>
      </c>
      <c r="P2295">
        <f t="shared" si="141"/>
        <v>108</v>
      </c>
      <c r="Q2295">
        <f t="shared" si="142"/>
        <v>34.07</v>
      </c>
      <c r="R2295" s="12">
        <f t="shared" si="143"/>
        <v>41151.708321759259</v>
      </c>
      <c r="S2295" s="12">
        <f t="shared" si="144"/>
        <v>41177.165972222225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8274</v>
      </c>
      <c r="P2296">
        <f t="shared" si="141"/>
        <v>146</v>
      </c>
      <c r="Q2296">
        <f t="shared" si="142"/>
        <v>65.209999999999994</v>
      </c>
      <c r="R2296" s="12">
        <f t="shared" si="143"/>
        <v>41264.72314814815</v>
      </c>
      <c r="S2296" s="12">
        <f t="shared" si="144"/>
        <v>41294.72314814815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8274</v>
      </c>
      <c r="P2297">
        <f t="shared" si="141"/>
        <v>125</v>
      </c>
      <c r="Q2297">
        <f t="shared" si="142"/>
        <v>44.21</v>
      </c>
      <c r="R2297" s="12">
        <f t="shared" si="143"/>
        <v>41270.954351851848</v>
      </c>
      <c r="S2297" s="12">
        <f t="shared" si="144"/>
        <v>41300.954351851848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8274</v>
      </c>
      <c r="P2298">
        <f t="shared" si="141"/>
        <v>149</v>
      </c>
      <c r="Q2298">
        <f t="shared" si="142"/>
        <v>71.97</v>
      </c>
      <c r="R2298" s="12">
        <f t="shared" si="143"/>
        <v>40927.731782407405</v>
      </c>
      <c r="S2298" s="12">
        <f t="shared" si="144"/>
        <v>40962.731782407405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8274</v>
      </c>
      <c r="P2299">
        <f t="shared" si="141"/>
        <v>101</v>
      </c>
      <c r="Q2299">
        <f t="shared" si="142"/>
        <v>52.95</v>
      </c>
      <c r="R2299" s="12">
        <f t="shared" si="143"/>
        <v>40948.042233796295</v>
      </c>
      <c r="S2299" s="12">
        <f t="shared" si="144"/>
        <v>40982.165972222225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8274</v>
      </c>
      <c r="P2300">
        <f t="shared" si="141"/>
        <v>105</v>
      </c>
      <c r="Q2300">
        <f t="shared" si="142"/>
        <v>109.45</v>
      </c>
      <c r="R2300" s="12">
        <f t="shared" si="143"/>
        <v>41694.84065972222</v>
      </c>
      <c r="S2300" s="12">
        <f t="shared" si="144"/>
        <v>41724.798993055556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8274</v>
      </c>
      <c r="P2301">
        <f t="shared" si="141"/>
        <v>350</v>
      </c>
      <c r="Q2301">
        <f t="shared" si="142"/>
        <v>75.040000000000006</v>
      </c>
      <c r="R2301" s="12">
        <f t="shared" si="143"/>
        <v>40565.032511574071</v>
      </c>
      <c r="S2301" s="12">
        <f t="shared" si="144"/>
        <v>40580.032511574071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8274</v>
      </c>
      <c r="P2302">
        <f t="shared" si="141"/>
        <v>101</v>
      </c>
      <c r="Q2302">
        <f t="shared" si="142"/>
        <v>115.71</v>
      </c>
      <c r="R2302" s="12">
        <f t="shared" si="143"/>
        <v>41074.727037037039</v>
      </c>
      <c r="S2302" s="12">
        <f t="shared" si="144"/>
        <v>41088.727037037039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8277</v>
      </c>
      <c r="P2303">
        <f t="shared" si="141"/>
        <v>134</v>
      </c>
      <c r="Q2303">
        <f t="shared" si="142"/>
        <v>31.66</v>
      </c>
      <c r="R2303" s="12">
        <f t="shared" si="143"/>
        <v>41416.146944444445</v>
      </c>
      <c r="S2303" s="12">
        <f t="shared" si="144"/>
        <v>41446.146944444445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8277</v>
      </c>
      <c r="P2304">
        <f t="shared" si="141"/>
        <v>171</v>
      </c>
      <c r="Q2304">
        <f t="shared" si="142"/>
        <v>46.18</v>
      </c>
      <c r="R2304" s="12">
        <f t="shared" si="143"/>
        <v>41605.868449074071</v>
      </c>
      <c r="S2304" s="12">
        <f t="shared" si="144"/>
        <v>41639.291666666664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8277</v>
      </c>
      <c r="P2305">
        <f t="shared" si="141"/>
        <v>109</v>
      </c>
      <c r="Q2305">
        <f t="shared" si="142"/>
        <v>68.48</v>
      </c>
      <c r="R2305" s="12">
        <f t="shared" si="143"/>
        <v>40850.111064814817</v>
      </c>
      <c r="S2305" s="12">
        <f t="shared" si="144"/>
        <v>40890.152731481481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8277</v>
      </c>
      <c r="P2306">
        <f t="shared" si="141"/>
        <v>101</v>
      </c>
      <c r="Q2306">
        <f t="shared" si="142"/>
        <v>53.47</v>
      </c>
      <c r="R2306" s="12">
        <f t="shared" si="143"/>
        <v>40502.815868055557</v>
      </c>
      <c r="S2306" s="12">
        <f t="shared" si="144"/>
        <v>40544.207638888889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8277</v>
      </c>
      <c r="P2307">
        <f t="shared" ref="P2307:P2370" si="145">ROUND(E2307/D2307*100,0)</f>
        <v>101</v>
      </c>
      <c r="Q2307">
        <f t="shared" ref="Q2307:Q2370" si="146">IFERROR(ROUND(E2307/L2307,2),0)</f>
        <v>109.11</v>
      </c>
      <c r="R2307" s="12">
        <f t="shared" si="143"/>
        <v>41834.695277777777</v>
      </c>
      <c r="S2307" s="12">
        <f t="shared" si="144"/>
        <v>41859.75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8277</v>
      </c>
      <c r="P2308">
        <f t="shared" si="145"/>
        <v>107</v>
      </c>
      <c r="Q2308">
        <f t="shared" si="146"/>
        <v>51.19</v>
      </c>
      <c r="R2308" s="12">
        <f t="shared" si="143"/>
        <v>40948.16815972222</v>
      </c>
      <c r="S2308" s="12">
        <f t="shared" si="144"/>
        <v>40978.16815972222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8277</v>
      </c>
      <c r="P2309">
        <f t="shared" si="145"/>
        <v>107</v>
      </c>
      <c r="Q2309">
        <f t="shared" si="146"/>
        <v>27.94</v>
      </c>
      <c r="R2309" s="12">
        <f t="shared" ref="R2309:R2372" si="147">(((J2309/60)/60)/24+DATE(1970,1,1))</f>
        <v>41004.802465277775</v>
      </c>
      <c r="S2309" s="12">
        <f t="shared" ref="S2309:S2372" si="148">(((I2309/60)/60)/24+DATE(1970,1,1))</f>
        <v>41034.802407407406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8277</v>
      </c>
      <c r="P2310">
        <f t="shared" si="145"/>
        <v>101</v>
      </c>
      <c r="Q2310">
        <f t="shared" si="146"/>
        <v>82.5</v>
      </c>
      <c r="R2310" s="12">
        <f t="shared" si="147"/>
        <v>41851.962916666671</v>
      </c>
      <c r="S2310" s="12">
        <f t="shared" si="148"/>
        <v>41880.041666666664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8277</v>
      </c>
      <c r="P2311">
        <f t="shared" si="145"/>
        <v>107</v>
      </c>
      <c r="Q2311">
        <f t="shared" si="146"/>
        <v>59.82</v>
      </c>
      <c r="R2311" s="12">
        <f t="shared" si="147"/>
        <v>41307.987696759257</v>
      </c>
      <c r="S2311" s="12">
        <f t="shared" si="148"/>
        <v>41342.987696759257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8277</v>
      </c>
      <c r="P2312">
        <f t="shared" si="145"/>
        <v>429</v>
      </c>
      <c r="Q2312">
        <f t="shared" si="146"/>
        <v>64.819999999999993</v>
      </c>
      <c r="R2312" s="12">
        <f t="shared" si="147"/>
        <v>41324.79415509259</v>
      </c>
      <c r="S2312" s="12">
        <f t="shared" si="148"/>
        <v>41354.752488425926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8277</v>
      </c>
      <c r="P2313">
        <f t="shared" si="145"/>
        <v>104</v>
      </c>
      <c r="Q2313">
        <f t="shared" si="146"/>
        <v>90.1</v>
      </c>
      <c r="R2313" s="12">
        <f t="shared" si="147"/>
        <v>41736.004502314812</v>
      </c>
      <c r="S2313" s="12">
        <f t="shared" si="148"/>
        <v>41766.004502314812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8277</v>
      </c>
      <c r="P2314">
        <f t="shared" si="145"/>
        <v>108</v>
      </c>
      <c r="Q2314">
        <f t="shared" si="146"/>
        <v>40.96</v>
      </c>
      <c r="R2314" s="12">
        <f t="shared" si="147"/>
        <v>41716.632847222223</v>
      </c>
      <c r="S2314" s="12">
        <f t="shared" si="148"/>
        <v>41747.958333333336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8277</v>
      </c>
      <c r="P2315">
        <f t="shared" si="145"/>
        <v>176</v>
      </c>
      <c r="Q2315">
        <f t="shared" si="146"/>
        <v>56</v>
      </c>
      <c r="R2315" s="12">
        <f t="shared" si="147"/>
        <v>41002.958634259259</v>
      </c>
      <c r="S2315" s="12">
        <f t="shared" si="148"/>
        <v>41032.958634259259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8277</v>
      </c>
      <c r="P2316">
        <f t="shared" si="145"/>
        <v>157</v>
      </c>
      <c r="Q2316">
        <f t="shared" si="146"/>
        <v>37.67</v>
      </c>
      <c r="R2316" s="12">
        <f t="shared" si="147"/>
        <v>41037.551585648151</v>
      </c>
      <c r="S2316" s="12">
        <f t="shared" si="148"/>
        <v>41067.551585648151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8277</v>
      </c>
      <c r="P2317">
        <f t="shared" si="145"/>
        <v>103</v>
      </c>
      <c r="Q2317">
        <f t="shared" si="146"/>
        <v>40.08</v>
      </c>
      <c r="R2317" s="12">
        <f t="shared" si="147"/>
        <v>41004.72619212963</v>
      </c>
      <c r="S2317" s="12">
        <f t="shared" si="148"/>
        <v>41034.72619212963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8277</v>
      </c>
      <c r="P2318">
        <f t="shared" si="145"/>
        <v>104</v>
      </c>
      <c r="Q2318">
        <f t="shared" si="146"/>
        <v>78.03</v>
      </c>
      <c r="R2318" s="12">
        <f t="shared" si="147"/>
        <v>40079.725115740745</v>
      </c>
      <c r="S2318" s="12">
        <f t="shared" si="148"/>
        <v>40156.76666666667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8277</v>
      </c>
      <c r="P2319">
        <f t="shared" si="145"/>
        <v>104</v>
      </c>
      <c r="Q2319">
        <f t="shared" si="146"/>
        <v>18.91</v>
      </c>
      <c r="R2319" s="12">
        <f t="shared" si="147"/>
        <v>40192.542233796295</v>
      </c>
      <c r="S2319" s="12">
        <f t="shared" si="148"/>
        <v>40224.208333333336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8277</v>
      </c>
      <c r="P2320">
        <f t="shared" si="145"/>
        <v>121</v>
      </c>
      <c r="Q2320">
        <f t="shared" si="146"/>
        <v>37.130000000000003</v>
      </c>
      <c r="R2320" s="12">
        <f t="shared" si="147"/>
        <v>40050.643680555557</v>
      </c>
      <c r="S2320" s="12">
        <f t="shared" si="148"/>
        <v>40082.165972222225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8277</v>
      </c>
      <c r="P2321">
        <f t="shared" si="145"/>
        <v>108</v>
      </c>
      <c r="Q2321">
        <f t="shared" si="146"/>
        <v>41.96</v>
      </c>
      <c r="R2321" s="12">
        <f t="shared" si="147"/>
        <v>41593.082002314812</v>
      </c>
      <c r="S2321" s="12">
        <f t="shared" si="148"/>
        <v>41623.082002314812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8277</v>
      </c>
      <c r="P2322">
        <f t="shared" si="145"/>
        <v>109</v>
      </c>
      <c r="Q2322">
        <f t="shared" si="146"/>
        <v>61.04</v>
      </c>
      <c r="R2322" s="12">
        <f t="shared" si="147"/>
        <v>41696.817129629628</v>
      </c>
      <c r="S2322" s="12">
        <f t="shared" si="148"/>
        <v>41731.775462962964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8296</v>
      </c>
      <c r="P2323">
        <f t="shared" si="145"/>
        <v>39</v>
      </c>
      <c r="Q2323">
        <f t="shared" si="146"/>
        <v>64.53</v>
      </c>
      <c r="R2323" s="12">
        <f t="shared" si="147"/>
        <v>42799.260428240741</v>
      </c>
      <c r="S2323" s="12">
        <f t="shared" si="148"/>
        <v>42829.21876157407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8296</v>
      </c>
      <c r="P2324">
        <f t="shared" si="145"/>
        <v>3</v>
      </c>
      <c r="Q2324">
        <f t="shared" si="146"/>
        <v>21.25</v>
      </c>
      <c r="R2324" s="12">
        <f t="shared" si="147"/>
        <v>42804.895474537043</v>
      </c>
      <c r="S2324" s="12">
        <f t="shared" si="148"/>
        <v>42834.853807870371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8296</v>
      </c>
      <c r="P2325">
        <f t="shared" si="145"/>
        <v>48</v>
      </c>
      <c r="Q2325">
        <f t="shared" si="146"/>
        <v>30</v>
      </c>
      <c r="R2325" s="12">
        <f t="shared" si="147"/>
        <v>42807.755173611105</v>
      </c>
      <c r="S2325" s="12">
        <f t="shared" si="148"/>
        <v>42814.755173611105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8296</v>
      </c>
      <c r="P2326">
        <f t="shared" si="145"/>
        <v>21</v>
      </c>
      <c r="Q2326">
        <f t="shared" si="146"/>
        <v>25.49</v>
      </c>
      <c r="R2326" s="12">
        <f t="shared" si="147"/>
        <v>42790.885243055556</v>
      </c>
      <c r="S2326" s="12">
        <f t="shared" si="148"/>
        <v>42820.843576388885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8296</v>
      </c>
      <c r="P2327">
        <f t="shared" si="145"/>
        <v>8</v>
      </c>
      <c r="Q2327">
        <f t="shared" si="146"/>
        <v>11.43</v>
      </c>
      <c r="R2327" s="12">
        <f t="shared" si="147"/>
        <v>42794.022349537037</v>
      </c>
      <c r="S2327" s="12">
        <f t="shared" si="148"/>
        <v>42823.980682870373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8296</v>
      </c>
      <c r="P2328">
        <f t="shared" si="145"/>
        <v>1</v>
      </c>
      <c r="Q2328">
        <f t="shared" si="146"/>
        <v>108</v>
      </c>
      <c r="R2328" s="12">
        <f t="shared" si="147"/>
        <v>42804.034120370372</v>
      </c>
      <c r="S2328" s="12">
        <f t="shared" si="148"/>
        <v>42855.708333333328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8296</v>
      </c>
      <c r="P2329">
        <f t="shared" si="145"/>
        <v>526</v>
      </c>
      <c r="Q2329">
        <f t="shared" si="146"/>
        <v>54.88</v>
      </c>
      <c r="R2329" s="12">
        <f t="shared" si="147"/>
        <v>41842.917129629634</v>
      </c>
      <c r="S2329" s="12">
        <f t="shared" si="148"/>
        <v>41877.917129629634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8296</v>
      </c>
      <c r="P2330">
        <f t="shared" si="145"/>
        <v>254</v>
      </c>
      <c r="Q2330">
        <f t="shared" si="146"/>
        <v>47.38</v>
      </c>
      <c r="R2330" s="12">
        <f t="shared" si="147"/>
        <v>42139.781678240746</v>
      </c>
      <c r="S2330" s="12">
        <f t="shared" si="148"/>
        <v>42169.781678240746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8296</v>
      </c>
      <c r="P2331">
        <f t="shared" si="145"/>
        <v>106</v>
      </c>
      <c r="Q2331">
        <f t="shared" si="146"/>
        <v>211.84</v>
      </c>
      <c r="R2331" s="12">
        <f t="shared" si="147"/>
        <v>41807.624374999999</v>
      </c>
      <c r="S2331" s="12">
        <f t="shared" si="148"/>
        <v>41837.624374999999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8296</v>
      </c>
      <c r="P2332">
        <f t="shared" si="145"/>
        <v>102</v>
      </c>
      <c r="Q2332">
        <f t="shared" si="146"/>
        <v>219.93</v>
      </c>
      <c r="R2332" s="12">
        <f t="shared" si="147"/>
        <v>42332.89980324074</v>
      </c>
      <c r="S2332" s="12">
        <f t="shared" si="148"/>
        <v>42363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8296</v>
      </c>
      <c r="P2333">
        <f t="shared" si="145"/>
        <v>144</v>
      </c>
      <c r="Q2333">
        <f t="shared" si="146"/>
        <v>40.799999999999997</v>
      </c>
      <c r="R2333" s="12">
        <f t="shared" si="147"/>
        <v>41839.005671296298</v>
      </c>
      <c r="S2333" s="12">
        <f t="shared" si="148"/>
        <v>41869.005671296298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8296</v>
      </c>
      <c r="P2334">
        <f t="shared" si="145"/>
        <v>106</v>
      </c>
      <c r="Q2334">
        <f t="shared" si="146"/>
        <v>75.5</v>
      </c>
      <c r="R2334" s="12">
        <f t="shared" si="147"/>
        <v>42011.628136574072</v>
      </c>
      <c r="S2334" s="12">
        <f t="shared" si="148"/>
        <v>42041.628136574072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8296</v>
      </c>
      <c r="P2335">
        <f t="shared" si="145"/>
        <v>212</v>
      </c>
      <c r="Q2335">
        <f t="shared" si="146"/>
        <v>13.54</v>
      </c>
      <c r="R2335" s="12">
        <f t="shared" si="147"/>
        <v>41767.650347222225</v>
      </c>
      <c r="S2335" s="12">
        <f t="shared" si="148"/>
        <v>41788.743055555555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8296</v>
      </c>
      <c r="P2336">
        <f t="shared" si="145"/>
        <v>102</v>
      </c>
      <c r="Q2336">
        <f t="shared" si="146"/>
        <v>60.87</v>
      </c>
      <c r="R2336" s="12">
        <f t="shared" si="147"/>
        <v>41918.670115740737</v>
      </c>
      <c r="S2336" s="12">
        <f t="shared" si="148"/>
        <v>41948.731944444444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8296</v>
      </c>
      <c r="P2337">
        <f t="shared" si="145"/>
        <v>102</v>
      </c>
      <c r="Q2337">
        <f t="shared" si="146"/>
        <v>115.69</v>
      </c>
      <c r="R2337" s="12">
        <f t="shared" si="147"/>
        <v>41771.572256944448</v>
      </c>
      <c r="S2337" s="12">
        <f t="shared" si="148"/>
        <v>41801.572256944448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8296</v>
      </c>
      <c r="P2338">
        <f t="shared" si="145"/>
        <v>521</v>
      </c>
      <c r="Q2338">
        <f t="shared" si="146"/>
        <v>48.1</v>
      </c>
      <c r="R2338" s="12">
        <f t="shared" si="147"/>
        <v>41666.924710648149</v>
      </c>
      <c r="S2338" s="12">
        <f t="shared" si="148"/>
        <v>41706.924710648149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8296</v>
      </c>
      <c r="P2339">
        <f t="shared" si="145"/>
        <v>111</v>
      </c>
      <c r="Q2339">
        <f t="shared" si="146"/>
        <v>74.180000000000007</v>
      </c>
      <c r="R2339" s="12">
        <f t="shared" si="147"/>
        <v>41786.640543981484</v>
      </c>
      <c r="S2339" s="12">
        <f t="shared" si="148"/>
        <v>41816.640543981484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8296</v>
      </c>
      <c r="P2340">
        <f t="shared" si="145"/>
        <v>101</v>
      </c>
      <c r="Q2340">
        <f t="shared" si="146"/>
        <v>123.35</v>
      </c>
      <c r="R2340" s="12">
        <f t="shared" si="147"/>
        <v>41789.896805555552</v>
      </c>
      <c r="S2340" s="12">
        <f t="shared" si="148"/>
        <v>41819.896805555552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8296</v>
      </c>
      <c r="P2341">
        <f t="shared" si="145"/>
        <v>294</v>
      </c>
      <c r="Q2341">
        <f t="shared" si="146"/>
        <v>66.62</v>
      </c>
      <c r="R2341" s="12">
        <f t="shared" si="147"/>
        <v>42692.79987268518</v>
      </c>
      <c r="S2341" s="12">
        <f t="shared" si="148"/>
        <v>42723.332638888889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8296</v>
      </c>
      <c r="P2342">
        <f t="shared" si="145"/>
        <v>106</v>
      </c>
      <c r="Q2342">
        <f t="shared" si="146"/>
        <v>104.99</v>
      </c>
      <c r="R2342" s="12">
        <f t="shared" si="147"/>
        <v>42643.642800925925</v>
      </c>
      <c r="S2342" s="12">
        <f t="shared" si="148"/>
        <v>42673.642800925925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8270</v>
      </c>
      <c r="P2343">
        <f t="shared" si="145"/>
        <v>0</v>
      </c>
      <c r="Q2343">
        <f t="shared" si="146"/>
        <v>0</v>
      </c>
      <c r="R2343" s="12">
        <f t="shared" si="147"/>
        <v>42167.813703703709</v>
      </c>
      <c r="S2343" s="12">
        <f t="shared" si="148"/>
        <v>42197.813703703709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8270</v>
      </c>
      <c r="P2344">
        <f t="shared" si="145"/>
        <v>0</v>
      </c>
      <c r="Q2344">
        <f t="shared" si="146"/>
        <v>0</v>
      </c>
      <c r="R2344" s="12">
        <f t="shared" si="147"/>
        <v>41897.702199074076</v>
      </c>
      <c r="S2344" s="12">
        <f t="shared" si="148"/>
        <v>41918.208333333336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8270</v>
      </c>
      <c r="P2345">
        <f t="shared" si="145"/>
        <v>3</v>
      </c>
      <c r="Q2345">
        <f t="shared" si="146"/>
        <v>300</v>
      </c>
      <c r="R2345" s="12">
        <f t="shared" si="147"/>
        <v>42327.825289351851</v>
      </c>
      <c r="S2345" s="12">
        <f t="shared" si="148"/>
        <v>42377.82430555555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8270</v>
      </c>
      <c r="P2346">
        <f t="shared" si="145"/>
        <v>0</v>
      </c>
      <c r="Q2346">
        <f t="shared" si="146"/>
        <v>1</v>
      </c>
      <c r="R2346" s="12">
        <f t="shared" si="147"/>
        <v>42515.727650462963</v>
      </c>
      <c r="S2346" s="12">
        <f t="shared" si="148"/>
        <v>42545.727650462963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8270</v>
      </c>
      <c r="P2347">
        <f t="shared" si="145"/>
        <v>0</v>
      </c>
      <c r="Q2347">
        <f t="shared" si="146"/>
        <v>0</v>
      </c>
      <c r="R2347" s="12">
        <f t="shared" si="147"/>
        <v>42060.001805555556</v>
      </c>
      <c r="S2347" s="12">
        <f t="shared" si="148"/>
        <v>42094.985416666663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8270</v>
      </c>
      <c r="P2348">
        <f t="shared" si="145"/>
        <v>0</v>
      </c>
      <c r="Q2348">
        <f t="shared" si="146"/>
        <v>13</v>
      </c>
      <c r="R2348" s="12">
        <f t="shared" si="147"/>
        <v>42615.79896990741</v>
      </c>
      <c r="S2348" s="12">
        <f t="shared" si="148"/>
        <v>42660.79896990741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8270</v>
      </c>
      <c r="P2349">
        <f t="shared" si="145"/>
        <v>2</v>
      </c>
      <c r="Q2349">
        <f t="shared" si="146"/>
        <v>15</v>
      </c>
      <c r="R2349" s="12">
        <f t="shared" si="147"/>
        <v>42577.607361111113</v>
      </c>
      <c r="S2349" s="12">
        <f t="shared" si="148"/>
        <v>42607.607361111113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8270</v>
      </c>
      <c r="P2350">
        <f t="shared" si="145"/>
        <v>0</v>
      </c>
      <c r="Q2350">
        <f t="shared" si="146"/>
        <v>54</v>
      </c>
      <c r="R2350" s="12">
        <f t="shared" si="147"/>
        <v>42360.932152777779</v>
      </c>
      <c r="S2350" s="12">
        <f t="shared" si="148"/>
        <v>42420.932152777779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8270</v>
      </c>
      <c r="P2351">
        <f t="shared" si="145"/>
        <v>0</v>
      </c>
      <c r="Q2351">
        <f t="shared" si="146"/>
        <v>0</v>
      </c>
      <c r="R2351" s="12">
        <f t="shared" si="147"/>
        <v>42198.775787037041</v>
      </c>
      <c r="S2351" s="12">
        <f t="shared" si="148"/>
        <v>42227.775787037041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8270</v>
      </c>
      <c r="P2352">
        <f t="shared" si="145"/>
        <v>0</v>
      </c>
      <c r="Q2352">
        <f t="shared" si="146"/>
        <v>0</v>
      </c>
      <c r="R2352" s="12">
        <f t="shared" si="147"/>
        <v>42708.842245370368</v>
      </c>
      <c r="S2352" s="12">
        <f t="shared" si="148"/>
        <v>42738.842245370368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8270</v>
      </c>
      <c r="P2353">
        <f t="shared" si="145"/>
        <v>1</v>
      </c>
      <c r="Q2353">
        <f t="shared" si="146"/>
        <v>15.43</v>
      </c>
      <c r="R2353" s="12">
        <f t="shared" si="147"/>
        <v>42094.101145833338</v>
      </c>
      <c r="S2353" s="12">
        <f t="shared" si="148"/>
        <v>42124.101145833338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8270</v>
      </c>
      <c r="P2354">
        <f t="shared" si="145"/>
        <v>0</v>
      </c>
      <c r="Q2354">
        <f t="shared" si="146"/>
        <v>0</v>
      </c>
      <c r="R2354" s="12">
        <f t="shared" si="147"/>
        <v>42101.633703703701</v>
      </c>
      <c r="S2354" s="12">
        <f t="shared" si="148"/>
        <v>42161.633703703701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8270</v>
      </c>
      <c r="P2355">
        <f t="shared" si="145"/>
        <v>0</v>
      </c>
      <c r="Q2355">
        <f t="shared" si="146"/>
        <v>0</v>
      </c>
      <c r="R2355" s="12">
        <f t="shared" si="147"/>
        <v>42103.676180555558</v>
      </c>
      <c r="S2355" s="12">
        <f t="shared" si="148"/>
        <v>42115.676180555558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8270</v>
      </c>
      <c r="P2356">
        <f t="shared" si="145"/>
        <v>0</v>
      </c>
      <c r="Q2356">
        <f t="shared" si="146"/>
        <v>25</v>
      </c>
      <c r="R2356" s="12">
        <f t="shared" si="147"/>
        <v>41954.722916666666</v>
      </c>
      <c r="S2356" s="12">
        <f t="shared" si="148"/>
        <v>42014.722916666666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8270</v>
      </c>
      <c r="P2357">
        <f t="shared" si="145"/>
        <v>1</v>
      </c>
      <c r="Q2357">
        <f t="shared" si="146"/>
        <v>27.5</v>
      </c>
      <c r="R2357" s="12">
        <f t="shared" si="147"/>
        <v>42096.918240740735</v>
      </c>
      <c r="S2357" s="12">
        <f t="shared" si="148"/>
        <v>42126.918240740735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8270</v>
      </c>
      <c r="P2358">
        <f t="shared" si="145"/>
        <v>0</v>
      </c>
      <c r="Q2358">
        <f t="shared" si="146"/>
        <v>0</v>
      </c>
      <c r="R2358" s="12">
        <f t="shared" si="147"/>
        <v>42130.78361111111</v>
      </c>
      <c r="S2358" s="12">
        <f t="shared" si="148"/>
        <v>42160.78361111111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8270</v>
      </c>
      <c r="P2359">
        <f t="shared" si="145"/>
        <v>0</v>
      </c>
      <c r="Q2359">
        <f t="shared" si="146"/>
        <v>0</v>
      </c>
      <c r="R2359" s="12">
        <f t="shared" si="147"/>
        <v>42264.620115740734</v>
      </c>
      <c r="S2359" s="12">
        <f t="shared" si="148"/>
        <v>42294.620115740734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8270</v>
      </c>
      <c r="P2360">
        <f t="shared" si="145"/>
        <v>0</v>
      </c>
      <c r="Q2360">
        <f t="shared" si="146"/>
        <v>0</v>
      </c>
      <c r="R2360" s="12">
        <f t="shared" si="147"/>
        <v>41978.930972222224</v>
      </c>
      <c r="S2360" s="12">
        <f t="shared" si="148"/>
        <v>42035.027083333334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8270</v>
      </c>
      <c r="P2361">
        <f t="shared" si="145"/>
        <v>15</v>
      </c>
      <c r="Q2361">
        <f t="shared" si="146"/>
        <v>367</v>
      </c>
      <c r="R2361" s="12">
        <f t="shared" si="147"/>
        <v>42159.649583333332</v>
      </c>
      <c r="S2361" s="12">
        <f t="shared" si="148"/>
        <v>42219.649583333332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8270</v>
      </c>
      <c r="P2362">
        <f t="shared" si="145"/>
        <v>0</v>
      </c>
      <c r="Q2362">
        <f t="shared" si="146"/>
        <v>2</v>
      </c>
      <c r="R2362" s="12">
        <f t="shared" si="147"/>
        <v>42377.70694444445</v>
      </c>
      <c r="S2362" s="12">
        <f t="shared" si="148"/>
        <v>42407.70694444445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8270</v>
      </c>
      <c r="P2363">
        <f t="shared" si="145"/>
        <v>0</v>
      </c>
      <c r="Q2363">
        <f t="shared" si="146"/>
        <v>0</v>
      </c>
      <c r="R2363" s="12">
        <f t="shared" si="147"/>
        <v>42466.858888888892</v>
      </c>
      <c r="S2363" s="12">
        <f t="shared" si="148"/>
        <v>42490.916666666672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8270</v>
      </c>
      <c r="P2364">
        <f t="shared" si="145"/>
        <v>29</v>
      </c>
      <c r="Q2364">
        <f t="shared" si="146"/>
        <v>60</v>
      </c>
      <c r="R2364" s="12">
        <f t="shared" si="147"/>
        <v>41954.688310185185</v>
      </c>
      <c r="S2364" s="12">
        <f t="shared" si="148"/>
        <v>41984.688310185185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8270</v>
      </c>
      <c r="P2365">
        <f t="shared" si="145"/>
        <v>0</v>
      </c>
      <c r="Q2365">
        <f t="shared" si="146"/>
        <v>0</v>
      </c>
      <c r="R2365" s="12">
        <f t="shared" si="147"/>
        <v>42322.011574074073</v>
      </c>
      <c r="S2365" s="12">
        <f t="shared" si="148"/>
        <v>42367.011574074073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8270</v>
      </c>
      <c r="P2366">
        <f t="shared" si="145"/>
        <v>0</v>
      </c>
      <c r="Q2366">
        <f t="shared" si="146"/>
        <v>0</v>
      </c>
      <c r="R2366" s="12">
        <f t="shared" si="147"/>
        <v>42248.934675925921</v>
      </c>
      <c r="S2366" s="12">
        <f t="shared" si="148"/>
        <v>42303.934675925921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8270</v>
      </c>
      <c r="P2367">
        <f t="shared" si="145"/>
        <v>0</v>
      </c>
      <c r="Q2367">
        <f t="shared" si="146"/>
        <v>0</v>
      </c>
      <c r="R2367" s="12">
        <f t="shared" si="147"/>
        <v>42346.736400462964</v>
      </c>
      <c r="S2367" s="12">
        <f t="shared" si="148"/>
        <v>42386.958333333328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8270</v>
      </c>
      <c r="P2368">
        <f t="shared" si="145"/>
        <v>11</v>
      </c>
      <c r="Q2368">
        <f t="shared" si="146"/>
        <v>97.41</v>
      </c>
      <c r="R2368" s="12">
        <f t="shared" si="147"/>
        <v>42268.531631944439</v>
      </c>
      <c r="S2368" s="12">
        <f t="shared" si="148"/>
        <v>42298.531631944439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8270</v>
      </c>
      <c r="P2369">
        <f t="shared" si="145"/>
        <v>1</v>
      </c>
      <c r="Q2369">
        <f t="shared" si="146"/>
        <v>47.86</v>
      </c>
      <c r="R2369" s="12">
        <f t="shared" si="147"/>
        <v>42425.970092592594</v>
      </c>
      <c r="S2369" s="12">
        <f t="shared" si="148"/>
        <v>42485.928425925929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8270</v>
      </c>
      <c r="P2370">
        <f t="shared" si="145"/>
        <v>0</v>
      </c>
      <c r="Q2370">
        <f t="shared" si="146"/>
        <v>50</v>
      </c>
      <c r="R2370" s="12">
        <f t="shared" si="147"/>
        <v>42063.721817129626</v>
      </c>
      <c r="S2370" s="12">
        <f t="shared" si="148"/>
        <v>42108.680150462969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8270</v>
      </c>
      <c r="P2371">
        <f t="shared" ref="P2371:P2434" si="149">ROUND(E2371/D2371*100,0)</f>
        <v>0</v>
      </c>
      <c r="Q2371">
        <f t="shared" ref="Q2371:Q2434" si="150">IFERROR(ROUND(E2371/L2371,2),0)</f>
        <v>0</v>
      </c>
      <c r="R2371" s="12">
        <f t="shared" si="147"/>
        <v>42380.812627314815</v>
      </c>
      <c r="S2371" s="12">
        <f t="shared" si="148"/>
        <v>42410.812627314815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8270</v>
      </c>
      <c r="P2372">
        <f t="shared" si="149"/>
        <v>0</v>
      </c>
      <c r="Q2372">
        <f t="shared" si="150"/>
        <v>20.5</v>
      </c>
      <c r="R2372" s="12">
        <f t="shared" si="147"/>
        <v>41961.18913194444</v>
      </c>
      <c r="S2372" s="12">
        <f t="shared" si="148"/>
        <v>41991.18913194444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8270</v>
      </c>
      <c r="P2373">
        <f t="shared" si="149"/>
        <v>0</v>
      </c>
      <c r="Q2373">
        <f t="shared" si="150"/>
        <v>0</v>
      </c>
      <c r="R2373" s="12">
        <f t="shared" ref="R2373:R2436" si="151">(((J2373/60)/60)/24+DATE(1970,1,1))</f>
        <v>42150.777731481481</v>
      </c>
      <c r="S2373" s="12">
        <f t="shared" ref="S2373:S2436" si="152">(((I2373/60)/60)/24+DATE(1970,1,1))</f>
        <v>42180.777731481481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8270</v>
      </c>
      <c r="P2374">
        <f t="shared" si="149"/>
        <v>3</v>
      </c>
      <c r="Q2374">
        <f t="shared" si="150"/>
        <v>30</v>
      </c>
      <c r="R2374" s="12">
        <f t="shared" si="151"/>
        <v>42088.069108796291</v>
      </c>
      <c r="S2374" s="12">
        <f t="shared" si="152"/>
        <v>42118.069108796291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8270</v>
      </c>
      <c r="P2375">
        <f t="shared" si="149"/>
        <v>0</v>
      </c>
      <c r="Q2375">
        <f t="shared" si="150"/>
        <v>50</v>
      </c>
      <c r="R2375" s="12">
        <f t="shared" si="151"/>
        <v>42215.662314814821</v>
      </c>
      <c r="S2375" s="12">
        <f t="shared" si="152"/>
        <v>42245.662314814821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8270</v>
      </c>
      <c r="P2376">
        <f t="shared" si="149"/>
        <v>0</v>
      </c>
      <c r="Q2376">
        <f t="shared" si="150"/>
        <v>10</v>
      </c>
      <c r="R2376" s="12">
        <f t="shared" si="151"/>
        <v>42017.843287037031</v>
      </c>
      <c r="S2376" s="12">
        <f t="shared" si="152"/>
        <v>42047.843287037031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8270</v>
      </c>
      <c r="P2377">
        <f t="shared" si="149"/>
        <v>0</v>
      </c>
      <c r="Q2377">
        <f t="shared" si="150"/>
        <v>0</v>
      </c>
      <c r="R2377" s="12">
        <f t="shared" si="151"/>
        <v>42592.836076388892</v>
      </c>
      <c r="S2377" s="12">
        <f t="shared" si="152"/>
        <v>42622.836076388892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8270</v>
      </c>
      <c r="P2378">
        <f t="shared" si="149"/>
        <v>11</v>
      </c>
      <c r="Q2378">
        <f t="shared" si="150"/>
        <v>81.58</v>
      </c>
      <c r="R2378" s="12">
        <f t="shared" si="151"/>
        <v>42318.925532407404</v>
      </c>
      <c r="S2378" s="12">
        <f t="shared" si="152"/>
        <v>42348.925532407404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8270</v>
      </c>
      <c r="P2379">
        <f t="shared" si="149"/>
        <v>0</v>
      </c>
      <c r="Q2379">
        <f t="shared" si="150"/>
        <v>0</v>
      </c>
      <c r="R2379" s="12">
        <f t="shared" si="151"/>
        <v>42669.870173611111</v>
      </c>
      <c r="S2379" s="12">
        <f t="shared" si="152"/>
        <v>42699.911840277782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8270</v>
      </c>
      <c r="P2380">
        <f t="shared" si="149"/>
        <v>0</v>
      </c>
      <c r="Q2380">
        <f t="shared" si="150"/>
        <v>0</v>
      </c>
      <c r="R2380" s="12">
        <f t="shared" si="151"/>
        <v>42213.013078703705</v>
      </c>
      <c r="S2380" s="12">
        <f t="shared" si="152"/>
        <v>42242.013078703705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8270</v>
      </c>
      <c r="P2381">
        <f t="shared" si="149"/>
        <v>0</v>
      </c>
      <c r="Q2381">
        <f t="shared" si="150"/>
        <v>0</v>
      </c>
      <c r="R2381" s="12">
        <f t="shared" si="151"/>
        <v>42237.016388888893</v>
      </c>
      <c r="S2381" s="12">
        <f t="shared" si="152"/>
        <v>42282.016388888893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8270</v>
      </c>
      <c r="P2382">
        <f t="shared" si="149"/>
        <v>0</v>
      </c>
      <c r="Q2382">
        <f t="shared" si="150"/>
        <v>18.329999999999998</v>
      </c>
      <c r="R2382" s="12">
        <f t="shared" si="151"/>
        <v>42248.793310185181</v>
      </c>
      <c r="S2382" s="12">
        <f t="shared" si="152"/>
        <v>42278.793310185181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8270</v>
      </c>
      <c r="P2383">
        <f t="shared" si="149"/>
        <v>2</v>
      </c>
      <c r="Q2383">
        <f t="shared" si="150"/>
        <v>224.43</v>
      </c>
      <c r="R2383" s="12">
        <f t="shared" si="151"/>
        <v>42074.935740740737</v>
      </c>
      <c r="S2383" s="12">
        <f t="shared" si="152"/>
        <v>42104.935740740737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8270</v>
      </c>
      <c r="P2384">
        <f t="shared" si="149"/>
        <v>3</v>
      </c>
      <c r="Q2384">
        <f t="shared" si="150"/>
        <v>37.5</v>
      </c>
      <c r="R2384" s="12">
        <f t="shared" si="151"/>
        <v>42195.187534722223</v>
      </c>
      <c r="S2384" s="12">
        <f t="shared" si="152"/>
        <v>42220.187534722223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8270</v>
      </c>
      <c r="P2385">
        <f t="shared" si="149"/>
        <v>4</v>
      </c>
      <c r="Q2385">
        <f t="shared" si="150"/>
        <v>145</v>
      </c>
      <c r="R2385" s="12">
        <f t="shared" si="151"/>
        <v>42027.056793981479</v>
      </c>
      <c r="S2385" s="12">
        <f t="shared" si="152"/>
        <v>42057.056793981479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8270</v>
      </c>
      <c r="P2386">
        <f t="shared" si="149"/>
        <v>1</v>
      </c>
      <c r="Q2386">
        <f t="shared" si="150"/>
        <v>1</v>
      </c>
      <c r="R2386" s="12">
        <f t="shared" si="151"/>
        <v>41927.067627314813</v>
      </c>
      <c r="S2386" s="12">
        <f t="shared" si="152"/>
        <v>41957.109293981484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8270</v>
      </c>
      <c r="P2387">
        <f t="shared" si="149"/>
        <v>1</v>
      </c>
      <c r="Q2387">
        <f t="shared" si="150"/>
        <v>112.57</v>
      </c>
      <c r="R2387" s="12">
        <f t="shared" si="151"/>
        <v>42191.70175925926</v>
      </c>
      <c r="S2387" s="12">
        <f t="shared" si="152"/>
        <v>42221.70175925926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8270</v>
      </c>
      <c r="P2388">
        <f t="shared" si="149"/>
        <v>0</v>
      </c>
      <c r="Q2388">
        <f t="shared" si="150"/>
        <v>0</v>
      </c>
      <c r="R2388" s="12">
        <f t="shared" si="151"/>
        <v>41954.838240740741</v>
      </c>
      <c r="S2388" s="12">
        <f t="shared" si="152"/>
        <v>42014.838240740741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8270</v>
      </c>
      <c r="P2389">
        <f t="shared" si="149"/>
        <v>1</v>
      </c>
      <c r="Q2389">
        <f t="shared" si="150"/>
        <v>342</v>
      </c>
      <c r="R2389" s="12">
        <f t="shared" si="151"/>
        <v>42528.626620370371</v>
      </c>
      <c r="S2389" s="12">
        <f t="shared" si="152"/>
        <v>42573.626620370371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8270</v>
      </c>
      <c r="P2390">
        <f t="shared" si="149"/>
        <v>1</v>
      </c>
      <c r="Q2390">
        <f t="shared" si="150"/>
        <v>57.88</v>
      </c>
      <c r="R2390" s="12">
        <f t="shared" si="151"/>
        <v>41989.853692129633</v>
      </c>
      <c r="S2390" s="12">
        <f t="shared" si="152"/>
        <v>42019.811805555553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8270</v>
      </c>
      <c r="P2391">
        <f t="shared" si="149"/>
        <v>0</v>
      </c>
      <c r="Q2391">
        <f t="shared" si="150"/>
        <v>30</v>
      </c>
      <c r="R2391" s="12">
        <f t="shared" si="151"/>
        <v>42179.653379629628</v>
      </c>
      <c r="S2391" s="12">
        <f t="shared" si="152"/>
        <v>42210.915972222225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8270</v>
      </c>
      <c r="P2392">
        <f t="shared" si="149"/>
        <v>0</v>
      </c>
      <c r="Q2392">
        <f t="shared" si="150"/>
        <v>0</v>
      </c>
      <c r="R2392" s="12">
        <f t="shared" si="151"/>
        <v>41968.262314814812</v>
      </c>
      <c r="S2392" s="12">
        <f t="shared" si="152"/>
        <v>42008.262314814812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8270</v>
      </c>
      <c r="P2393">
        <f t="shared" si="149"/>
        <v>0</v>
      </c>
      <c r="Q2393">
        <f t="shared" si="150"/>
        <v>25</v>
      </c>
      <c r="R2393" s="12">
        <f t="shared" si="151"/>
        <v>42064.794490740736</v>
      </c>
      <c r="S2393" s="12">
        <f t="shared" si="152"/>
        <v>42094.752824074079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8270</v>
      </c>
      <c r="P2394">
        <f t="shared" si="149"/>
        <v>0</v>
      </c>
      <c r="Q2394">
        <f t="shared" si="150"/>
        <v>0</v>
      </c>
      <c r="R2394" s="12">
        <f t="shared" si="151"/>
        <v>42276.120636574073</v>
      </c>
      <c r="S2394" s="12">
        <f t="shared" si="152"/>
        <v>42306.120636574073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8270</v>
      </c>
      <c r="P2395">
        <f t="shared" si="149"/>
        <v>0</v>
      </c>
      <c r="Q2395">
        <f t="shared" si="150"/>
        <v>50</v>
      </c>
      <c r="R2395" s="12">
        <f t="shared" si="151"/>
        <v>42194.648344907408</v>
      </c>
      <c r="S2395" s="12">
        <f t="shared" si="152"/>
        <v>42224.648344907408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8270</v>
      </c>
      <c r="P2396">
        <f t="shared" si="149"/>
        <v>0</v>
      </c>
      <c r="Q2396">
        <f t="shared" si="150"/>
        <v>1.5</v>
      </c>
      <c r="R2396" s="12">
        <f t="shared" si="151"/>
        <v>42031.362187499995</v>
      </c>
      <c r="S2396" s="12">
        <f t="shared" si="152"/>
        <v>42061.362187499995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8270</v>
      </c>
      <c r="P2397">
        <f t="shared" si="149"/>
        <v>0</v>
      </c>
      <c r="Q2397">
        <f t="shared" si="150"/>
        <v>0</v>
      </c>
      <c r="R2397" s="12">
        <f t="shared" si="151"/>
        <v>42717.121377314819</v>
      </c>
      <c r="S2397" s="12">
        <f t="shared" si="152"/>
        <v>42745.372916666667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8270</v>
      </c>
      <c r="P2398">
        <f t="shared" si="149"/>
        <v>0</v>
      </c>
      <c r="Q2398">
        <f t="shared" si="150"/>
        <v>10</v>
      </c>
      <c r="R2398" s="12">
        <f t="shared" si="151"/>
        <v>42262.849050925928</v>
      </c>
      <c r="S2398" s="12">
        <f t="shared" si="152"/>
        <v>42292.849050925928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8270</v>
      </c>
      <c r="P2399">
        <f t="shared" si="149"/>
        <v>0</v>
      </c>
      <c r="Q2399">
        <f t="shared" si="150"/>
        <v>0</v>
      </c>
      <c r="R2399" s="12">
        <f t="shared" si="151"/>
        <v>41976.88490740741</v>
      </c>
      <c r="S2399" s="12">
        <f t="shared" si="152"/>
        <v>42006.88490740741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8270</v>
      </c>
      <c r="P2400">
        <f t="shared" si="149"/>
        <v>0</v>
      </c>
      <c r="Q2400">
        <f t="shared" si="150"/>
        <v>0</v>
      </c>
      <c r="R2400" s="12">
        <f t="shared" si="151"/>
        <v>42157.916481481487</v>
      </c>
      <c r="S2400" s="12">
        <f t="shared" si="152"/>
        <v>42187.916481481487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8270</v>
      </c>
      <c r="P2401">
        <f t="shared" si="149"/>
        <v>0</v>
      </c>
      <c r="Q2401">
        <f t="shared" si="150"/>
        <v>0</v>
      </c>
      <c r="R2401" s="12">
        <f t="shared" si="151"/>
        <v>41956.853078703702</v>
      </c>
      <c r="S2401" s="12">
        <f t="shared" si="152"/>
        <v>41991.853078703702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8270</v>
      </c>
      <c r="P2402">
        <f t="shared" si="149"/>
        <v>0</v>
      </c>
      <c r="Q2402">
        <f t="shared" si="150"/>
        <v>0</v>
      </c>
      <c r="R2402" s="12">
        <f t="shared" si="151"/>
        <v>42444.268101851849</v>
      </c>
      <c r="S2402" s="12">
        <f t="shared" si="152"/>
        <v>42474.268101851849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8282</v>
      </c>
      <c r="P2403">
        <f t="shared" si="149"/>
        <v>1</v>
      </c>
      <c r="Q2403">
        <f t="shared" si="150"/>
        <v>22.33</v>
      </c>
      <c r="R2403" s="12">
        <f t="shared" si="151"/>
        <v>42374.822870370372</v>
      </c>
      <c r="S2403" s="12">
        <f t="shared" si="152"/>
        <v>42434.822870370372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8282</v>
      </c>
      <c r="P2404">
        <f t="shared" si="149"/>
        <v>0</v>
      </c>
      <c r="Q2404">
        <f t="shared" si="150"/>
        <v>52</v>
      </c>
      <c r="R2404" s="12">
        <f t="shared" si="151"/>
        <v>42107.679756944446</v>
      </c>
      <c r="S2404" s="12">
        <f t="shared" si="152"/>
        <v>42137.679756944446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8282</v>
      </c>
      <c r="P2405">
        <f t="shared" si="149"/>
        <v>17</v>
      </c>
      <c r="Q2405">
        <f t="shared" si="150"/>
        <v>16.829999999999998</v>
      </c>
      <c r="R2405" s="12">
        <f t="shared" si="151"/>
        <v>42399.882615740738</v>
      </c>
      <c r="S2405" s="12">
        <f t="shared" si="152"/>
        <v>42459.840949074074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8282</v>
      </c>
      <c r="P2406">
        <f t="shared" si="149"/>
        <v>0</v>
      </c>
      <c r="Q2406">
        <f t="shared" si="150"/>
        <v>0</v>
      </c>
      <c r="R2406" s="12">
        <f t="shared" si="151"/>
        <v>42342.03943287037</v>
      </c>
      <c r="S2406" s="12">
        <f t="shared" si="152"/>
        <v>42372.03943287037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8282</v>
      </c>
      <c r="P2407">
        <f t="shared" si="149"/>
        <v>23</v>
      </c>
      <c r="Q2407">
        <f t="shared" si="150"/>
        <v>56.3</v>
      </c>
      <c r="R2407" s="12">
        <f t="shared" si="151"/>
        <v>42595.585358796292</v>
      </c>
      <c r="S2407" s="12">
        <f t="shared" si="152"/>
        <v>42616.585358796292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8282</v>
      </c>
      <c r="P2408">
        <f t="shared" si="149"/>
        <v>41</v>
      </c>
      <c r="Q2408">
        <f t="shared" si="150"/>
        <v>84.06</v>
      </c>
      <c r="R2408" s="12">
        <f t="shared" si="151"/>
        <v>41983.110995370371</v>
      </c>
      <c r="S2408" s="12">
        <f t="shared" si="152"/>
        <v>42023.110995370371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8282</v>
      </c>
      <c r="P2409">
        <f t="shared" si="149"/>
        <v>25</v>
      </c>
      <c r="Q2409">
        <f t="shared" si="150"/>
        <v>168.39</v>
      </c>
      <c r="R2409" s="12">
        <f t="shared" si="151"/>
        <v>42082.575555555552</v>
      </c>
      <c r="S2409" s="12">
        <f t="shared" si="152"/>
        <v>42105.25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8282</v>
      </c>
      <c r="P2410">
        <f t="shared" si="149"/>
        <v>0</v>
      </c>
      <c r="Q2410">
        <f t="shared" si="150"/>
        <v>15</v>
      </c>
      <c r="R2410" s="12">
        <f t="shared" si="151"/>
        <v>41919.140706018516</v>
      </c>
      <c r="S2410" s="12">
        <f t="shared" si="152"/>
        <v>41949.182372685187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8282</v>
      </c>
      <c r="P2411">
        <f t="shared" si="149"/>
        <v>2</v>
      </c>
      <c r="Q2411">
        <f t="shared" si="150"/>
        <v>76.67</v>
      </c>
      <c r="R2411" s="12">
        <f t="shared" si="151"/>
        <v>42204.875868055555</v>
      </c>
      <c r="S2411" s="12">
        <f t="shared" si="152"/>
        <v>42234.875868055555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8282</v>
      </c>
      <c r="P2412">
        <f t="shared" si="149"/>
        <v>0</v>
      </c>
      <c r="Q2412">
        <f t="shared" si="150"/>
        <v>0</v>
      </c>
      <c r="R2412" s="12">
        <f t="shared" si="151"/>
        <v>42224.408275462964</v>
      </c>
      <c r="S2412" s="12">
        <f t="shared" si="152"/>
        <v>42254.408275462964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8282</v>
      </c>
      <c r="P2413">
        <f t="shared" si="149"/>
        <v>1</v>
      </c>
      <c r="Q2413">
        <f t="shared" si="150"/>
        <v>50.33</v>
      </c>
      <c r="R2413" s="12">
        <f t="shared" si="151"/>
        <v>42211.732430555552</v>
      </c>
      <c r="S2413" s="12">
        <f t="shared" si="152"/>
        <v>42241.732430555552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8282</v>
      </c>
      <c r="P2414">
        <f t="shared" si="149"/>
        <v>0</v>
      </c>
      <c r="Q2414">
        <f t="shared" si="150"/>
        <v>0</v>
      </c>
      <c r="R2414" s="12">
        <f t="shared" si="151"/>
        <v>42655.736956018518</v>
      </c>
      <c r="S2414" s="12">
        <f t="shared" si="152"/>
        <v>42700.778622685189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8282</v>
      </c>
      <c r="P2415">
        <f t="shared" si="149"/>
        <v>1</v>
      </c>
      <c r="Q2415">
        <f t="shared" si="150"/>
        <v>8.33</v>
      </c>
      <c r="R2415" s="12">
        <f t="shared" si="151"/>
        <v>41760.10974537037</v>
      </c>
      <c r="S2415" s="12">
        <f t="shared" si="152"/>
        <v>41790.979166666664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8282</v>
      </c>
      <c r="P2416">
        <f t="shared" si="149"/>
        <v>3</v>
      </c>
      <c r="Q2416">
        <f t="shared" si="150"/>
        <v>35.380000000000003</v>
      </c>
      <c r="R2416" s="12">
        <f t="shared" si="151"/>
        <v>42198.695138888885</v>
      </c>
      <c r="S2416" s="12">
        <f t="shared" si="152"/>
        <v>42238.165972222225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8282</v>
      </c>
      <c r="P2417">
        <f t="shared" si="149"/>
        <v>1</v>
      </c>
      <c r="Q2417">
        <f t="shared" si="150"/>
        <v>55.83</v>
      </c>
      <c r="R2417" s="12">
        <f t="shared" si="151"/>
        <v>42536.862800925926</v>
      </c>
      <c r="S2417" s="12">
        <f t="shared" si="152"/>
        <v>42566.862800925926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8282</v>
      </c>
      <c r="P2418">
        <f t="shared" si="149"/>
        <v>0</v>
      </c>
      <c r="Q2418">
        <f t="shared" si="150"/>
        <v>5</v>
      </c>
      <c r="R2418" s="12">
        <f t="shared" si="151"/>
        <v>42019.737766203703</v>
      </c>
      <c r="S2418" s="12">
        <f t="shared" si="152"/>
        <v>42077.625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8282</v>
      </c>
      <c r="P2419">
        <f t="shared" si="149"/>
        <v>0</v>
      </c>
      <c r="Q2419">
        <f t="shared" si="150"/>
        <v>0</v>
      </c>
      <c r="R2419" s="12">
        <f t="shared" si="151"/>
        <v>41831.884108796294</v>
      </c>
      <c r="S2419" s="12">
        <f t="shared" si="152"/>
        <v>41861.884108796294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8282</v>
      </c>
      <c r="P2420">
        <f t="shared" si="149"/>
        <v>0</v>
      </c>
      <c r="Q2420">
        <f t="shared" si="150"/>
        <v>1</v>
      </c>
      <c r="R2420" s="12">
        <f t="shared" si="151"/>
        <v>42027.856990740736</v>
      </c>
      <c r="S2420" s="12">
        <f t="shared" si="152"/>
        <v>42087.815324074079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8282</v>
      </c>
      <c r="P2421">
        <f t="shared" si="149"/>
        <v>0</v>
      </c>
      <c r="Q2421">
        <f t="shared" si="150"/>
        <v>0</v>
      </c>
      <c r="R2421" s="12">
        <f t="shared" si="151"/>
        <v>41993.738298611104</v>
      </c>
      <c r="S2421" s="12">
        <f t="shared" si="152"/>
        <v>42053.738298611104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8282</v>
      </c>
      <c r="P2422">
        <f t="shared" si="149"/>
        <v>15</v>
      </c>
      <c r="Q2422">
        <f t="shared" si="150"/>
        <v>69.47</v>
      </c>
      <c r="R2422" s="12">
        <f t="shared" si="151"/>
        <v>41893.028877314813</v>
      </c>
      <c r="S2422" s="12">
        <f t="shared" si="152"/>
        <v>41953.070543981477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8282</v>
      </c>
      <c r="P2423">
        <f t="shared" si="149"/>
        <v>0</v>
      </c>
      <c r="Q2423">
        <f t="shared" si="150"/>
        <v>1</v>
      </c>
      <c r="R2423" s="12">
        <f t="shared" si="151"/>
        <v>42026.687453703707</v>
      </c>
      <c r="S2423" s="12">
        <f t="shared" si="152"/>
        <v>42056.687453703707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8282</v>
      </c>
      <c r="P2424">
        <f t="shared" si="149"/>
        <v>0</v>
      </c>
      <c r="Q2424">
        <f t="shared" si="150"/>
        <v>1</v>
      </c>
      <c r="R2424" s="12">
        <f t="shared" si="151"/>
        <v>42044.724953703699</v>
      </c>
      <c r="S2424" s="12">
        <f t="shared" si="152"/>
        <v>42074.683287037042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8282</v>
      </c>
      <c r="P2425">
        <f t="shared" si="149"/>
        <v>0</v>
      </c>
      <c r="Q2425">
        <f t="shared" si="150"/>
        <v>8</v>
      </c>
      <c r="R2425" s="12">
        <f t="shared" si="151"/>
        <v>41974.704745370371</v>
      </c>
      <c r="S2425" s="12">
        <f t="shared" si="152"/>
        <v>42004.704745370371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8282</v>
      </c>
      <c r="P2426">
        <f t="shared" si="149"/>
        <v>1</v>
      </c>
      <c r="Q2426">
        <f t="shared" si="150"/>
        <v>34.44</v>
      </c>
      <c r="R2426" s="12">
        <f t="shared" si="151"/>
        <v>41909.892453703702</v>
      </c>
      <c r="S2426" s="12">
        <f t="shared" si="152"/>
        <v>41939.892453703702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8282</v>
      </c>
      <c r="P2427">
        <f t="shared" si="149"/>
        <v>0</v>
      </c>
      <c r="Q2427">
        <f t="shared" si="150"/>
        <v>1</v>
      </c>
      <c r="R2427" s="12">
        <f t="shared" si="151"/>
        <v>42502.913761574076</v>
      </c>
      <c r="S2427" s="12">
        <f t="shared" si="152"/>
        <v>42517.919444444444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8282</v>
      </c>
      <c r="P2428">
        <f t="shared" si="149"/>
        <v>0</v>
      </c>
      <c r="Q2428">
        <f t="shared" si="150"/>
        <v>0</v>
      </c>
      <c r="R2428" s="12">
        <f t="shared" si="151"/>
        <v>42164.170046296291</v>
      </c>
      <c r="S2428" s="12">
        <f t="shared" si="152"/>
        <v>42224.170046296291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8282</v>
      </c>
      <c r="P2429">
        <f t="shared" si="149"/>
        <v>0</v>
      </c>
      <c r="Q2429">
        <f t="shared" si="150"/>
        <v>1</v>
      </c>
      <c r="R2429" s="12">
        <f t="shared" si="151"/>
        <v>42412.318668981476</v>
      </c>
      <c r="S2429" s="12">
        <f t="shared" si="152"/>
        <v>42452.277002314819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8282</v>
      </c>
      <c r="P2430">
        <f t="shared" si="149"/>
        <v>0</v>
      </c>
      <c r="Q2430">
        <f t="shared" si="150"/>
        <v>1</v>
      </c>
      <c r="R2430" s="12">
        <f t="shared" si="151"/>
        <v>42045.784155092595</v>
      </c>
      <c r="S2430" s="12">
        <f t="shared" si="152"/>
        <v>42075.742488425924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8282</v>
      </c>
      <c r="P2431">
        <f t="shared" si="149"/>
        <v>1</v>
      </c>
      <c r="Q2431">
        <f t="shared" si="150"/>
        <v>501.25</v>
      </c>
      <c r="R2431" s="12">
        <f t="shared" si="151"/>
        <v>42734.879236111112</v>
      </c>
      <c r="S2431" s="12">
        <f t="shared" si="152"/>
        <v>42771.697222222225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8282</v>
      </c>
      <c r="P2432">
        <f t="shared" si="149"/>
        <v>1</v>
      </c>
      <c r="Q2432">
        <f t="shared" si="150"/>
        <v>10.5</v>
      </c>
      <c r="R2432" s="12">
        <f t="shared" si="151"/>
        <v>42382.130833333329</v>
      </c>
      <c r="S2432" s="12">
        <f t="shared" si="152"/>
        <v>42412.130833333329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8282</v>
      </c>
      <c r="P2433">
        <f t="shared" si="149"/>
        <v>0</v>
      </c>
      <c r="Q2433">
        <f t="shared" si="150"/>
        <v>1</v>
      </c>
      <c r="R2433" s="12">
        <f t="shared" si="151"/>
        <v>42489.099687499998</v>
      </c>
      <c r="S2433" s="12">
        <f t="shared" si="152"/>
        <v>42549.099687499998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8282</v>
      </c>
      <c r="P2434">
        <f t="shared" si="149"/>
        <v>0</v>
      </c>
      <c r="Q2434">
        <f t="shared" si="150"/>
        <v>1</v>
      </c>
      <c r="R2434" s="12">
        <f t="shared" si="151"/>
        <v>42041.218715277777</v>
      </c>
      <c r="S2434" s="12">
        <f t="shared" si="152"/>
        <v>42071.218715277777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8282</v>
      </c>
      <c r="P2435">
        <f t="shared" ref="P2435:P2498" si="153">ROUND(E2435/D2435*100,0)</f>
        <v>0</v>
      </c>
      <c r="Q2435">
        <f t="shared" ref="Q2435:Q2498" si="154">IFERROR(ROUND(E2435/L2435,2),0)</f>
        <v>0</v>
      </c>
      <c r="R2435" s="12">
        <f t="shared" si="151"/>
        <v>42397.89980324074</v>
      </c>
      <c r="S2435" s="12">
        <f t="shared" si="152"/>
        <v>42427.89980324074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8282</v>
      </c>
      <c r="P2436">
        <f t="shared" si="153"/>
        <v>0</v>
      </c>
      <c r="Q2436">
        <f t="shared" si="154"/>
        <v>13</v>
      </c>
      <c r="R2436" s="12">
        <f t="shared" si="151"/>
        <v>42180.18604166666</v>
      </c>
      <c r="S2436" s="12">
        <f t="shared" si="152"/>
        <v>42220.18604166666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8282</v>
      </c>
      <c r="P2437">
        <f t="shared" si="153"/>
        <v>0</v>
      </c>
      <c r="Q2437">
        <f t="shared" si="154"/>
        <v>306</v>
      </c>
      <c r="R2437" s="12">
        <f t="shared" ref="R2437:R2500" si="155">(((J2437/60)/60)/24+DATE(1970,1,1))</f>
        <v>42252.277615740735</v>
      </c>
      <c r="S2437" s="12">
        <f t="shared" ref="S2437:S2500" si="156">(((I2437/60)/60)/24+DATE(1970,1,1))</f>
        <v>42282.277615740735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8282</v>
      </c>
      <c r="P2438">
        <f t="shared" si="153"/>
        <v>0</v>
      </c>
      <c r="Q2438">
        <f t="shared" si="154"/>
        <v>22.5</v>
      </c>
      <c r="R2438" s="12">
        <f t="shared" si="155"/>
        <v>42338.615393518514</v>
      </c>
      <c r="S2438" s="12">
        <f t="shared" si="156"/>
        <v>42398.615393518514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8282</v>
      </c>
      <c r="P2439">
        <f t="shared" si="153"/>
        <v>0</v>
      </c>
      <c r="Q2439">
        <f t="shared" si="154"/>
        <v>0</v>
      </c>
      <c r="R2439" s="12">
        <f t="shared" si="155"/>
        <v>42031.965138888889</v>
      </c>
      <c r="S2439" s="12">
        <f t="shared" si="156"/>
        <v>42080.75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8282</v>
      </c>
      <c r="P2440">
        <f t="shared" si="153"/>
        <v>0</v>
      </c>
      <c r="Q2440">
        <f t="shared" si="154"/>
        <v>50</v>
      </c>
      <c r="R2440" s="12">
        <f t="shared" si="155"/>
        <v>42285.91506944444</v>
      </c>
      <c r="S2440" s="12">
        <f t="shared" si="156"/>
        <v>42345.956736111111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8282</v>
      </c>
      <c r="P2441">
        <f t="shared" si="153"/>
        <v>0</v>
      </c>
      <c r="Q2441">
        <f t="shared" si="154"/>
        <v>0</v>
      </c>
      <c r="R2441" s="12">
        <f t="shared" si="155"/>
        <v>42265.818622685183</v>
      </c>
      <c r="S2441" s="12">
        <f t="shared" si="156"/>
        <v>42295.818622685183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8282</v>
      </c>
      <c r="P2442">
        <f t="shared" si="153"/>
        <v>0</v>
      </c>
      <c r="Q2442">
        <f t="shared" si="154"/>
        <v>5</v>
      </c>
      <c r="R2442" s="12">
        <f t="shared" si="155"/>
        <v>42383.899456018517</v>
      </c>
      <c r="S2442" s="12">
        <f t="shared" si="156"/>
        <v>42413.899456018517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8296</v>
      </c>
      <c r="P2443">
        <f t="shared" si="153"/>
        <v>108</v>
      </c>
      <c r="Q2443">
        <f t="shared" si="154"/>
        <v>74.23</v>
      </c>
      <c r="R2443" s="12">
        <f t="shared" si="155"/>
        <v>42187.125625000001</v>
      </c>
      <c r="S2443" s="12">
        <f t="shared" si="156"/>
        <v>42208.207638888889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8296</v>
      </c>
      <c r="P2444">
        <f t="shared" si="153"/>
        <v>126</v>
      </c>
      <c r="Q2444">
        <f t="shared" si="154"/>
        <v>81.25</v>
      </c>
      <c r="R2444" s="12">
        <f t="shared" si="155"/>
        <v>42052.666990740734</v>
      </c>
      <c r="S2444" s="12">
        <f t="shared" si="156"/>
        <v>42082.625324074077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8296</v>
      </c>
      <c r="P2445">
        <f t="shared" si="153"/>
        <v>203</v>
      </c>
      <c r="Q2445">
        <f t="shared" si="154"/>
        <v>130.22999999999999</v>
      </c>
      <c r="R2445" s="12">
        <f t="shared" si="155"/>
        <v>41836.625254629631</v>
      </c>
      <c r="S2445" s="12">
        <f t="shared" si="156"/>
        <v>41866.625254629631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8296</v>
      </c>
      <c r="P2446">
        <f t="shared" si="153"/>
        <v>109</v>
      </c>
      <c r="Q2446">
        <f t="shared" si="154"/>
        <v>53.41</v>
      </c>
      <c r="R2446" s="12">
        <f t="shared" si="155"/>
        <v>42485.754525462966</v>
      </c>
      <c r="S2446" s="12">
        <f t="shared" si="156"/>
        <v>42515.754525462966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8296</v>
      </c>
      <c r="P2447">
        <f t="shared" si="153"/>
        <v>173</v>
      </c>
      <c r="Q2447">
        <f t="shared" si="154"/>
        <v>75.13</v>
      </c>
      <c r="R2447" s="12">
        <f t="shared" si="155"/>
        <v>42243.190057870372</v>
      </c>
      <c r="S2447" s="12">
        <f t="shared" si="156"/>
        <v>42273.190057870372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8296</v>
      </c>
      <c r="P2448">
        <f t="shared" si="153"/>
        <v>168</v>
      </c>
      <c r="Q2448">
        <f t="shared" si="154"/>
        <v>75.67</v>
      </c>
      <c r="R2448" s="12">
        <f t="shared" si="155"/>
        <v>42670.602673611109</v>
      </c>
      <c r="S2448" s="12">
        <f t="shared" si="156"/>
        <v>42700.64434027778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8296</v>
      </c>
      <c r="P2449">
        <f t="shared" si="153"/>
        <v>427</v>
      </c>
      <c r="Q2449">
        <f t="shared" si="154"/>
        <v>31.69</v>
      </c>
      <c r="R2449" s="12">
        <f t="shared" si="155"/>
        <v>42654.469826388886</v>
      </c>
      <c r="S2449" s="12">
        <f t="shared" si="156"/>
        <v>42686.166666666672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8296</v>
      </c>
      <c r="P2450">
        <f t="shared" si="153"/>
        <v>108</v>
      </c>
      <c r="Q2450">
        <f t="shared" si="154"/>
        <v>47.78</v>
      </c>
      <c r="R2450" s="12">
        <f t="shared" si="155"/>
        <v>42607.316122685181</v>
      </c>
      <c r="S2450" s="12">
        <f t="shared" si="156"/>
        <v>42613.233333333337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8296</v>
      </c>
      <c r="P2451">
        <f t="shared" si="153"/>
        <v>108</v>
      </c>
      <c r="Q2451">
        <f t="shared" si="154"/>
        <v>90</v>
      </c>
      <c r="R2451" s="12">
        <f t="shared" si="155"/>
        <v>41943.142534722225</v>
      </c>
      <c r="S2451" s="12">
        <f t="shared" si="156"/>
        <v>41973.184201388889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8296</v>
      </c>
      <c r="P2452">
        <f t="shared" si="153"/>
        <v>102</v>
      </c>
      <c r="Q2452">
        <f t="shared" si="154"/>
        <v>149.31</v>
      </c>
      <c r="R2452" s="12">
        <f t="shared" si="155"/>
        <v>41902.07240740741</v>
      </c>
      <c r="S2452" s="12">
        <f t="shared" si="156"/>
        <v>41940.132638888892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8296</v>
      </c>
      <c r="P2453">
        <f t="shared" si="153"/>
        <v>115</v>
      </c>
      <c r="Q2453">
        <f t="shared" si="154"/>
        <v>62.07</v>
      </c>
      <c r="R2453" s="12">
        <f t="shared" si="155"/>
        <v>42779.908449074079</v>
      </c>
      <c r="S2453" s="12">
        <f t="shared" si="156"/>
        <v>42799.908449074079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8296</v>
      </c>
      <c r="P2454">
        <f t="shared" si="153"/>
        <v>134</v>
      </c>
      <c r="Q2454">
        <f t="shared" si="154"/>
        <v>53.4</v>
      </c>
      <c r="R2454" s="12">
        <f t="shared" si="155"/>
        <v>42338.84375</v>
      </c>
      <c r="S2454" s="12">
        <f t="shared" si="156"/>
        <v>42367.958333333328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8296</v>
      </c>
      <c r="P2455">
        <f t="shared" si="153"/>
        <v>155</v>
      </c>
      <c r="Q2455">
        <f t="shared" si="154"/>
        <v>69.27</v>
      </c>
      <c r="R2455" s="12">
        <f t="shared" si="155"/>
        <v>42738.692233796297</v>
      </c>
      <c r="S2455" s="12">
        <f t="shared" si="156"/>
        <v>42768.692233796297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8296</v>
      </c>
      <c r="P2456">
        <f t="shared" si="153"/>
        <v>101</v>
      </c>
      <c r="Q2456">
        <f t="shared" si="154"/>
        <v>271.51</v>
      </c>
      <c r="R2456" s="12">
        <f t="shared" si="155"/>
        <v>42770.201481481476</v>
      </c>
      <c r="S2456" s="12">
        <f t="shared" si="156"/>
        <v>42805.201481481476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8296</v>
      </c>
      <c r="P2457">
        <f t="shared" si="153"/>
        <v>182</v>
      </c>
      <c r="Q2457">
        <f t="shared" si="154"/>
        <v>34.130000000000003</v>
      </c>
      <c r="R2457" s="12">
        <f t="shared" si="155"/>
        <v>42452.781828703708</v>
      </c>
      <c r="S2457" s="12">
        <f t="shared" si="156"/>
        <v>42480.781828703708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8296</v>
      </c>
      <c r="P2458">
        <f t="shared" si="153"/>
        <v>181</v>
      </c>
      <c r="Q2458">
        <f t="shared" si="154"/>
        <v>40.49</v>
      </c>
      <c r="R2458" s="12">
        <f t="shared" si="155"/>
        <v>42761.961099537039</v>
      </c>
      <c r="S2458" s="12">
        <f t="shared" si="156"/>
        <v>42791.961099537039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8296</v>
      </c>
      <c r="P2459">
        <f t="shared" si="153"/>
        <v>102</v>
      </c>
      <c r="Q2459">
        <f t="shared" si="154"/>
        <v>189.76</v>
      </c>
      <c r="R2459" s="12">
        <f t="shared" si="155"/>
        <v>42423.602500000001</v>
      </c>
      <c r="S2459" s="12">
        <f t="shared" si="156"/>
        <v>42453.560833333337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8296</v>
      </c>
      <c r="P2460">
        <f t="shared" si="153"/>
        <v>110</v>
      </c>
      <c r="Q2460">
        <f t="shared" si="154"/>
        <v>68.86</v>
      </c>
      <c r="R2460" s="12">
        <f t="shared" si="155"/>
        <v>42495.871736111112</v>
      </c>
      <c r="S2460" s="12">
        <f t="shared" si="156"/>
        <v>42530.791666666672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8296</v>
      </c>
      <c r="P2461">
        <f t="shared" si="153"/>
        <v>102</v>
      </c>
      <c r="Q2461">
        <f t="shared" si="154"/>
        <v>108.78</v>
      </c>
      <c r="R2461" s="12">
        <f t="shared" si="155"/>
        <v>42407.637557870374</v>
      </c>
      <c r="S2461" s="12">
        <f t="shared" si="156"/>
        <v>42452.595891203702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8296</v>
      </c>
      <c r="P2462">
        <f t="shared" si="153"/>
        <v>101</v>
      </c>
      <c r="Q2462">
        <f t="shared" si="154"/>
        <v>125.99</v>
      </c>
      <c r="R2462" s="12">
        <f t="shared" si="155"/>
        <v>42704.187118055561</v>
      </c>
      <c r="S2462" s="12">
        <f t="shared" si="156"/>
        <v>42738.178472222222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8277</v>
      </c>
      <c r="P2463">
        <f t="shared" si="153"/>
        <v>104</v>
      </c>
      <c r="Q2463">
        <f t="shared" si="154"/>
        <v>90.52</v>
      </c>
      <c r="R2463" s="12">
        <f t="shared" si="155"/>
        <v>40784.012696759259</v>
      </c>
      <c r="S2463" s="12">
        <f t="shared" si="156"/>
        <v>40817.125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8277</v>
      </c>
      <c r="P2464">
        <f t="shared" si="153"/>
        <v>111</v>
      </c>
      <c r="Q2464">
        <f t="shared" si="154"/>
        <v>28.88</v>
      </c>
      <c r="R2464" s="12">
        <f t="shared" si="155"/>
        <v>41089.186296296299</v>
      </c>
      <c r="S2464" s="12">
        <f t="shared" si="156"/>
        <v>41109.186296296299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8277</v>
      </c>
      <c r="P2465">
        <f t="shared" si="153"/>
        <v>116</v>
      </c>
      <c r="Q2465">
        <f t="shared" si="154"/>
        <v>31</v>
      </c>
      <c r="R2465" s="12">
        <f t="shared" si="155"/>
        <v>41341.111400462964</v>
      </c>
      <c r="S2465" s="12">
        <f t="shared" si="156"/>
        <v>41380.791666666664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8277</v>
      </c>
      <c r="P2466">
        <f t="shared" si="153"/>
        <v>111</v>
      </c>
      <c r="Q2466">
        <f t="shared" si="154"/>
        <v>51.67</v>
      </c>
      <c r="R2466" s="12">
        <f t="shared" si="155"/>
        <v>42248.90042824074</v>
      </c>
      <c r="S2466" s="12">
        <f t="shared" si="156"/>
        <v>42277.811805555553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8277</v>
      </c>
      <c r="P2467">
        <f t="shared" si="153"/>
        <v>180</v>
      </c>
      <c r="Q2467">
        <f t="shared" si="154"/>
        <v>26.27</v>
      </c>
      <c r="R2467" s="12">
        <f t="shared" si="155"/>
        <v>41145.719305555554</v>
      </c>
      <c r="S2467" s="12">
        <f t="shared" si="156"/>
        <v>41175.719305555554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8277</v>
      </c>
      <c r="P2468">
        <f t="shared" si="153"/>
        <v>100</v>
      </c>
      <c r="Q2468">
        <f t="shared" si="154"/>
        <v>48.08</v>
      </c>
      <c r="R2468" s="12">
        <f t="shared" si="155"/>
        <v>41373.102465277778</v>
      </c>
      <c r="S2468" s="12">
        <f t="shared" si="156"/>
        <v>41403.102465277778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8277</v>
      </c>
      <c r="P2469">
        <f t="shared" si="153"/>
        <v>119</v>
      </c>
      <c r="Q2469">
        <f t="shared" si="154"/>
        <v>27.56</v>
      </c>
      <c r="R2469" s="12">
        <f t="shared" si="155"/>
        <v>41025.874201388891</v>
      </c>
      <c r="S2469" s="12">
        <f t="shared" si="156"/>
        <v>41039.708333333336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8277</v>
      </c>
      <c r="P2470">
        <f t="shared" si="153"/>
        <v>107</v>
      </c>
      <c r="Q2470">
        <f t="shared" si="154"/>
        <v>36.97</v>
      </c>
      <c r="R2470" s="12">
        <f t="shared" si="155"/>
        <v>41174.154178240737</v>
      </c>
      <c r="S2470" s="12">
        <f t="shared" si="156"/>
        <v>41210.208333333336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8277</v>
      </c>
      <c r="P2471">
        <f t="shared" si="153"/>
        <v>114</v>
      </c>
      <c r="Q2471">
        <f t="shared" si="154"/>
        <v>29.02</v>
      </c>
      <c r="R2471" s="12">
        <f t="shared" si="155"/>
        <v>40557.429733796293</v>
      </c>
      <c r="S2471" s="12">
        <f t="shared" si="156"/>
        <v>40582.429733796293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8277</v>
      </c>
      <c r="P2472">
        <f t="shared" si="153"/>
        <v>103</v>
      </c>
      <c r="Q2472">
        <f t="shared" si="154"/>
        <v>28.66</v>
      </c>
      <c r="R2472" s="12">
        <f t="shared" si="155"/>
        <v>41023.07471064815</v>
      </c>
      <c r="S2472" s="12">
        <f t="shared" si="156"/>
        <v>41053.07471064815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8277</v>
      </c>
      <c r="P2473">
        <f t="shared" si="153"/>
        <v>128</v>
      </c>
      <c r="Q2473">
        <f t="shared" si="154"/>
        <v>37.65</v>
      </c>
      <c r="R2473" s="12">
        <f t="shared" si="155"/>
        <v>40893.992962962962</v>
      </c>
      <c r="S2473" s="12">
        <f t="shared" si="156"/>
        <v>40933.992962962962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8277</v>
      </c>
      <c r="P2474">
        <f t="shared" si="153"/>
        <v>136</v>
      </c>
      <c r="Q2474">
        <f t="shared" si="154"/>
        <v>97.9</v>
      </c>
      <c r="R2474" s="12">
        <f t="shared" si="155"/>
        <v>40354.11550925926</v>
      </c>
      <c r="S2474" s="12">
        <f t="shared" si="156"/>
        <v>40425.043749999997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8277</v>
      </c>
      <c r="P2475">
        <f t="shared" si="153"/>
        <v>100</v>
      </c>
      <c r="Q2475">
        <f t="shared" si="154"/>
        <v>42.55</v>
      </c>
      <c r="R2475" s="12">
        <f t="shared" si="155"/>
        <v>41193.748483796298</v>
      </c>
      <c r="S2475" s="12">
        <f t="shared" si="156"/>
        <v>41223.790150462963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8277</v>
      </c>
      <c r="P2476">
        <f t="shared" si="153"/>
        <v>100</v>
      </c>
      <c r="Q2476">
        <f t="shared" si="154"/>
        <v>131.58000000000001</v>
      </c>
      <c r="R2476" s="12">
        <f t="shared" si="155"/>
        <v>40417.011296296296</v>
      </c>
      <c r="S2476" s="12">
        <f t="shared" si="156"/>
        <v>40462.011296296296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8277</v>
      </c>
      <c r="P2477">
        <f t="shared" si="153"/>
        <v>105</v>
      </c>
      <c r="Q2477">
        <f t="shared" si="154"/>
        <v>32.32</v>
      </c>
      <c r="R2477" s="12">
        <f t="shared" si="155"/>
        <v>40310.287673611114</v>
      </c>
      <c r="S2477" s="12">
        <f t="shared" si="156"/>
        <v>40369.916666666664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8277</v>
      </c>
      <c r="P2478">
        <f t="shared" si="153"/>
        <v>105</v>
      </c>
      <c r="Q2478">
        <f t="shared" si="154"/>
        <v>61.1</v>
      </c>
      <c r="R2478" s="12">
        <f t="shared" si="155"/>
        <v>41913.328356481477</v>
      </c>
      <c r="S2478" s="12">
        <f t="shared" si="156"/>
        <v>41946.370023148149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8277</v>
      </c>
      <c r="P2479">
        <f t="shared" si="153"/>
        <v>171</v>
      </c>
      <c r="Q2479">
        <f t="shared" si="154"/>
        <v>31.34</v>
      </c>
      <c r="R2479" s="12">
        <f t="shared" si="155"/>
        <v>41088.691493055558</v>
      </c>
      <c r="S2479" s="12">
        <f t="shared" si="156"/>
        <v>41133.691493055558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8277</v>
      </c>
      <c r="P2480">
        <f t="shared" si="153"/>
        <v>128</v>
      </c>
      <c r="Q2480">
        <f t="shared" si="154"/>
        <v>129.11000000000001</v>
      </c>
      <c r="R2480" s="12">
        <f t="shared" si="155"/>
        <v>41257.950381944444</v>
      </c>
      <c r="S2480" s="12">
        <f t="shared" si="156"/>
        <v>41287.950381944444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8277</v>
      </c>
      <c r="P2481">
        <f t="shared" si="153"/>
        <v>133</v>
      </c>
      <c r="Q2481">
        <f t="shared" si="154"/>
        <v>25.02</v>
      </c>
      <c r="R2481" s="12">
        <f t="shared" si="155"/>
        <v>41107.726782407408</v>
      </c>
      <c r="S2481" s="12">
        <f t="shared" si="156"/>
        <v>41118.083333333336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8277</v>
      </c>
      <c r="P2482">
        <f t="shared" si="153"/>
        <v>100</v>
      </c>
      <c r="Q2482">
        <f t="shared" si="154"/>
        <v>250</v>
      </c>
      <c r="R2482" s="12">
        <f t="shared" si="155"/>
        <v>42227.936157407406</v>
      </c>
      <c r="S2482" s="12">
        <f t="shared" si="156"/>
        <v>42287.936157407406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8277</v>
      </c>
      <c r="P2483">
        <f t="shared" si="153"/>
        <v>113</v>
      </c>
      <c r="Q2483">
        <f t="shared" si="154"/>
        <v>47.54</v>
      </c>
      <c r="R2483" s="12">
        <f t="shared" si="155"/>
        <v>40999.645925925928</v>
      </c>
      <c r="S2483" s="12">
        <f t="shared" si="156"/>
        <v>41029.645925925928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8277</v>
      </c>
      <c r="P2484">
        <f t="shared" si="153"/>
        <v>100</v>
      </c>
      <c r="Q2484">
        <f t="shared" si="154"/>
        <v>40.04</v>
      </c>
      <c r="R2484" s="12">
        <f t="shared" si="155"/>
        <v>40711.782210648147</v>
      </c>
      <c r="S2484" s="12">
        <f t="shared" si="156"/>
        <v>40756.782210648147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8277</v>
      </c>
      <c r="P2485">
        <f t="shared" si="153"/>
        <v>114</v>
      </c>
      <c r="Q2485">
        <f t="shared" si="154"/>
        <v>65.84</v>
      </c>
      <c r="R2485" s="12">
        <f t="shared" si="155"/>
        <v>40970.750034722223</v>
      </c>
      <c r="S2485" s="12">
        <f t="shared" si="156"/>
        <v>41030.708368055559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8277</v>
      </c>
      <c r="P2486">
        <f t="shared" si="153"/>
        <v>119</v>
      </c>
      <c r="Q2486">
        <f t="shared" si="154"/>
        <v>46.4</v>
      </c>
      <c r="R2486" s="12">
        <f t="shared" si="155"/>
        <v>40771.916701388887</v>
      </c>
      <c r="S2486" s="12">
        <f t="shared" si="156"/>
        <v>40801.916701388887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8277</v>
      </c>
      <c r="P2487">
        <f t="shared" si="153"/>
        <v>103</v>
      </c>
      <c r="Q2487">
        <f t="shared" si="154"/>
        <v>50.37</v>
      </c>
      <c r="R2487" s="12">
        <f t="shared" si="155"/>
        <v>40793.998599537037</v>
      </c>
      <c r="S2487" s="12">
        <f t="shared" si="156"/>
        <v>40828.998599537037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8277</v>
      </c>
      <c r="P2488">
        <f t="shared" si="153"/>
        <v>266</v>
      </c>
      <c r="Q2488">
        <f t="shared" si="154"/>
        <v>26.57</v>
      </c>
      <c r="R2488" s="12">
        <f t="shared" si="155"/>
        <v>40991.708055555559</v>
      </c>
      <c r="S2488" s="12">
        <f t="shared" si="156"/>
        <v>41021.708055555559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8277</v>
      </c>
      <c r="P2489">
        <f t="shared" si="153"/>
        <v>100</v>
      </c>
      <c r="Q2489">
        <f t="shared" si="154"/>
        <v>39.49</v>
      </c>
      <c r="R2489" s="12">
        <f t="shared" si="155"/>
        <v>41026.083298611113</v>
      </c>
      <c r="S2489" s="12">
        <f t="shared" si="156"/>
        <v>41056.083298611113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8277</v>
      </c>
      <c r="P2490">
        <f t="shared" si="153"/>
        <v>107</v>
      </c>
      <c r="Q2490">
        <f t="shared" si="154"/>
        <v>49.25</v>
      </c>
      <c r="R2490" s="12">
        <f t="shared" si="155"/>
        <v>40833.633194444446</v>
      </c>
      <c r="S2490" s="12">
        <f t="shared" si="156"/>
        <v>40863.674861111111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8277</v>
      </c>
      <c r="P2491">
        <f t="shared" si="153"/>
        <v>134</v>
      </c>
      <c r="Q2491">
        <f t="shared" si="154"/>
        <v>62.38</v>
      </c>
      <c r="R2491" s="12">
        <f t="shared" si="155"/>
        <v>41373.690266203703</v>
      </c>
      <c r="S2491" s="12">
        <f t="shared" si="156"/>
        <v>41403.690266203703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8277</v>
      </c>
      <c r="P2492">
        <f t="shared" si="153"/>
        <v>121</v>
      </c>
      <c r="Q2492">
        <f t="shared" si="154"/>
        <v>37.94</v>
      </c>
      <c r="R2492" s="12">
        <f t="shared" si="155"/>
        <v>41023.227731481478</v>
      </c>
      <c r="S2492" s="12">
        <f t="shared" si="156"/>
        <v>41083.227731481478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8277</v>
      </c>
      <c r="P2493">
        <f t="shared" si="153"/>
        <v>103</v>
      </c>
      <c r="Q2493">
        <f t="shared" si="154"/>
        <v>51.6</v>
      </c>
      <c r="R2493" s="12">
        <f t="shared" si="155"/>
        <v>40542.839282407411</v>
      </c>
      <c r="S2493" s="12">
        <f t="shared" si="156"/>
        <v>40559.07708333333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8277</v>
      </c>
      <c r="P2494">
        <f t="shared" si="153"/>
        <v>125</v>
      </c>
      <c r="Q2494">
        <f t="shared" si="154"/>
        <v>27.78</v>
      </c>
      <c r="R2494" s="12">
        <f t="shared" si="155"/>
        <v>41024.985972222225</v>
      </c>
      <c r="S2494" s="12">
        <f t="shared" si="156"/>
        <v>41076.415972222225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8277</v>
      </c>
      <c r="P2495">
        <f t="shared" si="153"/>
        <v>129</v>
      </c>
      <c r="Q2495">
        <f t="shared" si="154"/>
        <v>99.38</v>
      </c>
      <c r="R2495" s="12">
        <f t="shared" si="155"/>
        <v>41348.168287037035</v>
      </c>
      <c r="S2495" s="12">
        <f t="shared" si="156"/>
        <v>41393.168287037035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8277</v>
      </c>
      <c r="P2496">
        <f t="shared" si="153"/>
        <v>101</v>
      </c>
      <c r="Q2496">
        <f t="shared" si="154"/>
        <v>38.85</v>
      </c>
      <c r="R2496" s="12">
        <f t="shared" si="155"/>
        <v>41022.645185185182</v>
      </c>
      <c r="S2496" s="12">
        <f t="shared" si="156"/>
        <v>41052.645185185182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8277</v>
      </c>
      <c r="P2497">
        <f t="shared" si="153"/>
        <v>128</v>
      </c>
      <c r="Q2497">
        <f t="shared" si="154"/>
        <v>45.55</v>
      </c>
      <c r="R2497" s="12">
        <f t="shared" si="155"/>
        <v>41036.946469907409</v>
      </c>
      <c r="S2497" s="12">
        <f t="shared" si="156"/>
        <v>41066.946469907409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8277</v>
      </c>
      <c r="P2498">
        <f t="shared" si="153"/>
        <v>100</v>
      </c>
      <c r="Q2498">
        <f t="shared" si="154"/>
        <v>600</v>
      </c>
      <c r="R2498" s="12">
        <f t="shared" si="155"/>
        <v>41327.996435185189</v>
      </c>
      <c r="S2498" s="12">
        <f t="shared" si="156"/>
        <v>41362.954768518517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8277</v>
      </c>
      <c r="P2499">
        <f t="shared" ref="P2499:P2562" si="157">ROUND(E2499/D2499*100,0)</f>
        <v>113</v>
      </c>
      <c r="Q2499">
        <f t="shared" ref="Q2499:Q2562" si="158">IFERROR(ROUND(E2499/L2499,2),0)</f>
        <v>80.55</v>
      </c>
      <c r="R2499" s="12">
        <f t="shared" si="155"/>
        <v>40730.878912037035</v>
      </c>
      <c r="S2499" s="12">
        <f t="shared" si="156"/>
        <v>40760.878912037035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8277</v>
      </c>
      <c r="P2500">
        <f t="shared" si="157"/>
        <v>106</v>
      </c>
      <c r="Q2500">
        <f t="shared" si="158"/>
        <v>52.8</v>
      </c>
      <c r="R2500" s="12">
        <f t="shared" si="155"/>
        <v>42017.967442129629</v>
      </c>
      <c r="S2500" s="12">
        <f t="shared" si="156"/>
        <v>42031.967442129629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8277</v>
      </c>
      <c r="P2501">
        <f t="shared" si="157"/>
        <v>203</v>
      </c>
      <c r="Q2501">
        <f t="shared" si="158"/>
        <v>47.68</v>
      </c>
      <c r="R2501" s="12">
        <f t="shared" ref="R2501:R2564" si="159">(((J2501/60)/60)/24+DATE(1970,1,1))</f>
        <v>41226.648576388885</v>
      </c>
      <c r="S2501" s="12">
        <f t="shared" ref="S2501:S2564" si="160">(((I2501/60)/60)/24+DATE(1970,1,1))</f>
        <v>41274.75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8277</v>
      </c>
      <c r="P2502">
        <f t="shared" si="157"/>
        <v>113</v>
      </c>
      <c r="Q2502">
        <f t="shared" si="158"/>
        <v>23.45</v>
      </c>
      <c r="R2502" s="12">
        <f t="shared" si="159"/>
        <v>41053.772858796299</v>
      </c>
      <c r="S2502" s="12">
        <f t="shared" si="160"/>
        <v>41083.772858796299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8297</v>
      </c>
      <c r="P2503">
        <f t="shared" si="157"/>
        <v>3</v>
      </c>
      <c r="Q2503">
        <f t="shared" si="158"/>
        <v>40.14</v>
      </c>
      <c r="R2503" s="12">
        <f t="shared" si="159"/>
        <v>42244.776666666665</v>
      </c>
      <c r="S2503" s="12">
        <f t="shared" si="160"/>
        <v>42274.776666666665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8297</v>
      </c>
      <c r="P2504">
        <f t="shared" si="157"/>
        <v>0</v>
      </c>
      <c r="Q2504">
        <f t="shared" si="158"/>
        <v>17.2</v>
      </c>
      <c r="R2504" s="12">
        <f t="shared" si="159"/>
        <v>41858.825439814813</v>
      </c>
      <c r="S2504" s="12">
        <f t="shared" si="160"/>
        <v>41903.825439814813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8297</v>
      </c>
      <c r="P2505">
        <f t="shared" si="157"/>
        <v>0</v>
      </c>
      <c r="Q2505">
        <f t="shared" si="158"/>
        <v>0</v>
      </c>
      <c r="R2505" s="12">
        <f t="shared" si="159"/>
        <v>42498.899398148147</v>
      </c>
      <c r="S2505" s="12">
        <f t="shared" si="160"/>
        <v>42528.879166666666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8297</v>
      </c>
      <c r="P2506">
        <f t="shared" si="157"/>
        <v>0</v>
      </c>
      <c r="Q2506">
        <f t="shared" si="158"/>
        <v>0</v>
      </c>
      <c r="R2506" s="12">
        <f t="shared" si="159"/>
        <v>41928.015439814815</v>
      </c>
      <c r="S2506" s="12">
        <f t="shared" si="160"/>
        <v>41958.057106481487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8297</v>
      </c>
      <c r="P2507">
        <f t="shared" si="157"/>
        <v>0</v>
      </c>
      <c r="Q2507">
        <f t="shared" si="158"/>
        <v>0</v>
      </c>
      <c r="R2507" s="12">
        <f t="shared" si="159"/>
        <v>42047.05574074074</v>
      </c>
      <c r="S2507" s="12">
        <f t="shared" si="160"/>
        <v>42077.014074074075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8297</v>
      </c>
      <c r="P2508">
        <f t="shared" si="157"/>
        <v>1</v>
      </c>
      <c r="Q2508">
        <f t="shared" si="158"/>
        <v>15</v>
      </c>
      <c r="R2508" s="12">
        <f t="shared" si="159"/>
        <v>42258.297094907408</v>
      </c>
      <c r="S2508" s="12">
        <f t="shared" si="160"/>
        <v>42280.875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8297</v>
      </c>
      <c r="P2509">
        <f t="shared" si="157"/>
        <v>0</v>
      </c>
      <c r="Q2509">
        <f t="shared" si="158"/>
        <v>0</v>
      </c>
      <c r="R2509" s="12">
        <f t="shared" si="159"/>
        <v>42105.072962962964</v>
      </c>
      <c r="S2509" s="12">
        <f t="shared" si="160"/>
        <v>42135.072962962964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8297</v>
      </c>
      <c r="P2510">
        <f t="shared" si="157"/>
        <v>0</v>
      </c>
      <c r="Q2510">
        <f t="shared" si="158"/>
        <v>0</v>
      </c>
      <c r="R2510" s="12">
        <f t="shared" si="159"/>
        <v>41835.951782407406</v>
      </c>
      <c r="S2510" s="12">
        <f t="shared" si="160"/>
        <v>41865.951782407406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8297</v>
      </c>
      <c r="P2511">
        <f t="shared" si="157"/>
        <v>1</v>
      </c>
      <c r="Q2511">
        <f t="shared" si="158"/>
        <v>35.71</v>
      </c>
      <c r="R2511" s="12">
        <f t="shared" si="159"/>
        <v>42058.809594907405</v>
      </c>
      <c r="S2511" s="12">
        <f t="shared" si="160"/>
        <v>42114.767928240741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8297</v>
      </c>
      <c r="P2512">
        <f t="shared" si="157"/>
        <v>0</v>
      </c>
      <c r="Q2512">
        <f t="shared" si="158"/>
        <v>37.5</v>
      </c>
      <c r="R2512" s="12">
        <f t="shared" si="159"/>
        <v>42078.997361111105</v>
      </c>
      <c r="S2512" s="12">
        <f t="shared" si="160"/>
        <v>42138.997361111105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8297</v>
      </c>
      <c r="P2513">
        <f t="shared" si="157"/>
        <v>0</v>
      </c>
      <c r="Q2513">
        <f t="shared" si="158"/>
        <v>0</v>
      </c>
      <c r="R2513" s="12">
        <f t="shared" si="159"/>
        <v>42371.446909722217</v>
      </c>
      <c r="S2513" s="12">
        <f t="shared" si="160"/>
        <v>42401.446909722217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8297</v>
      </c>
      <c r="P2514">
        <f t="shared" si="157"/>
        <v>0</v>
      </c>
      <c r="Q2514">
        <f t="shared" si="158"/>
        <v>0</v>
      </c>
      <c r="R2514" s="12">
        <f t="shared" si="159"/>
        <v>41971.876863425925</v>
      </c>
      <c r="S2514" s="12">
        <f t="shared" si="160"/>
        <v>41986.876863425925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8297</v>
      </c>
      <c r="P2515">
        <f t="shared" si="157"/>
        <v>0</v>
      </c>
      <c r="Q2515">
        <f t="shared" si="158"/>
        <v>0</v>
      </c>
      <c r="R2515" s="12">
        <f t="shared" si="159"/>
        <v>42732.00681712963</v>
      </c>
      <c r="S2515" s="12">
        <f t="shared" si="160"/>
        <v>42792.00681712963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8297</v>
      </c>
      <c r="P2516">
        <f t="shared" si="157"/>
        <v>2</v>
      </c>
      <c r="Q2516">
        <f t="shared" si="158"/>
        <v>52.5</v>
      </c>
      <c r="R2516" s="12">
        <f t="shared" si="159"/>
        <v>41854.389780092592</v>
      </c>
      <c r="S2516" s="12">
        <f t="shared" si="160"/>
        <v>41871.389780092592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8297</v>
      </c>
      <c r="P2517">
        <f t="shared" si="157"/>
        <v>19</v>
      </c>
      <c r="Q2517">
        <f t="shared" si="158"/>
        <v>77.5</v>
      </c>
      <c r="R2517" s="12">
        <f t="shared" si="159"/>
        <v>42027.839733796296</v>
      </c>
      <c r="S2517" s="12">
        <f t="shared" si="160"/>
        <v>42057.839733796296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8297</v>
      </c>
      <c r="P2518">
        <f t="shared" si="157"/>
        <v>0</v>
      </c>
      <c r="Q2518">
        <f t="shared" si="158"/>
        <v>0</v>
      </c>
      <c r="R2518" s="12">
        <f t="shared" si="159"/>
        <v>41942.653379629628</v>
      </c>
      <c r="S2518" s="12">
        <f t="shared" si="160"/>
        <v>41972.6950462963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8297</v>
      </c>
      <c r="P2519">
        <f t="shared" si="157"/>
        <v>10</v>
      </c>
      <c r="Q2519">
        <f t="shared" si="158"/>
        <v>53.55</v>
      </c>
      <c r="R2519" s="12">
        <f t="shared" si="159"/>
        <v>42052.802430555559</v>
      </c>
      <c r="S2519" s="12">
        <f t="shared" si="160"/>
        <v>42082.760763888888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8297</v>
      </c>
      <c r="P2520">
        <f t="shared" si="157"/>
        <v>0</v>
      </c>
      <c r="Q2520">
        <f t="shared" si="158"/>
        <v>0</v>
      </c>
      <c r="R2520" s="12">
        <f t="shared" si="159"/>
        <v>41926.680879629632</v>
      </c>
      <c r="S2520" s="12">
        <f t="shared" si="160"/>
        <v>41956.722546296296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8297</v>
      </c>
      <c r="P2521">
        <f t="shared" si="157"/>
        <v>0</v>
      </c>
      <c r="Q2521">
        <f t="shared" si="158"/>
        <v>16.25</v>
      </c>
      <c r="R2521" s="12">
        <f t="shared" si="159"/>
        <v>41809.155138888891</v>
      </c>
      <c r="S2521" s="12">
        <f t="shared" si="160"/>
        <v>41839.155138888891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8297</v>
      </c>
      <c r="P2522">
        <f t="shared" si="157"/>
        <v>0</v>
      </c>
      <c r="Q2522">
        <f t="shared" si="158"/>
        <v>0</v>
      </c>
      <c r="R2522" s="12">
        <f t="shared" si="159"/>
        <v>42612.600520833337</v>
      </c>
      <c r="S2522" s="12">
        <f t="shared" si="160"/>
        <v>42658.806249999994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8298</v>
      </c>
      <c r="P2523">
        <f t="shared" si="157"/>
        <v>109</v>
      </c>
      <c r="Q2523">
        <f t="shared" si="158"/>
        <v>103.68</v>
      </c>
      <c r="R2523" s="12">
        <f t="shared" si="159"/>
        <v>42269.967835648145</v>
      </c>
      <c r="S2523" s="12">
        <f t="shared" si="160"/>
        <v>42290.967835648145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8298</v>
      </c>
      <c r="P2524">
        <f t="shared" si="157"/>
        <v>100</v>
      </c>
      <c r="Q2524">
        <f t="shared" si="158"/>
        <v>185.19</v>
      </c>
      <c r="R2524" s="12">
        <f t="shared" si="159"/>
        <v>42460.573611111111</v>
      </c>
      <c r="S2524" s="12">
        <f t="shared" si="160"/>
        <v>42482.619444444441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8298</v>
      </c>
      <c r="P2525">
        <f t="shared" si="157"/>
        <v>156</v>
      </c>
      <c r="Q2525">
        <f t="shared" si="158"/>
        <v>54.15</v>
      </c>
      <c r="R2525" s="12">
        <f t="shared" si="159"/>
        <v>41930.975601851853</v>
      </c>
      <c r="S2525" s="12">
        <f t="shared" si="160"/>
        <v>41961.017268518524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8298</v>
      </c>
      <c r="P2526">
        <f t="shared" si="157"/>
        <v>102</v>
      </c>
      <c r="Q2526">
        <f t="shared" si="158"/>
        <v>177.21</v>
      </c>
      <c r="R2526" s="12">
        <f t="shared" si="159"/>
        <v>41961.807372685187</v>
      </c>
      <c r="S2526" s="12">
        <f t="shared" si="160"/>
        <v>41994.1875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8298</v>
      </c>
      <c r="P2527">
        <f t="shared" si="157"/>
        <v>100</v>
      </c>
      <c r="Q2527">
        <f t="shared" si="158"/>
        <v>100.33</v>
      </c>
      <c r="R2527" s="12">
        <f t="shared" si="159"/>
        <v>41058.844571759262</v>
      </c>
      <c r="S2527" s="12">
        <f t="shared" si="160"/>
        <v>41088.844571759262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8298</v>
      </c>
      <c r="P2528">
        <f t="shared" si="157"/>
        <v>113</v>
      </c>
      <c r="Q2528">
        <f t="shared" si="158"/>
        <v>136.91</v>
      </c>
      <c r="R2528" s="12">
        <f t="shared" si="159"/>
        <v>41953.091134259259</v>
      </c>
      <c r="S2528" s="12">
        <f t="shared" si="160"/>
        <v>41981.207638888889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8298</v>
      </c>
      <c r="P2529">
        <f t="shared" si="157"/>
        <v>102</v>
      </c>
      <c r="Q2529">
        <f t="shared" si="158"/>
        <v>57.54</v>
      </c>
      <c r="R2529" s="12">
        <f t="shared" si="159"/>
        <v>41546.75105324074</v>
      </c>
      <c r="S2529" s="12">
        <f t="shared" si="160"/>
        <v>41565.165972222225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8298</v>
      </c>
      <c r="P2530">
        <f t="shared" si="157"/>
        <v>107</v>
      </c>
      <c r="Q2530">
        <f t="shared" si="158"/>
        <v>52.96</v>
      </c>
      <c r="R2530" s="12">
        <f t="shared" si="159"/>
        <v>42217.834525462968</v>
      </c>
      <c r="S2530" s="12">
        <f t="shared" si="160"/>
        <v>42236.458333333328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8298</v>
      </c>
      <c r="P2531">
        <f t="shared" si="157"/>
        <v>104</v>
      </c>
      <c r="Q2531">
        <f t="shared" si="158"/>
        <v>82.33</v>
      </c>
      <c r="R2531" s="12">
        <f t="shared" si="159"/>
        <v>40948.080729166664</v>
      </c>
      <c r="S2531" s="12">
        <f t="shared" si="160"/>
        <v>40993.0390625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8298</v>
      </c>
      <c r="P2532">
        <f t="shared" si="157"/>
        <v>100</v>
      </c>
      <c r="Q2532">
        <f t="shared" si="158"/>
        <v>135.41999999999999</v>
      </c>
      <c r="R2532" s="12">
        <f t="shared" si="159"/>
        <v>42081.864641203705</v>
      </c>
      <c r="S2532" s="12">
        <f t="shared" si="160"/>
        <v>42114.201388888891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8298</v>
      </c>
      <c r="P2533">
        <f t="shared" si="157"/>
        <v>100</v>
      </c>
      <c r="Q2533">
        <f t="shared" si="158"/>
        <v>74.069999999999993</v>
      </c>
      <c r="R2533" s="12">
        <f t="shared" si="159"/>
        <v>42208.680023148147</v>
      </c>
      <c r="S2533" s="12">
        <f t="shared" si="160"/>
        <v>42231.165972222225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8298</v>
      </c>
      <c r="P2534">
        <f t="shared" si="157"/>
        <v>126</v>
      </c>
      <c r="Q2534">
        <f t="shared" si="158"/>
        <v>84.08</v>
      </c>
      <c r="R2534" s="12">
        <f t="shared" si="159"/>
        <v>41107.849143518521</v>
      </c>
      <c r="S2534" s="12">
        <f t="shared" si="160"/>
        <v>41137.849143518521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8298</v>
      </c>
      <c r="P2535">
        <f t="shared" si="157"/>
        <v>111</v>
      </c>
      <c r="Q2535">
        <f t="shared" si="158"/>
        <v>61.03</v>
      </c>
      <c r="R2535" s="12">
        <f t="shared" si="159"/>
        <v>41304.751284722224</v>
      </c>
      <c r="S2535" s="12">
        <f t="shared" si="160"/>
        <v>41334.750787037039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8298</v>
      </c>
      <c r="P2536">
        <f t="shared" si="157"/>
        <v>105</v>
      </c>
      <c r="Q2536">
        <f t="shared" si="158"/>
        <v>150</v>
      </c>
      <c r="R2536" s="12">
        <f t="shared" si="159"/>
        <v>40127.700370370374</v>
      </c>
      <c r="S2536" s="12">
        <f t="shared" si="160"/>
        <v>40179.25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8298</v>
      </c>
      <c r="P2537">
        <f t="shared" si="157"/>
        <v>104</v>
      </c>
      <c r="Q2537">
        <f t="shared" si="158"/>
        <v>266.08999999999997</v>
      </c>
      <c r="R2537" s="12">
        <f t="shared" si="159"/>
        <v>41943.791030092594</v>
      </c>
      <c r="S2537" s="12">
        <f t="shared" si="160"/>
        <v>41974.832696759258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8298</v>
      </c>
      <c r="P2538">
        <f t="shared" si="157"/>
        <v>116</v>
      </c>
      <c r="Q2538">
        <f t="shared" si="158"/>
        <v>7.25</v>
      </c>
      <c r="R2538" s="12">
        <f t="shared" si="159"/>
        <v>41464.106087962966</v>
      </c>
      <c r="S2538" s="12">
        <f t="shared" si="160"/>
        <v>41485.106087962966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8298</v>
      </c>
      <c r="P2539">
        <f t="shared" si="157"/>
        <v>110</v>
      </c>
      <c r="Q2539">
        <f t="shared" si="158"/>
        <v>100</v>
      </c>
      <c r="R2539" s="12">
        <f t="shared" si="159"/>
        <v>40696.648784722223</v>
      </c>
      <c r="S2539" s="12">
        <f t="shared" si="160"/>
        <v>40756.648784722223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8298</v>
      </c>
      <c r="P2540">
        <f t="shared" si="157"/>
        <v>113</v>
      </c>
      <c r="Q2540">
        <f t="shared" si="158"/>
        <v>109.96</v>
      </c>
      <c r="R2540" s="12">
        <f t="shared" si="159"/>
        <v>41298.509965277779</v>
      </c>
      <c r="S2540" s="12">
        <f t="shared" si="160"/>
        <v>41329.207638888889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8298</v>
      </c>
      <c r="P2541">
        <f t="shared" si="157"/>
        <v>100</v>
      </c>
      <c r="Q2541">
        <f t="shared" si="158"/>
        <v>169.92</v>
      </c>
      <c r="R2541" s="12">
        <f t="shared" si="159"/>
        <v>41977.902222222227</v>
      </c>
      <c r="S2541" s="12">
        <f t="shared" si="160"/>
        <v>42037.902222222227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8298</v>
      </c>
      <c r="P2542">
        <f t="shared" si="157"/>
        <v>103</v>
      </c>
      <c r="Q2542">
        <f t="shared" si="158"/>
        <v>95.74</v>
      </c>
      <c r="R2542" s="12">
        <f t="shared" si="159"/>
        <v>40785.675011574072</v>
      </c>
      <c r="S2542" s="12">
        <f t="shared" si="160"/>
        <v>40845.675011574072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8298</v>
      </c>
      <c r="P2543">
        <f t="shared" si="157"/>
        <v>107</v>
      </c>
      <c r="Q2543">
        <f t="shared" si="158"/>
        <v>59.46</v>
      </c>
      <c r="R2543" s="12">
        <f t="shared" si="159"/>
        <v>41483.449282407404</v>
      </c>
      <c r="S2543" s="12">
        <f t="shared" si="160"/>
        <v>41543.449282407404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8298</v>
      </c>
      <c r="P2544">
        <f t="shared" si="157"/>
        <v>104</v>
      </c>
      <c r="Q2544">
        <f t="shared" si="158"/>
        <v>55.77</v>
      </c>
      <c r="R2544" s="12">
        <f t="shared" si="159"/>
        <v>41509.426585648151</v>
      </c>
      <c r="S2544" s="12">
        <f t="shared" si="160"/>
        <v>41548.165972222225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8298</v>
      </c>
      <c r="P2545">
        <f t="shared" si="157"/>
        <v>156</v>
      </c>
      <c r="Q2545">
        <f t="shared" si="158"/>
        <v>30.08</v>
      </c>
      <c r="R2545" s="12">
        <f t="shared" si="159"/>
        <v>40514.107615740737</v>
      </c>
      <c r="S2545" s="12">
        <f t="shared" si="160"/>
        <v>40545.125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8298</v>
      </c>
      <c r="P2546">
        <f t="shared" si="157"/>
        <v>101</v>
      </c>
      <c r="Q2546">
        <f t="shared" si="158"/>
        <v>88.44</v>
      </c>
      <c r="R2546" s="12">
        <f t="shared" si="159"/>
        <v>41068.520474537036</v>
      </c>
      <c r="S2546" s="12">
        <f t="shared" si="160"/>
        <v>41098.520474537036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8298</v>
      </c>
      <c r="P2547">
        <f t="shared" si="157"/>
        <v>195</v>
      </c>
      <c r="Q2547">
        <f t="shared" si="158"/>
        <v>64.03</v>
      </c>
      <c r="R2547" s="12">
        <f t="shared" si="159"/>
        <v>42027.13817129629</v>
      </c>
      <c r="S2547" s="12">
        <f t="shared" si="160"/>
        <v>42062.020833333328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8298</v>
      </c>
      <c r="P2548">
        <f t="shared" si="157"/>
        <v>112</v>
      </c>
      <c r="Q2548">
        <f t="shared" si="158"/>
        <v>60.15</v>
      </c>
      <c r="R2548" s="12">
        <f t="shared" si="159"/>
        <v>41524.858553240738</v>
      </c>
      <c r="S2548" s="12">
        <f t="shared" si="160"/>
        <v>41552.208333333336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8298</v>
      </c>
      <c r="P2549">
        <f t="shared" si="157"/>
        <v>120</v>
      </c>
      <c r="Q2549">
        <f t="shared" si="158"/>
        <v>49.19</v>
      </c>
      <c r="R2549" s="12">
        <f t="shared" si="159"/>
        <v>40973.773182870369</v>
      </c>
      <c r="S2549" s="12">
        <f t="shared" si="160"/>
        <v>41003.731516203705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8298</v>
      </c>
      <c r="P2550">
        <f t="shared" si="157"/>
        <v>102</v>
      </c>
      <c r="Q2550">
        <f t="shared" si="158"/>
        <v>165.16</v>
      </c>
      <c r="R2550" s="12">
        <f t="shared" si="159"/>
        <v>42618.625428240746</v>
      </c>
      <c r="S2550" s="12">
        <f t="shared" si="160"/>
        <v>42643.185416666667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8298</v>
      </c>
      <c r="P2551">
        <f t="shared" si="157"/>
        <v>103</v>
      </c>
      <c r="Q2551">
        <f t="shared" si="158"/>
        <v>43.62</v>
      </c>
      <c r="R2551" s="12">
        <f t="shared" si="159"/>
        <v>41390.757754629631</v>
      </c>
      <c r="S2551" s="12">
        <f t="shared" si="160"/>
        <v>41425.708333333336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8298</v>
      </c>
      <c r="P2552">
        <f t="shared" si="157"/>
        <v>101</v>
      </c>
      <c r="Q2552">
        <f t="shared" si="158"/>
        <v>43.7</v>
      </c>
      <c r="R2552" s="12">
        <f t="shared" si="159"/>
        <v>42228.634328703702</v>
      </c>
      <c r="S2552" s="12">
        <f t="shared" si="160"/>
        <v>42285.165972222225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8298</v>
      </c>
      <c r="P2553">
        <f t="shared" si="157"/>
        <v>103</v>
      </c>
      <c r="Q2553">
        <f t="shared" si="158"/>
        <v>67.42</v>
      </c>
      <c r="R2553" s="12">
        <f t="shared" si="159"/>
        <v>40961.252141203702</v>
      </c>
      <c r="S2553" s="12">
        <f t="shared" si="160"/>
        <v>40989.866666666669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8298</v>
      </c>
      <c r="P2554">
        <f t="shared" si="157"/>
        <v>107</v>
      </c>
      <c r="Q2554">
        <f t="shared" si="158"/>
        <v>177.5</v>
      </c>
      <c r="R2554" s="12">
        <f t="shared" si="159"/>
        <v>42769.809965277775</v>
      </c>
      <c r="S2554" s="12">
        <f t="shared" si="160"/>
        <v>42799.809965277775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8298</v>
      </c>
      <c r="P2555">
        <f t="shared" si="157"/>
        <v>156</v>
      </c>
      <c r="Q2555">
        <f t="shared" si="158"/>
        <v>38.880000000000003</v>
      </c>
      <c r="R2555" s="12">
        <f t="shared" si="159"/>
        <v>41113.199155092596</v>
      </c>
      <c r="S2555" s="12">
        <f t="shared" si="160"/>
        <v>41173.199155092596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8298</v>
      </c>
      <c r="P2556">
        <f t="shared" si="157"/>
        <v>123</v>
      </c>
      <c r="Q2556">
        <f t="shared" si="158"/>
        <v>54.99</v>
      </c>
      <c r="R2556" s="12">
        <f t="shared" si="159"/>
        <v>42125.078275462962</v>
      </c>
      <c r="S2556" s="12">
        <f t="shared" si="160"/>
        <v>42156.165972222225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8298</v>
      </c>
      <c r="P2557">
        <f t="shared" si="157"/>
        <v>107</v>
      </c>
      <c r="Q2557">
        <f t="shared" si="158"/>
        <v>61.34</v>
      </c>
      <c r="R2557" s="12">
        <f t="shared" si="159"/>
        <v>41026.655011574076</v>
      </c>
      <c r="S2557" s="12">
        <f t="shared" si="160"/>
        <v>41057.655011574076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8298</v>
      </c>
      <c r="P2558">
        <f t="shared" si="157"/>
        <v>106</v>
      </c>
      <c r="Q2558">
        <f t="shared" si="158"/>
        <v>23.12</v>
      </c>
      <c r="R2558" s="12">
        <f t="shared" si="159"/>
        <v>41222.991400462961</v>
      </c>
      <c r="S2558" s="12">
        <f t="shared" si="160"/>
        <v>41267.991400462961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8298</v>
      </c>
      <c r="P2559">
        <f t="shared" si="157"/>
        <v>118</v>
      </c>
      <c r="Q2559">
        <f t="shared" si="158"/>
        <v>29.61</v>
      </c>
      <c r="R2559" s="12">
        <f t="shared" si="159"/>
        <v>41744.745208333334</v>
      </c>
      <c r="S2559" s="12">
        <f t="shared" si="160"/>
        <v>41774.745208333334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8298</v>
      </c>
      <c r="P2560">
        <f t="shared" si="157"/>
        <v>109</v>
      </c>
      <c r="Q2560">
        <f t="shared" si="158"/>
        <v>75.61</v>
      </c>
      <c r="R2560" s="12">
        <f t="shared" si="159"/>
        <v>42093.860023148154</v>
      </c>
      <c r="S2560" s="12">
        <f t="shared" si="160"/>
        <v>42125.582638888889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8298</v>
      </c>
      <c r="P2561">
        <f t="shared" si="157"/>
        <v>111</v>
      </c>
      <c r="Q2561">
        <f t="shared" si="158"/>
        <v>35.6</v>
      </c>
      <c r="R2561" s="12">
        <f t="shared" si="159"/>
        <v>40829.873657407406</v>
      </c>
      <c r="S2561" s="12">
        <f t="shared" si="160"/>
        <v>40862.817361111112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8298</v>
      </c>
      <c r="P2562">
        <f t="shared" si="157"/>
        <v>100</v>
      </c>
      <c r="Q2562">
        <f t="shared" si="158"/>
        <v>143</v>
      </c>
      <c r="R2562" s="12">
        <f t="shared" si="159"/>
        <v>42039.951087962967</v>
      </c>
      <c r="S2562" s="12">
        <f t="shared" si="160"/>
        <v>42069.951087962967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8282</v>
      </c>
      <c r="P2563">
        <f t="shared" ref="P2563:P2626" si="161">ROUND(E2563/D2563*100,0)</f>
        <v>0</v>
      </c>
      <c r="Q2563">
        <f t="shared" ref="Q2563:Q2626" si="162">IFERROR(ROUND(E2563/L2563,2),0)</f>
        <v>0</v>
      </c>
      <c r="R2563" s="12">
        <f t="shared" si="159"/>
        <v>42260.528807870374</v>
      </c>
      <c r="S2563" s="12">
        <f t="shared" si="160"/>
        <v>42290.528807870374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8282</v>
      </c>
      <c r="P2564">
        <f t="shared" si="161"/>
        <v>1</v>
      </c>
      <c r="Q2564">
        <f t="shared" si="162"/>
        <v>25</v>
      </c>
      <c r="R2564" s="12">
        <f t="shared" si="159"/>
        <v>42594.524756944447</v>
      </c>
      <c r="S2564" s="12">
        <f t="shared" si="160"/>
        <v>42654.524756944447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8282</v>
      </c>
      <c r="P2565">
        <f t="shared" si="161"/>
        <v>0</v>
      </c>
      <c r="Q2565">
        <f t="shared" si="162"/>
        <v>0</v>
      </c>
      <c r="R2565" s="12">
        <f t="shared" ref="R2565:R2628" si="163">(((J2565/60)/60)/24+DATE(1970,1,1))</f>
        <v>42155.139479166668</v>
      </c>
      <c r="S2565" s="12">
        <f t="shared" ref="S2565:S2628" si="164">(((I2565/60)/60)/24+DATE(1970,1,1))</f>
        <v>42215.139479166668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8282</v>
      </c>
      <c r="P2566">
        <f t="shared" si="161"/>
        <v>0</v>
      </c>
      <c r="Q2566">
        <f t="shared" si="162"/>
        <v>0</v>
      </c>
      <c r="R2566" s="12">
        <f t="shared" si="163"/>
        <v>41822.040497685186</v>
      </c>
      <c r="S2566" s="12">
        <f t="shared" si="164"/>
        <v>41852.040497685186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8282</v>
      </c>
      <c r="P2567">
        <f t="shared" si="161"/>
        <v>1</v>
      </c>
      <c r="Q2567">
        <f t="shared" si="162"/>
        <v>100</v>
      </c>
      <c r="R2567" s="12">
        <f t="shared" si="163"/>
        <v>42440.650335648148</v>
      </c>
      <c r="S2567" s="12">
        <f t="shared" si="164"/>
        <v>42499.868055555555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8282</v>
      </c>
      <c r="P2568">
        <f t="shared" si="161"/>
        <v>0</v>
      </c>
      <c r="Q2568">
        <f t="shared" si="162"/>
        <v>0</v>
      </c>
      <c r="R2568" s="12">
        <f t="shared" si="163"/>
        <v>41842.980879629627</v>
      </c>
      <c r="S2568" s="12">
        <f t="shared" si="164"/>
        <v>41872.980879629627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8282</v>
      </c>
      <c r="P2569">
        <f t="shared" si="161"/>
        <v>0</v>
      </c>
      <c r="Q2569">
        <f t="shared" si="162"/>
        <v>60</v>
      </c>
      <c r="R2569" s="12">
        <f t="shared" si="163"/>
        <v>42087.878912037035</v>
      </c>
      <c r="S2569" s="12">
        <f t="shared" si="164"/>
        <v>42117.878912037035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8282</v>
      </c>
      <c r="P2570">
        <f t="shared" si="161"/>
        <v>1</v>
      </c>
      <c r="Q2570">
        <f t="shared" si="162"/>
        <v>50</v>
      </c>
      <c r="R2570" s="12">
        <f t="shared" si="163"/>
        <v>42584.666597222225</v>
      </c>
      <c r="S2570" s="12">
        <f t="shared" si="164"/>
        <v>42614.666597222225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8282</v>
      </c>
      <c r="P2571">
        <f t="shared" si="161"/>
        <v>2</v>
      </c>
      <c r="Q2571">
        <f t="shared" si="162"/>
        <v>72.5</v>
      </c>
      <c r="R2571" s="12">
        <f t="shared" si="163"/>
        <v>42234.105462962965</v>
      </c>
      <c r="S2571" s="12">
        <f t="shared" si="164"/>
        <v>42264.105462962965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8282</v>
      </c>
      <c r="P2572">
        <f t="shared" si="161"/>
        <v>1</v>
      </c>
      <c r="Q2572">
        <f t="shared" si="162"/>
        <v>29.5</v>
      </c>
      <c r="R2572" s="12">
        <f t="shared" si="163"/>
        <v>42744.903182870374</v>
      </c>
      <c r="S2572" s="12">
        <f t="shared" si="164"/>
        <v>42774.903182870374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8282</v>
      </c>
      <c r="P2573">
        <f t="shared" si="161"/>
        <v>0</v>
      </c>
      <c r="Q2573">
        <f t="shared" si="162"/>
        <v>62.5</v>
      </c>
      <c r="R2573" s="12">
        <f t="shared" si="163"/>
        <v>42449.341678240744</v>
      </c>
      <c r="S2573" s="12">
        <f t="shared" si="164"/>
        <v>42509.341678240744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8282</v>
      </c>
      <c r="P2574">
        <f t="shared" si="161"/>
        <v>0</v>
      </c>
      <c r="Q2574">
        <f t="shared" si="162"/>
        <v>0</v>
      </c>
      <c r="R2574" s="12">
        <f t="shared" si="163"/>
        <v>42077.119409722218</v>
      </c>
      <c r="S2574" s="12">
        <f t="shared" si="164"/>
        <v>42107.119409722218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8282</v>
      </c>
      <c r="P2575">
        <f t="shared" si="161"/>
        <v>0</v>
      </c>
      <c r="Q2575">
        <f t="shared" si="162"/>
        <v>0</v>
      </c>
      <c r="R2575" s="12">
        <f t="shared" si="163"/>
        <v>41829.592002314814</v>
      </c>
      <c r="S2575" s="12">
        <f t="shared" si="164"/>
        <v>41874.592002314814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8282</v>
      </c>
      <c r="P2576">
        <f t="shared" si="161"/>
        <v>0</v>
      </c>
      <c r="Q2576">
        <f t="shared" si="162"/>
        <v>0</v>
      </c>
      <c r="R2576" s="12">
        <f t="shared" si="163"/>
        <v>42487.825752314813</v>
      </c>
      <c r="S2576" s="12">
        <f t="shared" si="164"/>
        <v>42508.825752314813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8282</v>
      </c>
      <c r="P2577">
        <f t="shared" si="161"/>
        <v>0</v>
      </c>
      <c r="Q2577">
        <f t="shared" si="162"/>
        <v>0</v>
      </c>
      <c r="R2577" s="12">
        <f t="shared" si="163"/>
        <v>41986.108726851846</v>
      </c>
      <c r="S2577" s="12">
        <f t="shared" si="164"/>
        <v>42016.108726851846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8282</v>
      </c>
      <c r="P2578">
        <f t="shared" si="161"/>
        <v>0</v>
      </c>
      <c r="Q2578">
        <f t="shared" si="162"/>
        <v>0</v>
      </c>
      <c r="R2578" s="12">
        <f t="shared" si="163"/>
        <v>42060.00980324074</v>
      </c>
      <c r="S2578" s="12">
        <f t="shared" si="164"/>
        <v>42104.968136574069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8282</v>
      </c>
      <c r="P2579">
        <f t="shared" si="161"/>
        <v>0</v>
      </c>
      <c r="Q2579">
        <f t="shared" si="162"/>
        <v>0</v>
      </c>
      <c r="R2579" s="12">
        <f t="shared" si="163"/>
        <v>41830.820567129631</v>
      </c>
      <c r="S2579" s="12">
        <f t="shared" si="164"/>
        <v>41855.820567129631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8282</v>
      </c>
      <c r="P2580">
        <f t="shared" si="161"/>
        <v>0</v>
      </c>
      <c r="Q2580">
        <f t="shared" si="162"/>
        <v>0</v>
      </c>
      <c r="R2580" s="12">
        <f t="shared" si="163"/>
        <v>42238.022905092599</v>
      </c>
      <c r="S2580" s="12">
        <f t="shared" si="164"/>
        <v>42286.708333333328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8282</v>
      </c>
      <c r="P2581">
        <f t="shared" si="161"/>
        <v>0</v>
      </c>
      <c r="Q2581">
        <f t="shared" si="162"/>
        <v>23.08</v>
      </c>
      <c r="R2581" s="12">
        <f t="shared" si="163"/>
        <v>41837.829895833333</v>
      </c>
      <c r="S2581" s="12">
        <f t="shared" si="164"/>
        <v>41897.829895833333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8282</v>
      </c>
      <c r="P2582">
        <f t="shared" si="161"/>
        <v>1</v>
      </c>
      <c r="Q2582">
        <f t="shared" si="162"/>
        <v>25.5</v>
      </c>
      <c r="R2582" s="12">
        <f t="shared" si="163"/>
        <v>42110.326423611114</v>
      </c>
      <c r="S2582" s="12">
        <f t="shared" si="164"/>
        <v>42140.125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8282</v>
      </c>
      <c r="P2583">
        <f t="shared" si="161"/>
        <v>11</v>
      </c>
      <c r="Q2583">
        <f t="shared" si="162"/>
        <v>48.18</v>
      </c>
      <c r="R2583" s="12">
        <f t="shared" si="163"/>
        <v>42294.628449074073</v>
      </c>
      <c r="S2583" s="12">
        <f t="shared" si="164"/>
        <v>42324.670115740737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8282</v>
      </c>
      <c r="P2584">
        <f t="shared" si="161"/>
        <v>0</v>
      </c>
      <c r="Q2584">
        <f t="shared" si="162"/>
        <v>1</v>
      </c>
      <c r="R2584" s="12">
        <f t="shared" si="163"/>
        <v>42642.988819444443</v>
      </c>
      <c r="S2584" s="12">
        <f t="shared" si="164"/>
        <v>42672.988819444443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8282</v>
      </c>
      <c r="P2585">
        <f t="shared" si="161"/>
        <v>1</v>
      </c>
      <c r="Q2585">
        <f t="shared" si="162"/>
        <v>1</v>
      </c>
      <c r="R2585" s="12">
        <f t="shared" si="163"/>
        <v>42019.76944444445</v>
      </c>
      <c r="S2585" s="12">
        <f t="shared" si="164"/>
        <v>42079.727777777778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8282</v>
      </c>
      <c r="P2586">
        <f t="shared" si="161"/>
        <v>0</v>
      </c>
      <c r="Q2586">
        <f t="shared" si="162"/>
        <v>0</v>
      </c>
      <c r="R2586" s="12">
        <f t="shared" si="163"/>
        <v>42140.173252314817</v>
      </c>
      <c r="S2586" s="12">
        <f t="shared" si="164"/>
        <v>42170.173252314817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8282</v>
      </c>
      <c r="P2587">
        <f t="shared" si="161"/>
        <v>0</v>
      </c>
      <c r="Q2587">
        <f t="shared" si="162"/>
        <v>50</v>
      </c>
      <c r="R2587" s="12">
        <f t="shared" si="163"/>
        <v>41795.963333333333</v>
      </c>
      <c r="S2587" s="12">
        <f t="shared" si="164"/>
        <v>41825.963333333333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8282</v>
      </c>
      <c r="P2588">
        <f t="shared" si="161"/>
        <v>0</v>
      </c>
      <c r="Q2588">
        <f t="shared" si="162"/>
        <v>5</v>
      </c>
      <c r="R2588" s="12">
        <f t="shared" si="163"/>
        <v>42333.330277777779</v>
      </c>
      <c r="S2588" s="12">
        <f t="shared" si="164"/>
        <v>42363.330277777779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8282</v>
      </c>
      <c r="P2589">
        <f t="shared" si="161"/>
        <v>2</v>
      </c>
      <c r="Q2589">
        <f t="shared" si="162"/>
        <v>202.83</v>
      </c>
      <c r="R2589" s="12">
        <f t="shared" si="163"/>
        <v>42338.675381944442</v>
      </c>
      <c r="S2589" s="12">
        <f t="shared" si="164"/>
        <v>42368.675381944442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8282</v>
      </c>
      <c r="P2590">
        <f t="shared" si="161"/>
        <v>4</v>
      </c>
      <c r="Q2590">
        <f t="shared" si="162"/>
        <v>29.13</v>
      </c>
      <c r="R2590" s="12">
        <f t="shared" si="163"/>
        <v>42042.676226851851</v>
      </c>
      <c r="S2590" s="12">
        <f t="shared" si="164"/>
        <v>42094.551388888889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8282</v>
      </c>
      <c r="P2591">
        <f t="shared" si="161"/>
        <v>0</v>
      </c>
      <c r="Q2591">
        <f t="shared" si="162"/>
        <v>5</v>
      </c>
      <c r="R2591" s="12">
        <f t="shared" si="163"/>
        <v>42422.536192129628</v>
      </c>
      <c r="S2591" s="12">
        <f t="shared" si="164"/>
        <v>42452.494525462964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8282</v>
      </c>
      <c r="P2592">
        <f t="shared" si="161"/>
        <v>0</v>
      </c>
      <c r="Q2592">
        <f t="shared" si="162"/>
        <v>0</v>
      </c>
      <c r="R2592" s="12">
        <f t="shared" si="163"/>
        <v>42388.589085648149</v>
      </c>
      <c r="S2592" s="12">
        <f t="shared" si="164"/>
        <v>42395.589085648149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8282</v>
      </c>
      <c r="P2593">
        <f t="shared" si="161"/>
        <v>2</v>
      </c>
      <c r="Q2593">
        <f t="shared" si="162"/>
        <v>13</v>
      </c>
      <c r="R2593" s="12">
        <f t="shared" si="163"/>
        <v>42382.906527777777</v>
      </c>
      <c r="S2593" s="12">
        <f t="shared" si="164"/>
        <v>42442.864861111113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8282</v>
      </c>
      <c r="P2594">
        <f t="shared" si="161"/>
        <v>0</v>
      </c>
      <c r="Q2594">
        <f t="shared" si="162"/>
        <v>50</v>
      </c>
      <c r="R2594" s="12">
        <f t="shared" si="163"/>
        <v>41887.801168981481</v>
      </c>
      <c r="S2594" s="12">
        <f t="shared" si="164"/>
        <v>41917.801168981481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8282</v>
      </c>
      <c r="P2595">
        <f t="shared" si="161"/>
        <v>0</v>
      </c>
      <c r="Q2595">
        <f t="shared" si="162"/>
        <v>0</v>
      </c>
      <c r="R2595" s="12">
        <f t="shared" si="163"/>
        <v>42089.84520833334</v>
      </c>
      <c r="S2595" s="12">
        <f t="shared" si="164"/>
        <v>42119.84520833334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8282</v>
      </c>
      <c r="P2596">
        <f t="shared" si="161"/>
        <v>0</v>
      </c>
      <c r="Q2596">
        <f t="shared" si="162"/>
        <v>1</v>
      </c>
      <c r="R2596" s="12">
        <f t="shared" si="163"/>
        <v>41828.967916666668</v>
      </c>
      <c r="S2596" s="12">
        <f t="shared" si="164"/>
        <v>41858.967916666668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8282</v>
      </c>
      <c r="P2597">
        <f t="shared" si="161"/>
        <v>12</v>
      </c>
      <c r="Q2597">
        <f t="shared" si="162"/>
        <v>96.05</v>
      </c>
      <c r="R2597" s="12">
        <f t="shared" si="163"/>
        <v>42760.244212962964</v>
      </c>
      <c r="S2597" s="12">
        <f t="shared" si="164"/>
        <v>42790.244212962964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8282</v>
      </c>
      <c r="P2598">
        <f t="shared" si="161"/>
        <v>24</v>
      </c>
      <c r="Q2598">
        <f t="shared" si="162"/>
        <v>305.77999999999997</v>
      </c>
      <c r="R2598" s="12">
        <f t="shared" si="163"/>
        <v>41828.664456018516</v>
      </c>
      <c r="S2598" s="12">
        <f t="shared" si="164"/>
        <v>41858.664456018516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8282</v>
      </c>
      <c r="P2599">
        <f t="shared" si="161"/>
        <v>6</v>
      </c>
      <c r="Q2599">
        <f t="shared" si="162"/>
        <v>12.14</v>
      </c>
      <c r="R2599" s="12">
        <f t="shared" si="163"/>
        <v>42510.341631944444</v>
      </c>
      <c r="S2599" s="12">
        <f t="shared" si="164"/>
        <v>42540.341631944444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8282</v>
      </c>
      <c r="P2600">
        <f t="shared" si="161"/>
        <v>39</v>
      </c>
      <c r="Q2600">
        <f t="shared" si="162"/>
        <v>83.57</v>
      </c>
      <c r="R2600" s="12">
        <f t="shared" si="163"/>
        <v>42240.840289351851</v>
      </c>
      <c r="S2600" s="12">
        <f t="shared" si="164"/>
        <v>42270.840289351851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8282</v>
      </c>
      <c r="P2601">
        <f t="shared" si="161"/>
        <v>1</v>
      </c>
      <c r="Q2601">
        <f t="shared" si="162"/>
        <v>18</v>
      </c>
      <c r="R2601" s="12">
        <f t="shared" si="163"/>
        <v>41809.754016203704</v>
      </c>
      <c r="S2601" s="12">
        <f t="shared" si="164"/>
        <v>41854.754016203704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8282</v>
      </c>
      <c r="P2602">
        <f t="shared" si="161"/>
        <v>7</v>
      </c>
      <c r="Q2602">
        <f t="shared" si="162"/>
        <v>115.53</v>
      </c>
      <c r="R2602" s="12">
        <f t="shared" si="163"/>
        <v>42394.900462962964</v>
      </c>
      <c r="S2602" s="12">
        <f t="shared" si="164"/>
        <v>42454.858796296292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8299</v>
      </c>
      <c r="P2603">
        <f t="shared" si="161"/>
        <v>661</v>
      </c>
      <c r="Q2603">
        <f t="shared" si="162"/>
        <v>21.9</v>
      </c>
      <c r="R2603" s="12">
        <f t="shared" si="163"/>
        <v>41150.902187499996</v>
      </c>
      <c r="S2603" s="12">
        <f t="shared" si="164"/>
        <v>41165.165972222225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8299</v>
      </c>
      <c r="P2604">
        <f t="shared" si="161"/>
        <v>326</v>
      </c>
      <c r="Q2604">
        <f t="shared" si="162"/>
        <v>80.02</v>
      </c>
      <c r="R2604" s="12">
        <f t="shared" si="163"/>
        <v>41915.747314814813</v>
      </c>
      <c r="S2604" s="12">
        <f t="shared" si="164"/>
        <v>41955.888888888891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8299</v>
      </c>
      <c r="P2605">
        <f t="shared" si="161"/>
        <v>101</v>
      </c>
      <c r="Q2605">
        <f t="shared" si="162"/>
        <v>35.520000000000003</v>
      </c>
      <c r="R2605" s="12">
        <f t="shared" si="163"/>
        <v>41617.912662037037</v>
      </c>
      <c r="S2605" s="12">
        <f t="shared" si="164"/>
        <v>41631.912662037037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8299</v>
      </c>
      <c r="P2606">
        <f t="shared" si="161"/>
        <v>104</v>
      </c>
      <c r="Q2606">
        <f t="shared" si="162"/>
        <v>64.930000000000007</v>
      </c>
      <c r="R2606" s="12">
        <f t="shared" si="163"/>
        <v>40998.051192129627</v>
      </c>
      <c r="S2606" s="12">
        <f t="shared" si="164"/>
        <v>41028.051192129627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8299</v>
      </c>
      <c r="P2607">
        <f t="shared" si="161"/>
        <v>107</v>
      </c>
      <c r="Q2607">
        <f t="shared" si="162"/>
        <v>60.97</v>
      </c>
      <c r="R2607" s="12">
        <f t="shared" si="163"/>
        <v>42508.541550925926</v>
      </c>
      <c r="S2607" s="12">
        <f t="shared" si="164"/>
        <v>42538.541550925926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8299</v>
      </c>
      <c r="P2608">
        <f t="shared" si="161"/>
        <v>110</v>
      </c>
      <c r="Q2608">
        <f t="shared" si="162"/>
        <v>31.44</v>
      </c>
      <c r="R2608" s="12">
        <f t="shared" si="163"/>
        <v>41726.712754629632</v>
      </c>
      <c r="S2608" s="12">
        <f t="shared" si="164"/>
        <v>41758.712754629632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8299</v>
      </c>
      <c r="P2609">
        <f t="shared" si="161"/>
        <v>408</v>
      </c>
      <c r="Q2609">
        <f t="shared" si="162"/>
        <v>81.95</v>
      </c>
      <c r="R2609" s="12">
        <f t="shared" si="163"/>
        <v>42184.874675925923</v>
      </c>
      <c r="S2609" s="12">
        <f t="shared" si="164"/>
        <v>42228.083333333328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8299</v>
      </c>
      <c r="P2610">
        <f t="shared" si="161"/>
        <v>224</v>
      </c>
      <c r="Q2610">
        <f t="shared" si="162"/>
        <v>58.93</v>
      </c>
      <c r="R2610" s="12">
        <f t="shared" si="163"/>
        <v>42767.801712962959</v>
      </c>
      <c r="S2610" s="12">
        <f t="shared" si="164"/>
        <v>42809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8299</v>
      </c>
      <c r="P2611">
        <f t="shared" si="161"/>
        <v>304</v>
      </c>
      <c r="Q2611">
        <f t="shared" si="162"/>
        <v>157.29</v>
      </c>
      <c r="R2611" s="12">
        <f t="shared" si="163"/>
        <v>41075.237858796296</v>
      </c>
      <c r="S2611" s="12">
        <f t="shared" si="164"/>
        <v>41105.237858796296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8299</v>
      </c>
      <c r="P2612">
        <f t="shared" si="161"/>
        <v>141</v>
      </c>
      <c r="Q2612">
        <f t="shared" si="162"/>
        <v>55.76</v>
      </c>
      <c r="R2612" s="12">
        <f t="shared" si="163"/>
        <v>42564.881076388891</v>
      </c>
      <c r="S2612" s="12">
        <f t="shared" si="164"/>
        <v>42604.290972222225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8299</v>
      </c>
      <c r="P2613">
        <f t="shared" si="161"/>
        <v>2791</v>
      </c>
      <c r="Q2613">
        <f t="shared" si="162"/>
        <v>83.8</v>
      </c>
      <c r="R2613" s="12">
        <f t="shared" si="163"/>
        <v>42704.335810185185</v>
      </c>
      <c r="S2613" s="12">
        <f t="shared" si="164"/>
        <v>42737.957638888889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8299</v>
      </c>
      <c r="P2614">
        <f t="shared" si="161"/>
        <v>172</v>
      </c>
      <c r="Q2614">
        <f t="shared" si="162"/>
        <v>58.42</v>
      </c>
      <c r="R2614" s="12">
        <f t="shared" si="163"/>
        <v>41982.143171296295</v>
      </c>
      <c r="S2614" s="12">
        <f t="shared" si="164"/>
        <v>42013.143171296295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8299</v>
      </c>
      <c r="P2615">
        <f t="shared" si="161"/>
        <v>101</v>
      </c>
      <c r="Q2615">
        <f t="shared" si="162"/>
        <v>270.57</v>
      </c>
      <c r="R2615" s="12">
        <f t="shared" si="163"/>
        <v>41143.81821759259</v>
      </c>
      <c r="S2615" s="12">
        <f t="shared" si="164"/>
        <v>41173.81821759259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8299</v>
      </c>
      <c r="P2616">
        <f t="shared" si="161"/>
        <v>102</v>
      </c>
      <c r="Q2616">
        <f t="shared" si="162"/>
        <v>107.1</v>
      </c>
      <c r="R2616" s="12">
        <f t="shared" si="163"/>
        <v>41730.708472222221</v>
      </c>
      <c r="S2616" s="12">
        <f t="shared" si="164"/>
        <v>41759.208333333336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8299</v>
      </c>
      <c r="P2617">
        <f t="shared" si="161"/>
        <v>170</v>
      </c>
      <c r="Q2617">
        <f t="shared" si="162"/>
        <v>47.18</v>
      </c>
      <c r="R2617" s="12">
        <f t="shared" si="163"/>
        <v>42453.49726851852</v>
      </c>
      <c r="S2617" s="12">
        <f t="shared" si="164"/>
        <v>42490.5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8299</v>
      </c>
      <c r="P2618">
        <f t="shared" si="161"/>
        <v>115</v>
      </c>
      <c r="Q2618">
        <f t="shared" si="162"/>
        <v>120.31</v>
      </c>
      <c r="R2618" s="12">
        <f t="shared" si="163"/>
        <v>42211.99454861111</v>
      </c>
      <c r="S2618" s="12">
        <f t="shared" si="164"/>
        <v>42241.99454861111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8299</v>
      </c>
      <c r="P2619">
        <f t="shared" si="161"/>
        <v>878</v>
      </c>
      <c r="Q2619">
        <f t="shared" si="162"/>
        <v>27.6</v>
      </c>
      <c r="R2619" s="12">
        <f t="shared" si="163"/>
        <v>41902.874432870369</v>
      </c>
      <c r="S2619" s="12">
        <f t="shared" si="164"/>
        <v>41932.874432870369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8299</v>
      </c>
      <c r="P2620">
        <f t="shared" si="161"/>
        <v>105</v>
      </c>
      <c r="Q2620">
        <f t="shared" si="162"/>
        <v>205.3</v>
      </c>
      <c r="R2620" s="12">
        <f t="shared" si="163"/>
        <v>42279.792372685188</v>
      </c>
      <c r="S2620" s="12">
        <f t="shared" si="164"/>
        <v>42339.834039351852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8299</v>
      </c>
      <c r="P2621">
        <f t="shared" si="161"/>
        <v>188</v>
      </c>
      <c r="Q2621">
        <f t="shared" si="162"/>
        <v>35.549999999999997</v>
      </c>
      <c r="R2621" s="12">
        <f t="shared" si="163"/>
        <v>42273.884305555555</v>
      </c>
      <c r="S2621" s="12">
        <f t="shared" si="164"/>
        <v>42300.458333333328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8299</v>
      </c>
      <c r="P2622">
        <f t="shared" si="161"/>
        <v>144</v>
      </c>
      <c r="Q2622">
        <f t="shared" si="162"/>
        <v>74.64</v>
      </c>
      <c r="R2622" s="12">
        <f t="shared" si="163"/>
        <v>42251.16715277778</v>
      </c>
      <c r="S2622" s="12">
        <f t="shared" si="164"/>
        <v>42288.041666666672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8299</v>
      </c>
      <c r="P2623">
        <f t="shared" si="161"/>
        <v>146</v>
      </c>
      <c r="Q2623">
        <f t="shared" si="162"/>
        <v>47.06</v>
      </c>
      <c r="R2623" s="12">
        <f t="shared" si="163"/>
        <v>42115.74754629629</v>
      </c>
      <c r="S2623" s="12">
        <f t="shared" si="164"/>
        <v>42145.74754629629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8299</v>
      </c>
      <c r="P2624">
        <f t="shared" si="161"/>
        <v>131</v>
      </c>
      <c r="Q2624">
        <f t="shared" si="162"/>
        <v>26.59</v>
      </c>
      <c r="R2624" s="12">
        <f t="shared" si="163"/>
        <v>42689.74324074074</v>
      </c>
      <c r="S2624" s="12">
        <f t="shared" si="164"/>
        <v>42734.74324074074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8299</v>
      </c>
      <c r="P2625">
        <f t="shared" si="161"/>
        <v>114</v>
      </c>
      <c r="Q2625">
        <f t="shared" si="162"/>
        <v>36.770000000000003</v>
      </c>
      <c r="R2625" s="12">
        <f t="shared" si="163"/>
        <v>42692.256550925929</v>
      </c>
      <c r="S2625" s="12">
        <f t="shared" si="164"/>
        <v>42706.256550925929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8299</v>
      </c>
      <c r="P2626">
        <f t="shared" si="161"/>
        <v>1379</v>
      </c>
      <c r="Q2626">
        <f t="shared" si="162"/>
        <v>31.82</v>
      </c>
      <c r="R2626" s="12">
        <f t="shared" si="163"/>
        <v>41144.42155092593</v>
      </c>
      <c r="S2626" s="12">
        <f t="shared" si="164"/>
        <v>41165.42155092593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8299</v>
      </c>
      <c r="P2627">
        <f t="shared" ref="P2627:P2690" si="165">ROUND(E2627/D2627*100,0)</f>
        <v>956</v>
      </c>
      <c r="Q2627">
        <f t="shared" ref="Q2627:Q2690" si="166">IFERROR(ROUND(E2627/L2627,2),0)</f>
        <v>27.58</v>
      </c>
      <c r="R2627" s="12">
        <f t="shared" si="163"/>
        <v>42658.810277777782</v>
      </c>
      <c r="S2627" s="12">
        <f t="shared" si="164"/>
        <v>42683.851944444439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8299</v>
      </c>
      <c r="P2628">
        <f t="shared" si="165"/>
        <v>112</v>
      </c>
      <c r="Q2628">
        <f t="shared" si="166"/>
        <v>56</v>
      </c>
      <c r="R2628" s="12">
        <f t="shared" si="163"/>
        <v>42128.628113425926</v>
      </c>
      <c r="S2628" s="12">
        <f t="shared" si="164"/>
        <v>42158.628113425926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8299</v>
      </c>
      <c r="P2629">
        <f t="shared" si="165"/>
        <v>647</v>
      </c>
      <c r="Q2629">
        <f t="shared" si="166"/>
        <v>21.56</v>
      </c>
      <c r="R2629" s="12">
        <f t="shared" ref="R2629:R2692" si="167">(((J2629/60)/60)/24+DATE(1970,1,1))</f>
        <v>42304.829409722224</v>
      </c>
      <c r="S2629" s="12">
        <f t="shared" ref="S2629:S2692" si="168">(((I2629/60)/60)/24+DATE(1970,1,1))</f>
        <v>42334.871076388896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8299</v>
      </c>
      <c r="P2630">
        <f t="shared" si="165"/>
        <v>110</v>
      </c>
      <c r="Q2630">
        <f t="shared" si="166"/>
        <v>44.1</v>
      </c>
      <c r="R2630" s="12">
        <f t="shared" si="167"/>
        <v>41953.966053240743</v>
      </c>
      <c r="S2630" s="12">
        <f t="shared" si="168"/>
        <v>41973.966053240743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8299</v>
      </c>
      <c r="P2631">
        <f t="shared" si="165"/>
        <v>128</v>
      </c>
      <c r="Q2631">
        <f t="shared" si="166"/>
        <v>63.87</v>
      </c>
      <c r="R2631" s="12">
        <f t="shared" si="167"/>
        <v>42108.538449074069</v>
      </c>
      <c r="S2631" s="12">
        <f t="shared" si="168"/>
        <v>42138.538449074069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8299</v>
      </c>
      <c r="P2632">
        <f t="shared" si="165"/>
        <v>158</v>
      </c>
      <c r="Q2632">
        <f t="shared" si="166"/>
        <v>38.99</v>
      </c>
      <c r="R2632" s="12">
        <f t="shared" si="167"/>
        <v>42524.105462962965</v>
      </c>
      <c r="S2632" s="12">
        <f t="shared" si="168"/>
        <v>42551.416666666672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8299</v>
      </c>
      <c r="P2633">
        <f t="shared" si="165"/>
        <v>115</v>
      </c>
      <c r="Q2633">
        <f t="shared" si="166"/>
        <v>80.19</v>
      </c>
      <c r="R2633" s="12">
        <f t="shared" si="167"/>
        <v>42218.169293981482</v>
      </c>
      <c r="S2633" s="12">
        <f t="shared" si="168"/>
        <v>42246.169293981482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8299</v>
      </c>
      <c r="P2634">
        <f t="shared" si="165"/>
        <v>137</v>
      </c>
      <c r="Q2634">
        <f t="shared" si="166"/>
        <v>34.9</v>
      </c>
      <c r="R2634" s="12">
        <f t="shared" si="167"/>
        <v>42494.061793981484</v>
      </c>
      <c r="S2634" s="12">
        <f t="shared" si="168"/>
        <v>42519.061793981484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8299</v>
      </c>
      <c r="P2635">
        <f t="shared" si="165"/>
        <v>355</v>
      </c>
      <c r="Q2635">
        <f t="shared" si="166"/>
        <v>89.1</v>
      </c>
      <c r="R2635" s="12">
        <f t="shared" si="167"/>
        <v>41667.823287037041</v>
      </c>
      <c r="S2635" s="12">
        <f t="shared" si="168"/>
        <v>41697.958333333336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8299</v>
      </c>
      <c r="P2636">
        <f t="shared" si="165"/>
        <v>106</v>
      </c>
      <c r="Q2636">
        <f t="shared" si="166"/>
        <v>39.44</v>
      </c>
      <c r="R2636" s="12">
        <f t="shared" si="167"/>
        <v>42612.656493055561</v>
      </c>
      <c r="S2636" s="12">
        <f t="shared" si="168"/>
        <v>42642.656493055561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8299</v>
      </c>
      <c r="P2637">
        <f t="shared" si="165"/>
        <v>100</v>
      </c>
      <c r="Q2637">
        <f t="shared" si="166"/>
        <v>136.9</v>
      </c>
      <c r="R2637" s="12">
        <f t="shared" si="167"/>
        <v>42037.950937500005</v>
      </c>
      <c r="S2637" s="12">
        <f t="shared" si="168"/>
        <v>42072.909270833334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8299</v>
      </c>
      <c r="P2638">
        <f t="shared" si="165"/>
        <v>187</v>
      </c>
      <c r="Q2638">
        <f t="shared" si="166"/>
        <v>37.46</v>
      </c>
      <c r="R2638" s="12">
        <f t="shared" si="167"/>
        <v>42636.614745370374</v>
      </c>
      <c r="S2638" s="12">
        <f t="shared" si="168"/>
        <v>42659.041666666672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8299</v>
      </c>
      <c r="P2639">
        <f t="shared" si="165"/>
        <v>166</v>
      </c>
      <c r="Q2639">
        <f t="shared" si="166"/>
        <v>31.96</v>
      </c>
      <c r="R2639" s="12">
        <f t="shared" si="167"/>
        <v>42639.549479166672</v>
      </c>
      <c r="S2639" s="12">
        <f t="shared" si="168"/>
        <v>42655.549479166672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8299</v>
      </c>
      <c r="P2640">
        <f t="shared" si="165"/>
        <v>102</v>
      </c>
      <c r="Q2640">
        <f t="shared" si="166"/>
        <v>25.21</v>
      </c>
      <c r="R2640" s="12">
        <f t="shared" si="167"/>
        <v>41989.913136574076</v>
      </c>
      <c r="S2640" s="12">
        <f t="shared" si="168"/>
        <v>42019.913136574076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8299</v>
      </c>
      <c r="P2641">
        <f t="shared" si="165"/>
        <v>164</v>
      </c>
      <c r="Q2641">
        <f t="shared" si="166"/>
        <v>10.039999999999999</v>
      </c>
      <c r="R2641" s="12">
        <f t="shared" si="167"/>
        <v>42024.86513888889</v>
      </c>
      <c r="S2641" s="12">
        <f t="shared" si="168"/>
        <v>42054.86513888889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8299</v>
      </c>
      <c r="P2642">
        <f t="shared" si="165"/>
        <v>106</v>
      </c>
      <c r="Q2642">
        <f t="shared" si="166"/>
        <v>45.94</v>
      </c>
      <c r="R2642" s="12">
        <f t="shared" si="167"/>
        <v>42103.160578703704</v>
      </c>
      <c r="S2642" s="12">
        <f t="shared" si="168"/>
        <v>42163.160578703704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8299</v>
      </c>
      <c r="P2643">
        <f t="shared" si="165"/>
        <v>1</v>
      </c>
      <c r="Q2643">
        <f t="shared" si="166"/>
        <v>15</v>
      </c>
      <c r="R2643" s="12">
        <f t="shared" si="167"/>
        <v>41880.827118055553</v>
      </c>
      <c r="S2643" s="12">
        <f t="shared" si="168"/>
        <v>41897.839583333334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8299</v>
      </c>
      <c r="P2644">
        <f t="shared" si="165"/>
        <v>0</v>
      </c>
      <c r="Q2644">
        <f t="shared" si="166"/>
        <v>0</v>
      </c>
      <c r="R2644" s="12">
        <f t="shared" si="167"/>
        <v>42536.246620370366</v>
      </c>
      <c r="S2644" s="12">
        <f t="shared" si="168"/>
        <v>42566.289583333331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8299</v>
      </c>
      <c r="P2645">
        <f t="shared" si="165"/>
        <v>34</v>
      </c>
      <c r="Q2645">
        <f t="shared" si="166"/>
        <v>223.58</v>
      </c>
      <c r="R2645" s="12">
        <f t="shared" si="167"/>
        <v>42689.582349537035</v>
      </c>
      <c r="S2645" s="12">
        <f t="shared" si="168"/>
        <v>42725.332638888889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8299</v>
      </c>
      <c r="P2646">
        <f t="shared" si="165"/>
        <v>2</v>
      </c>
      <c r="Q2646">
        <f t="shared" si="166"/>
        <v>39.479999999999997</v>
      </c>
      <c r="R2646" s="12">
        <f t="shared" si="167"/>
        <v>42774.792071759264</v>
      </c>
      <c r="S2646" s="12">
        <f t="shared" si="168"/>
        <v>42804.792071759264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8299</v>
      </c>
      <c r="P2647">
        <f t="shared" si="165"/>
        <v>11</v>
      </c>
      <c r="Q2647">
        <f t="shared" si="166"/>
        <v>91.3</v>
      </c>
      <c r="R2647" s="12">
        <f t="shared" si="167"/>
        <v>41921.842627314814</v>
      </c>
      <c r="S2647" s="12">
        <f t="shared" si="168"/>
        <v>41951.884293981479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8299</v>
      </c>
      <c r="P2648">
        <f t="shared" si="165"/>
        <v>8</v>
      </c>
      <c r="Q2648">
        <f t="shared" si="166"/>
        <v>78.67</v>
      </c>
      <c r="R2648" s="12">
        <f t="shared" si="167"/>
        <v>42226.313298611116</v>
      </c>
      <c r="S2648" s="12">
        <f t="shared" si="168"/>
        <v>42256.313298611116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8299</v>
      </c>
      <c r="P2649">
        <f t="shared" si="165"/>
        <v>1</v>
      </c>
      <c r="Q2649">
        <f t="shared" si="166"/>
        <v>12</v>
      </c>
      <c r="R2649" s="12">
        <f t="shared" si="167"/>
        <v>42200.261793981481</v>
      </c>
      <c r="S2649" s="12">
        <f t="shared" si="168"/>
        <v>42230.261793981481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8299</v>
      </c>
      <c r="P2650">
        <f t="shared" si="165"/>
        <v>1</v>
      </c>
      <c r="Q2650">
        <f t="shared" si="166"/>
        <v>17.670000000000002</v>
      </c>
      <c r="R2650" s="12">
        <f t="shared" si="167"/>
        <v>42408.714814814812</v>
      </c>
      <c r="S2650" s="12">
        <f t="shared" si="168"/>
        <v>42438.714814814812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8299</v>
      </c>
      <c r="P2651">
        <f t="shared" si="165"/>
        <v>0</v>
      </c>
      <c r="Q2651">
        <f t="shared" si="166"/>
        <v>41.33</v>
      </c>
      <c r="R2651" s="12">
        <f t="shared" si="167"/>
        <v>42341.99700231482</v>
      </c>
      <c r="S2651" s="12">
        <f t="shared" si="168"/>
        <v>42401.99700231482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8299</v>
      </c>
      <c r="P2652">
        <f t="shared" si="165"/>
        <v>1</v>
      </c>
      <c r="Q2652">
        <f t="shared" si="166"/>
        <v>71.599999999999994</v>
      </c>
      <c r="R2652" s="12">
        <f t="shared" si="167"/>
        <v>42695.624340277776</v>
      </c>
      <c r="S2652" s="12">
        <f t="shared" si="168"/>
        <v>42725.624340277776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8299</v>
      </c>
      <c r="P2653">
        <f t="shared" si="165"/>
        <v>2</v>
      </c>
      <c r="Q2653">
        <f t="shared" si="166"/>
        <v>307.82</v>
      </c>
      <c r="R2653" s="12">
        <f t="shared" si="167"/>
        <v>42327.805659722217</v>
      </c>
      <c r="S2653" s="12">
        <f t="shared" si="168"/>
        <v>42355.805659722217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8299</v>
      </c>
      <c r="P2654">
        <f t="shared" si="165"/>
        <v>1</v>
      </c>
      <c r="Q2654">
        <f t="shared" si="166"/>
        <v>80.45</v>
      </c>
      <c r="R2654" s="12">
        <f t="shared" si="167"/>
        <v>41953.158854166672</v>
      </c>
      <c r="S2654" s="12">
        <f t="shared" si="168"/>
        <v>41983.158854166672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8299</v>
      </c>
      <c r="P2655">
        <f t="shared" si="165"/>
        <v>12</v>
      </c>
      <c r="Q2655">
        <f t="shared" si="166"/>
        <v>83.94</v>
      </c>
      <c r="R2655" s="12">
        <f t="shared" si="167"/>
        <v>41771.651932870373</v>
      </c>
      <c r="S2655" s="12">
        <f t="shared" si="168"/>
        <v>41803.166666666664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8299</v>
      </c>
      <c r="P2656">
        <f t="shared" si="165"/>
        <v>0</v>
      </c>
      <c r="Q2656">
        <f t="shared" si="166"/>
        <v>8.5</v>
      </c>
      <c r="R2656" s="12">
        <f t="shared" si="167"/>
        <v>42055.600995370376</v>
      </c>
      <c r="S2656" s="12">
        <f t="shared" si="168"/>
        <v>42115.559328703705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8299</v>
      </c>
      <c r="P2657">
        <f t="shared" si="165"/>
        <v>21</v>
      </c>
      <c r="Q2657">
        <f t="shared" si="166"/>
        <v>73.37</v>
      </c>
      <c r="R2657" s="12">
        <f t="shared" si="167"/>
        <v>42381.866284722222</v>
      </c>
      <c r="S2657" s="12">
        <f t="shared" si="168"/>
        <v>42409.833333333328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8299</v>
      </c>
      <c r="P2658">
        <f t="shared" si="165"/>
        <v>11</v>
      </c>
      <c r="Q2658">
        <f t="shared" si="166"/>
        <v>112.86</v>
      </c>
      <c r="R2658" s="12">
        <f t="shared" si="167"/>
        <v>42767.688518518517</v>
      </c>
      <c r="S2658" s="12">
        <f t="shared" si="168"/>
        <v>42806.791666666672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8299</v>
      </c>
      <c r="P2659">
        <f t="shared" si="165"/>
        <v>19</v>
      </c>
      <c r="Q2659">
        <f t="shared" si="166"/>
        <v>95.28</v>
      </c>
      <c r="R2659" s="12">
        <f t="shared" si="167"/>
        <v>42551.928854166668</v>
      </c>
      <c r="S2659" s="12">
        <f t="shared" si="168"/>
        <v>42585.0625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8299</v>
      </c>
      <c r="P2660">
        <f t="shared" si="165"/>
        <v>0</v>
      </c>
      <c r="Q2660">
        <f t="shared" si="166"/>
        <v>22.75</v>
      </c>
      <c r="R2660" s="12">
        <f t="shared" si="167"/>
        <v>42551.884189814817</v>
      </c>
      <c r="S2660" s="12">
        <f t="shared" si="168"/>
        <v>42581.884189814817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8299</v>
      </c>
      <c r="P2661">
        <f t="shared" si="165"/>
        <v>3</v>
      </c>
      <c r="Q2661">
        <f t="shared" si="166"/>
        <v>133.30000000000001</v>
      </c>
      <c r="R2661" s="12">
        <f t="shared" si="167"/>
        <v>42082.069560185191</v>
      </c>
      <c r="S2661" s="12">
        <f t="shared" si="168"/>
        <v>42112.069560185191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8299</v>
      </c>
      <c r="P2662">
        <f t="shared" si="165"/>
        <v>0</v>
      </c>
      <c r="Q2662">
        <f t="shared" si="166"/>
        <v>3.8</v>
      </c>
      <c r="R2662" s="12">
        <f t="shared" si="167"/>
        <v>42272.713171296295</v>
      </c>
      <c r="S2662" s="12">
        <f t="shared" si="168"/>
        <v>42332.754837962959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8300</v>
      </c>
      <c r="P2663">
        <f t="shared" si="165"/>
        <v>103</v>
      </c>
      <c r="Q2663">
        <f t="shared" si="166"/>
        <v>85.75</v>
      </c>
      <c r="R2663" s="12">
        <f t="shared" si="167"/>
        <v>41542.958449074074</v>
      </c>
      <c r="S2663" s="12">
        <f t="shared" si="168"/>
        <v>41572.958449074074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8300</v>
      </c>
      <c r="P2664">
        <f t="shared" si="165"/>
        <v>107</v>
      </c>
      <c r="Q2664">
        <f t="shared" si="166"/>
        <v>267</v>
      </c>
      <c r="R2664" s="12">
        <f t="shared" si="167"/>
        <v>42207.746678240743</v>
      </c>
      <c r="S2664" s="12">
        <f t="shared" si="168"/>
        <v>42237.746678240743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8300</v>
      </c>
      <c r="P2665">
        <f t="shared" si="165"/>
        <v>105</v>
      </c>
      <c r="Q2665">
        <f t="shared" si="166"/>
        <v>373.56</v>
      </c>
      <c r="R2665" s="12">
        <f t="shared" si="167"/>
        <v>42222.622766203705</v>
      </c>
      <c r="S2665" s="12">
        <f t="shared" si="168"/>
        <v>42251.625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8300</v>
      </c>
      <c r="P2666">
        <f t="shared" si="165"/>
        <v>103</v>
      </c>
      <c r="Q2666">
        <f t="shared" si="166"/>
        <v>174.04</v>
      </c>
      <c r="R2666" s="12">
        <f t="shared" si="167"/>
        <v>42313.02542824074</v>
      </c>
      <c r="S2666" s="12">
        <f t="shared" si="168"/>
        <v>42347.290972222225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8300</v>
      </c>
      <c r="P2667">
        <f t="shared" si="165"/>
        <v>123</v>
      </c>
      <c r="Q2667">
        <f t="shared" si="166"/>
        <v>93.7</v>
      </c>
      <c r="R2667" s="12">
        <f t="shared" si="167"/>
        <v>42083.895532407405</v>
      </c>
      <c r="S2667" s="12">
        <f t="shared" si="168"/>
        <v>42128.895532407405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8300</v>
      </c>
      <c r="P2668">
        <f t="shared" si="165"/>
        <v>159</v>
      </c>
      <c r="Q2668">
        <f t="shared" si="166"/>
        <v>77.33</v>
      </c>
      <c r="R2668" s="12">
        <f t="shared" si="167"/>
        <v>42235.764340277776</v>
      </c>
      <c r="S2668" s="12">
        <f t="shared" si="168"/>
        <v>42272.875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8300</v>
      </c>
      <c r="P2669">
        <f t="shared" si="165"/>
        <v>111</v>
      </c>
      <c r="Q2669">
        <f t="shared" si="166"/>
        <v>92.22</v>
      </c>
      <c r="R2669" s="12">
        <f t="shared" si="167"/>
        <v>42380.926111111112</v>
      </c>
      <c r="S2669" s="12">
        <f t="shared" si="168"/>
        <v>42410.926111111112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8300</v>
      </c>
      <c r="P2670">
        <f t="shared" si="165"/>
        <v>171</v>
      </c>
      <c r="Q2670">
        <f t="shared" si="166"/>
        <v>60.96</v>
      </c>
      <c r="R2670" s="12">
        <f t="shared" si="167"/>
        <v>42275.588715277772</v>
      </c>
      <c r="S2670" s="12">
        <f t="shared" si="168"/>
        <v>42317.60555555555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8300</v>
      </c>
      <c r="P2671">
        <f t="shared" si="165"/>
        <v>125</v>
      </c>
      <c r="Q2671">
        <f t="shared" si="166"/>
        <v>91</v>
      </c>
      <c r="R2671" s="12">
        <f t="shared" si="167"/>
        <v>42319.035833333335</v>
      </c>
      <c r="S2671" s="12">
        <f t="shared" si="168"/>
        <v>42379.035833333335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8300</v>
      </c>
      <c r="P2672">
        <f t="shared" si="165"/>
        <v>6</v>
      </c>
      <c r="Q2672">
        <f t="shared" si="166"/>
        <v>41.58</v>
      </c>
      <c r="R2672" s="12">
        <f t="shared" si="167"/>
        <v>41821.020601851851</v>
      </c>
      <c r="S2672" s="12">
        <f t="shared" si="168"/>
        <v>41849.020601851851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8300</v>
      </c>
      <c r="P2673">
        <f t="shared" si="165"/>
        <v>11</v>
      </c>
      <c r="Q2673">
        <f t="shared" si="166"/>
        <v>33.76</v>
      </c>
      <c r="R2673" s="12">
        <f t="shared" si="167"/>
        <v>41962.749027777783</v>
      </c>
      <c r="S2673" s="12">
        <f t="shared" si="168"/>
        <v>41992.818055555559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8300</v>
      </c>
      <c r="P2674">
        <f t="shared" si="165"/>
        <v>33</v>
      </c>
      <c r="Q2674">
        <f t="shared" si="166"/>
        <v>70.62</v>
      </c>
      <c r="R2674" s="12">
        <f t="shared" si="167"/>
        <v>42344.884143518517</v>
      </c>
      <c r="S2674" s="12">
        <f t="shared" si="168"/>
        <v>42366.25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8300</v>
      </c>
      <c r="P2675">
        <f t="shared" si="165"/>
        <v>28</v>
      </c>
      <c r="Q2675">
        <f t="shared" si="166"/>
        <v>167.15</v>
      </c>
      <c r="R2675" s="12">
        <f t="shared" si="167"/>
        <v>41912.541655092595</v>
      </c>
      <c r="S2675" s="12">
        <f t="shared" si="168"/>
        <v>41941.947916666664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8300</v>
      </c>
      <c r="P2676">
        <f t="shared" si="165"/>
        <v>63</v>
      </c>
      <c r="Q2676">
        <f t="shared" si="166"/>
        <v>128.62</v>
      </c>
      <c r="R2676" s="12">
        <f t="shared" si="167"/>
        <v>42529.632754629631</v>
      </c>
      <c r="S2676" s="12">
        <f t="shared" si="168"/>
        <v>42556.207638888889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8300</v>
      </c>
      <c r="P2677">
        <f t="shared" si="165"/>
        <v>8</v>
      </c>
      <c r="Q2677">
        <f t="shared" si="166"/>
        <v>65.41</v>
      </c>
      <c r="R2677" s="12">
        <f t="shared" si="167"/>
        <v>41923.857511574075</v>
      </c>
      <c r="S2677" s="12">
        <f t="shared" si="168"/>
        <v>41953.899178240739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8300</v>
      </c>
      <c r="P2678">
        <f t="shared" si="165"/>
        <v>50</v>
      </c>
      <c r="Q2678">
        <f t="shared" si="166"/>
        <v>117.56</v>
      </c>
      <c r="R2678" s="12">
        <f t="shared" si="167"/>
        <v>42482.624699074076</v>
      </c>
      <c r="S2678" s="12">
        <f t="shared" si="168"/>
        <v>42512.624699074076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8300</v>
      </c>
      <c r="P2679">
        <f t="shared" si="165"/>
        <v>18</v>
      </c>
      <c r="Q2679">
        <f t="shared" si="166"/>
        <v>126.48</v>
      </c>
      <c r="R2679" s="12">
        <f t="shared" si="167"/>
        <v>41793.029432870368</v>
      </c>
      <c r="S2679" s="12">
        <f t="shared" si="168"/>
        <v>41823.029432870368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8300</v>
      </c>
      <c r="P2680">
        <f t="shared" si="165"/>
        <v>0</v>
      </c>
      <c r="Q2680">
        <f t="shared" si="166"/>
        <v>550</v>
      </c>
      <c r="R2680" s="12">
        <f t="shared" si="167"/>
        <v>42241.798206018517</v>
      </c>
      <c r="S2680" s="12">
        <f t="shared" si="168"/>
        <v>42271.798206018517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8300</v>
      </c>
      <c r="P2681">
        <f t="shared" si="165"/>
        <v>0</v>
      </c>
      <c r="Q2681">
        <f t="shared" si="166"/>
        <v>44</v>
      </c>
      <c r="R2681" s="12">
        <f t="shared" si="167"/>
        <v>42033.001087962963</v>
      </c>
      <c r="S2681" s="12">
        <f t="shared" si="168"/>
        <v>42063.001087962963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8300</v>
      </c>
      <c r="P2682">
        <f t="shared" si="165"/>
        <v>1</v>
      </c>
      <c r="Q2682">
        <f t="shared" si="166"/>
        <v>69</v>
      </c>
      <c r="R2682" s="12">
        <f t="shared" si="167"/>
        <v>42436.211701388893</v>
      </c>
      <c r="S2682" s="12">
        <f t="shared" si="168"/>
        <v>42466.170034722221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8282</v>
      </c>
      <c r="P2683">
        <f t="shared" si="165"/>
        <v>1</v>
      </c>
      <c r="Q2683">
        <f t="shared" si="166"/>
        <v>27.5</v>
      </c>
      <c r="R2683" s="12">
        <f t="shared" si="167"/>
        <v>41805.895254629628</v>
      </c>
      <c r="S2683" s="12">
        <f t="shared" si="168"/>
        <v>41830.895254629628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8282</v>
      </c>
      <c r="P2684">
        <f t="shared" si="165"/>
        <v>28</v>
      </c>
      <c r="Q2684">
        <f t="shared" si="166"/>
        <v>84.9</v>
      </c>
      <c r="R2684" s="12">
        <f t="shared" si="167"/>
        <v>41932.871990740743</v>
      </c>
      <c r="S2684" s="12">
        <f t="shared" si="168"/>
        <v>41965.249305555553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8282</v>
      </c>
      <c r="P2685">
        <f t="shared" si="165"/>
        <v>0</v>
      </c>
      <c r="Q2685">
        <f t="shared" si="166"/>
        <v>12</v>
      </c>
      <c r="R2685" s="12">
        <f t="shared" si="167"/>
        <v>42034.75509259259</v>
      </c>
      <c r="S2685" s="12">
        <f t="shared" si="168"/>
        <v>42064.75509259259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8282</v>
      </c>
      <c r="P2686">
        <f t="shared" si="165"/>
        <v>1</v>
      </c>
      <c r="Q2686">
        <f t="shared" si="166"/>
        <v>200</v>
      </c>
      <c r="R2686" s="12">
        <f t="shared" si="167"/>
        <v>41820.914641203701</v>
      </c>
      <c r="S2686" s="12">
        <f t="shared" si="168"/>
        <v>41860.914641203701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8282</v>
      </c>
      <c r="P2687">
        <f t="shared" si="165"/>
        <v>0</v>
      </c>
      <c r="Q2687">
        <f t="shared" si="166"/>
        <v>10</v>
      </c>
      <c r="R2687" s="12">
        <f t="shared" si="167"/>
        <v>42061.69594907407</v>
      </c>
      <c r="S2687" s="12">
        <f t="shared" si="168"/>
        <v>42121.654282407413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8282</v>
      </c>
      <c r="P2688">
        <f t="shared" si="165"/>
        <v>0</v>
      </c>
      <c r="Q2688">
        <f t="shared" si="166"/>
        <v>0</v>
      </c>
      <c r="R2688" s="12">
        <f t="shared" si="167"/>
        <v>41892.974803240737</v>
      </c>
      <c r="S2688" s="12">
        <f t="shared" si="168"/>
        <v>41912.974803240737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8282</v>
      </c>
      <c r="P2689">
        <f t="shared" si="165"/>
        <v>0</v>
      </c>
      <c r="Q2689">
        <f t="shared" si="166"/>
        <v>0</v>
      </c>
      <c r="R2689" s="12">
        <f t="shared" si="167"/>
        <v>42154.64025462963</v>
      </c>
      <c r="S2689" s="12">
        <f t="shared" si="168"/>
        <v>42184.64025462963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8282</v>
      </c>
      <c r="P2690">
        <f t="shared" si="165"/>
        <v>0</v>
      </c>
      <c r="Q2690">
        <f t="shared" si="166"/>
        <v>5.29</v>
      </c>
      <c r="R2690" s="12">
        <f t="shared" si="167"/>
        <v>42028.118865740747</v>
      </c>
      <c r="S2690" s="12">
        <f t="shared" si="168"/>
        <v>42059.125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8282</v>
      </c>
      <c r="P2691">
        <f t="shared" ref="P2691:P2754" si="169">ROUND(E2691/D2691*100,0)</f>
        <v>0</v>
      </c>
      <c r="Q2691">
        <f t="shared" ref="Q2691:Q2754" si="170">IFERROR(ROUND(E2691/L2691,2),0)</f>
        <v>1</v>
      </c>
      <c r="R2691" s="12">
        <f t="shared" si="167"/>
        <v>42551.961689814809</v>
      </c>
      <c r="S2691" s="12">
        <f t="shared" si="168"/>
        <v>42581.961689814809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8282</v>
      </c>
      <c r="P2692">
        <f t="shared" si="169"/>
        <v>11</v>
      </c>
      <c r="Q2692">
        <f t="shared" si="170"/>
        <v>72.760000000000005</v>
      </c>
      <c r="R2692" s="12">
        <f t="shared" si="167"/>
        <v>42113.105046296296</v>
      </c>
      <c r="S2692" s="12">
        <f t="shared" si="168"/>
        <v>42158.105046296296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8282</v>
      </c>
      <c r="P2693">
        <f t="shared" si="169"/>
        <v>0</v>
      </c>
      <c r="Q2693">
        <f t="shared" si="170"/>
        <v>17.5</v>
      </c>
      <c r="R2693" s="12">
        <f t="shared" ref="R2693:R2756" si="171">(((J2693/60)/60)/24+DATE(1970,1,1))</f>
        <v>42089.724039351851</v>
      </c>
      <c r="S2693" s="12">
        <f t="shared" ref="S2693:S2756" si="172">(((I2693/60)/60)/24+DATE(1970,1,1))</f>
        <v>42134.724039351851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8282</v>
      </c>
      <c r="P2694">
        <f t="shared" si="169"/>
        <v>1</v>
      </c>
      <c r="Q2694">
        <f t="shared" si="170"/>
        <v>25</v>
      </c>
      <c r="R2694" s="12">
        <f t="shared" si="171"/>
        <v>42058.334027777775</v>
      </c>
      <c r="S2694" s="12">
        <f t="shared" si="172"/>
        <v>42088.292361111111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8282</v>
      </c>
      <c r="P2695">
        <f t="shared" si="169"/>
        <v>1</v>
      </c>
      <c r="Q2695">
        <f t="shared" si="170"/>
        <v>13.33</v>
      </c>
      <c r="R2695" s="12">
        <f t="shared" si="171"/>
        <v>41834.138495370367</v>
      </c>
      <c r="S2695" s="12">
        <f t="shared" si="172"/>
        <v>41864.138495370367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8282</v>
      </c>
      <c r="P2696">
        <f t="shared" si="169"/>
        <v>0</v>
      </c>
      <c r="Q2696">
        <f t="shared" si="170"/>
        <v>1</v>
      </c>
      <c r="R2696" s="12">
        <f t="shared" si="171"/>
        <v>41878.140497685185</v>
      </c>
      <c r="S2696" s="12">
        <f t="shared" si="172"/>
        <v>41908.140497685185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8282</v>
      </c>
      <c r="P2697">
        <f t="shared" si="169"/>
        <v>0</v>
      </c>
      <c r="Q2697">
        <f t="shared" si="170"/>
        <v>23.67</v>
      </c>
      <c r="R2697" s="12">
        <f t="shared" si="171"/>
        <v>42048.181921296295</v>
      </c>
      <c r="S2697" s="12">
        <f t="shared" si="172"/>
        <v>42108.14025462963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8282</v>
      </c>
      <c r="P2698">
        <f t="shared" si="169"/>
        <v>6</v>
      </c>
      <c r="Q2698">
        <f t="shared" si="170"/>
        <v>89.21</v>
      </c>
      <c r="R2698" s="12">
        <f t="shared" si="171"/>
        <v>41964.844444444447</v>
      </c>
      <c r="S2698" s="12">
        <f t="shared" si="172"/>
        <v>41998.844444444447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8282</v>
      </c>
      <c r="P2699">
        <f t="shared" si="169"/>
        <v>26</v>
      </c>
      <c r="Q2699">
        <f t="shared" si="170"/>
        <v>116.56</v>
      </c>
      <c r="R2699" s="12">
        <f t="shared" si="171"/>
        <v>42187.940081018518</v>
      </c>
      <c r="S2699" s="12">
        <f t="shared" si="172"/>
        <v>42218.916666666672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8282</v>
      </c>
      <c r="P2700">
        <f t="shared" si="169"/>
        <v>0</v>
      </c>
      <c r="Q2700">
        <f t="shared" si="170"/>
        <v>13.01</v>
      </c>
      <c r="R2700" s="12">
        <f t="shared" si="171"/>
        <v>41787.898240740738</v>
      </c>
      <c r="S2700" s="12">
        <f t="shared" si="172"/>
        <v>41817.898240740738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8282</v>
      </c>
      <c r="P2701">
        <f t="shared" si="169"/>
        <v>0</v>
      </c>
      <c r="Q2701">
        <f t="shared" si="170"/>
        <v>0</v>
      </c>
      <c r="R2701" s="12">
        <f t="shared" si="171"/>
        <v>41829.896562499998</v>
      </c>
      <c r="S2701" s="12">
        <f t="shared" si="172"/>
        <v>41859.896562499998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8282</v>
      </c>
      <c r="P2702">
        <f t="shared" si="169"/>
        <v>1</v>
      </c>
      <c r="Q2702">
        <f t="shared" si="170"/>
        <v>17.5</v>
      </c>
      <c r="R2702" s="12">
        <f t="shared" si="171"/>
        <v>41870.87467592593</v>
      </c>
      <c r="S2702" s="12">
        <f t="shared" si="172"/>
        <v>41900.87467592593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8301</v>
      </c>
      <c r="P2703">
        <f t="shared" si="169"/>
        <v>46</v>
      </c>
      <c r="Q2703">
        <f t="shared" si="170"/>
        <v>34.130000000000003</v>
      </c>
      <c r="R2703" s="12">
        <f t="shared" si="171"/>
        <v>42801.774699074071</v>
      </c>
      <c r="S2703" s="12">
        <f t="shared" si="172"/>
        <v>42832.733032407406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8301</v>
      </c>
      <c r="P2704">
        <f t="shared" si="169"/>
        <v>34</v>
      </c>
      <c r="Q2704">
        <f t="shared" si="170"/>
        <v>132.35</v>
      </c>
      <c r="R2704" s="12">
        <f t="shared" si="171"/>
        <v>42800.801817129628</v>
      </c>
      <c r="S2704" s="12">
        <f t="shared" si="172"/>
        <v>42830.760150462964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8301</v>
      </c>
      <c r="P2705">
        <f t="shared" si="169"/>
        <v>104</v>
      </c>
      <c r="Q2705">
        <f t="shared" si="170"/>
        <v>922.22</v>
      </c>
      <c r="R2705" s="12">
        <f t="shared" si="171"/>
        <v>42756.690162037034</v>
      </c>
      <c r="S2705" s="12">
        <f t="shared" si="172"/>
        <v>42816.648495370369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8301</v>
      </c>
      <c r="P2706">
        <f t="shared" si="169"/>
        <v>6</v>
      </c>
      <c r="Q2706">
        <f t="shared" si="170"/>
        <v>163.57</v>
      </c>
      <c r="R2706" s="12">
        <f t="shared" si="171"/>
        <v>42787.862430555557</v>
      </c>
      <c r="S2706" s="12">
        <f t="shared" si="172"/>
        <v>42830.820763888885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8301</v>
      </c>
      <c r="P2707">
        <f t="shared" si="169"/>
        <v>11</v>
      </c>
      <c r="Q2707">
        <f t="shared" si="170"/>
        <v>217.38</v>
      </c>
      <c r="R2707" s="12">
        <f t="shared" si="171"/>
        <v>42773.916180555556</v>
      </c>
      <c r="S2707" s="12">
        <f t="shared" si="172"/>
        <v>42818.874513888892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8301</v>
      </c>
      <c r="P2708">
        <f t="shared" si="169"/>
        <v>112</v>
      </c>
      <c r="Q2708">
        <f t="shared" si="170"/>
        <v>149.44</v>
      </c>
      <c r="R2708" s="12">
        <f t="shared" si="171"/>
        <v>41899.294942129629</v>
      </c>
      <c r="S2708" s="12">
        <f t="shared" si="172"/>
        <v>41928.290972222225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8301</v>
      </c>
      <c r="P2709">
        <f t="shared" si="169"/>
        <v>351</v>
      </c>
      <c r="Q2709">
        <f t="shared" si="170"/>
        <v>71.239999999999995</v>
      </c>
      <c r="R2709" s="12">
        <f t="shared" si="171"/>
        <v>41391.782905092594</v>
      </c>
      <c r="S2709" s="12">
        <f t="shared" si="172"/>
        <v>41421.290972222225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8301</v>
      </c>
      <c r="P2710">
        <f t="shared" si="169"/>
        <v>233</v>
      </c>
      <c r="Q2710">
        <f t="shared" si="170"/>
        <v>44.46</v>
      </c>
      <c r="R2710" s="12">
        <f t="shared" si="171"/>
        <v>42512.698217592595</v>
      </c>
      <c r="S2710" s="12">
        <f t="shared" si="172"/>
        <v>42572.698217592595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8301</v>
      </c>
      <c r="P2711">
        <f t="shared" si="169"/>
        <v>102</v>
      </c>
      <c r="Q2711">
        <f t="shared" si="170"/>
        <v>164.94</v>
      </c>
      <c r="R2711" s="12">
        <f t="shared" si="171"/>
        <v>42612.149780092594</v>
      </c>
      <c r="S2711" s="12">
        <f t="shared" si="172"/>
        <v>42647.165972222225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8301</v>
      </c>
      <c r="P2712">
        <f t="shared" si="169"/>
        <v>154</v>
      </c>
      <c r="Q2712">
        <f t="shared" si="170"/>
        <v>84.87</v>
      </c>
      <c r="R2712" s="12">
        <f t="shared" si="171"/>
        <v>41828.229490740741</v>
      </c>
      <c r="S2712" s="12">
        <f t="shared" si="172"/>
        <v>41860.083333333336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8301</v>
      </c>
      <c r="P2713">
        <f t="shared" si="169"/>
        <v>101</v>
      </c>
      <c r="Q2713">
        <f t="shared" si="170"/>
        <v>53.95</v>
      </c>
      <c r="R2713" s="12">
        <f t="shared" si="171"/>
        <v>41780.745254629634</v>
      </c>
      <c r="S2713" s="12">
        <f t="shared" si="172"/>
        <v>41810.917361111111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8301</v>
      </c>
      <c r="P2714">
        <f t="shared" si="169"/>
        <v>131</v>
      </c>
      <c r="Q2714">
        <f t="shared" si="170"/>
        <v>50.53</v>
      </c>
      <c r="R2714" s="12">
        <f t="shared" si="171"/>
        <v>41432.062037037038</v>
      </c>
      <c r="S2714" s="12">
        <f t="shared" si="172"/>
        <v>41468.75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8301</v>
      </c>
      <c r="P2715">
        <f t="shared" si="169"/>
        <v>102</v>
      </c>
      <c r="Q2715">
        <f t="shared" si="170"/>
        <v>108</v>
      </c>
      <c r="R2715" s="12">
        <f t="shared" si="171"/>
        <v>42322.653749999998</v>
      </c>
      <c r="S2715" s="12">
        <f t="shared" si="172"/>
        <v>42362.653749999998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8301</v>
      </c>
      <c r="P2716">
        <f t="shared" si="169"/>
        <v>116</v>
      </c>
      <c r="Q2716">
        <f t="shared" si="170"/>
        <v>95.37</v>
      </c>
      <c r="R2716" s="12">
        <f t="shared" si="171"/>
        <v>42629.655046296291</v>
      </c>
      <c r="S2716" s="12">
        <f t="shared" si="172"/>
        <v>42657.958333333328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8301</v>
      </c>
      <c r="P2717">
        <f t="shared" si="169"/>
        <v>265</v>
      </c>
      <c r="Q2717">
        <f t="shared" si="170"/>
        <v>57.63</v>
      </c>
      <c r="R2717" s="12">
        <f t="shared" si="171"/>
        <v>42387.398472222223</v>
      </c>
      <c r="S2717" s="12">
        <f t="shared" si="172"/>
        <v>42421.398472222223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8301</v>
      </c>
      <c r="P2718">
        <f t="shared" si="169"/>
        <v>120</v>
      </c>
      <c r="Q2718">
        <f t="shared" si="170"/>
        <v>64.16</v>
      </c>
      <c r="R2718" s="12">
        <f t="shared" si="171"/>
        <v>42255.333252314813</v>
      </c>
      <c r="S2718" s="12">
        <f t="shared" si="172"/>
        <v>42285.333252314813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8301</v>
      </c>
      <c r="P2719">
        <f t="shared" si="169"/>
        <v>120</v>
      </c>
      <c r="Q2719">
        <f t="shared" si="170"/>
        <v>92.39</v>
      </c>
      <c r="R2719" s="12">
        <f t="shared" si="171"/>
        <v>41934.914918981485</v>
      </c>
      <c r="S2719" s="12">
        <f t="shared" si="172"/>
        <v>41979.956585648149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8301</v>
      </c>
      <c r="P2720">
        <f t="shared" si="169"/>
        <v>104</v>
      </c>
      <c r="Q2720">
        <f t="shared" si="170"/>
        <v>125.98</v>
      </c>
      <c r="R2720" s="12">
        <f t="shared" si="171"/>
        <v>42465.596585648149</v>
      </c>
      <c r="S2720" s="12">
        <f t="shared" si="172"/>
        <v>42493.958333333328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8301</v>
      </c>
      <c r="P2721">
        <f t="shared" si="169"/>
        <v>109</v>
      </c>
      <c r="Q2721">
        <f t="shared" si="170"/>
        <v>94.64</v>
      </c>
      <c r="R2721" s="12">
        <f t="shared" si="171"/>
        <v>42418.031180555554</v>
      </c>
      <c r="S2721" s="12">
        <f t="shared" si="172"/>
        <v>42477.989513888882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8301</v>
      </c>
      <c r="P2722">
        <f t="shared" si="169"/>
        <v>118</v>
      </c>
      <c r="Q2722">
        <f t="shared" si="170"/>
        <v>170.7</v>
      </c>
      <c r="R2722" s="12">
        <f t="shared" si="171"/>
        <v>42655.465891203698</v>
      </c>
      <c r="S2722" s="12">
        <f t="shared" si="172"/>
        <v>42685.507557870369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8293</v>
      </c>
      <c r="P2723">
        <f t="shared" si="169"/>
        <v>1462</v>
      </c>
      <c r="Q2723">
        <f t="shared" si="170"/>
        <v>40.76</v>
      </c>
      <c r="R2723" s="12">
        <f t="shared" si="171"/>
        <v>41493.543958333335</v>
      </c>
      <c r="S2723" s="12">
        <f t="shared" si="172"/>
        <v>41523.791666666664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8293</v>
      </c>
      <c r="P2724">
        <f t="shared" si="169"/>
        <v>253</v>
      </c>
      <c r="Q2724">
        <f t="shared" si="170"/>
        <v>68.25</v>
      </c>
      <c r="R2724" s="12">
        <f t="shared" si="171"/>
        <v>42704.857094907406</v>
      </c>
      <c r="S2724" s="12">
        <f t="shared" si="172"/>
        <v>42764.857094907406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8293</v>
      </c>
      <c r="P2725">
        <f t="shared" si="169"/>
        <v>140</v>
      </c>
      <c r="Q2725">
        <f t="shared" si="170"/>
        <v>95.49</v>
      </c>
      <c r="R2725" s="12">
        <f t="shared" si="171"/>
        <v>41944.83898148148</v>
      </c>
      <c r="S2725" s="12">
        <f t="shared" si="172"/>
        <v>42004.880648148144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8293</v>
      </c>
      <c r="P2726">
        <f t="shared" si="169"/>
        <v>297</v>
      </c>
      <c r="Q2726">
        <f t="shared" si="170"/>
        <v>7.19</v>
      </c>
      <c r="R2726" s="12">
        <f t="shared" si="171"/>
        <v>42199.32707175926</v>
      </c>
      <c r="S2726" s="12">
        <f t="shared" si="172"/>
        <v>42231.32707175926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8293</v>
      </c>
      <c r="P2727">
        <f t="shared" si="169"/>
        <v>145</v>
      </c>
      <c r="Q2727">
        <f t="shared" si="170"/>
        <v>511.65</v>
      </c>
      <c r="R2727" s="12">
        <f t="shared" si="171"/>
        <v>42745.744618055556</v>
      </c>
      <c r="S2727" s="12">
        <f t="shared" si="172"/>
        <v>42795.744618055556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8293</v>
      </c>
      <c r="P2728">
        <f t="shared" si="169"/>
        <v>106</v>
      </c>
      <c r="Q2728">
        <f t="shared" si="170"/>
        <v>261.75</v>
      </c>
      <c r="R2728" s="12">
        <f t="shared" si="171"/>
        <v>42452.579988425925</v>
      </c>
      <c r="S2728" s="12">
        <f t="shared" si="172"/>
        <v>42482.579988425925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8293</v>
      </c>
      <c r="P2729">
        <f t="shared" si="169"/>
        <v>493</v>
      </c>
      <c r="Q2729">
        <f t="shared" si="170"/>
        <v>69.760000000000005</v>
      </c>
      <c r="R2729" s="12">
        <f t="shared" si="171"/>
        <v>42198.676655092597</v>
      </c>
      <c r="S2729" s="12">
        <f t="shared" si="172"/>
        <v>42223.676655092597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8293</v>
      </c>
      <c r="P2730">
        <f t="shared" si="169"/>
        <v>202</v>
      </c>
      <c r="Q2730">
        <f t="shared" si="170"/>
        <v>77.23</v>
      </c>
      <c r="R2730" s="12">
        <f t="shared" si="171"/>
        <v>42333.59993055556</v>
      </c>
      <c r="S2730" s="12">
        <f t="shared" si="172"/>
        <v>42368.59993055556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8293</v>
      </c>
      <c r="P2731">
        <f t="shared" si="169"/>
        <v>104</v>
      </c>
      <c r="Q2731">
        <f t="shared" si="170"/>
        <v>340.57</v>
      </c>
      <c r="R2731" s="12">
        <f t="shared" si="171"/>
        <v>42095.240706018521</v>
      </c>
      <c r="S2731" s="12">
        <f t="shared" si="172"/>
        <v>42125.240706018521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8293</v>
      </c>
      <c r="P2732">
        <f t="shared" si="169"/>
        <v>170</v>
      </c>
      <c r="Q2732">
        <f t="shared" si="170"/>
        <v>67.42</v>
      </c>
      <c r="R2732" s="12">
        <f t="shared" si="171"/>
        <v>41351.541377314818</v>
      </c>
      <c r="S2732" s="12">
        <f t="shared" si="172"/>
        <v>41386.541377314818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8293</v>
      </c>
      <c r="P2733">
        <f t="shared" si="169"/>
        <v>104</v>
      </c>
      <c r="Q2733">
        <f t="shared" si="170"/>
        <v>845.7</v>
      </c>
      <c r="R2733" s="12">
        <f t="shared" si="171"/>
        <v>41872.525717592594</v>
      </c>
      <c r="S2733" s="12">
        <f t="shared" si="172"/>
        <v>41930.166666666664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8293</v>
      </c>
      <c r="P2734">
        <f t="shared" si="169"/>
        <v>118</v>
      </c>
      <c r="Q2734">
        <f t="shared" si="170"/>
        <v>97.19</v>
      </c>
      <c r="R2734" s="12">
        <f t="shared" si="171"/>
        <v>41389.808194444442</v>
      </c>
      <c r="S2734" s="12">
        <f t="shared" si="172"/>
        <v>41422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8293</v>
      </c>
      <c r="P2735">
        <f t="shared" si="169"/>
        <v>108</v>
      </c>
      <c r="Q2735">
        <f t="shared" si="170"/>
        <v>451.84</v>
      </c>
      <c r="R2735" s="12">
        <f t="shared" si="171"/>
        <v>42044.272847222222</v>
      </c>
      <c r="S2735" s="12">
        <f t="shared" si="172"/>
        <v>42104.231180555551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8293</v>
      </c>
      <c r="P2736">
        <f t="shared" si="169"/>
        <v>2260300</v>
      </c>
      <c r="Q2736">
        <f t="shared" si="170"/>
        <v>138.66999999999999</v>
      </c>
      <c r="R2736" s="12">
        <f t="shared" si="171"/>
        <v>42626.668888888889</v>
      </c>
      <c r="S2736" s="12">
        <f t="shared" si="172"/>
        <v>42656.915972222225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8293</v>
      </c>
      <c r="P2737">
        <f t="shared" si="169"/>
        <v>978</v>
      </c>
      <c r="Q2737">
        <f t="shared" si="170"/>
        <v>21.64</v>
      </c>
      <c r="R2737" s="12">
        <f t="shared" si="171"/>
        <v>41316.120949074073</v>
      </c>
      <c r="S2737" s="12">
        <f t="shared" si="172"/>
        <v>41346.833333333336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8293</v>
      </c>
      <c r="P2738">
        <f t="shared" si="169"/>
        <v>123</v>
      </c>
      <c r="Q2738">
        <f t="shared" si="170"/>
        <v>169.52</v>
      </c>
      <c r="R2738" s="12">
        <f t="shared" si="171"/>
        <v>41722.666354166664</v>
      </c>
      <c r="S2738" s="12">
        <f t="shared" si="172"/>
        <v>41752.666354166664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8293</v>
      </c>
      <c r="P2739">
        <f t="shared" si="169"/>
        <v>246</v>
      </c>
      <c r="Q2739">
        <f t="shared" si="170"/>
        <v>161.88</v>
      </c>
      <c r="R2739" s="12">
        <f t="shared" si="171"/>
        <v>41611.917673611111</v>
      </c>
      <c r="S2739" s="12">
        <f t="shared" si="172"/>
        <v>41654.791666666664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8293</v>
      </c>
      <c r="P2740">
        <f t="shared" si="169"/>
        <v>148</v>
      </c>
      <c r="Q2740">
        <f t="shared" si="170"/>
        <v>493.13</v>
      </c>
      <c r="R2740" s="12">
        <f t="shared" si="171"/>
        <v>42620.143564814818</v>
      </c>
      <c r="S2740" s="12">
        <f t="shared" si="172"/>
        <v>42680.143564814818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8293</v>
      </c>
      <c r="P2741">
        <f t="shared" si="169"/>
        <v>384</v>
      </c>
      <c r="Q2741">
        <f t="shared" si="170"/>
        <v>22.12</v>
      </c>
      <c r="R2741" s="12">
        <f t="shared" si="171"/>
        <v>41719.887928240743</v>
      </c>
      <c r="S2741" s="12">
        <f t="shared" si="172"/>
        <v>41764.887928240743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8293</v>
      </c>
      <c r="P2742">
        <f t="shared" si="169"/>
        <v>103</v>
      </c>
      <c r="Q2742">
        <f t="shared" si="170"/>
        <v>18.239999999999998</v>
      </c>
      <c r="R2742" s="12">
        <f t="shared" si="171"/>
        <v>42045.031851851847</v>
      </c>
      <c r="S2742" s="12">
        <f t="shared" si="172"/>
        <v>42074.99018518519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8302</v>
      </c>
      <c r="P2743">
        <f t="shared" si="169"/>
        <v>0</v>
      </c>
      <c r="Q2743">
        <f t="shared" si="170"/>
        <v>8.75</v>
      </c>
      <c r="R2743" s="12">
        <f t="shared" si="171"/>
        <v>41911.657430555555</v>
      </c>
      <c r="S2743" s="12">
        <f t="shared" si="172"/>
        <v>41932.088194444441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8302</v>
      </c>
      <c r="P2744">
        <f t="shared" si="169"/>
        <v>29</v>
      </c>
      <c r="Q2744">
        <f t="shared" si="170"/>
        <v>40.61</v>
      </c>
      <c r="R2744" s="12">
        <f t="shared" si="171"/>
        <v>41030.719756944447</v>
      </c>
      <c r="S2744" s="12">
        <f t="shared" si="172"/>
        <v>41044.719756944447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8302</v>
      </c>
      <c r="P2745">
        <f t="shared" si="169"/>
        <v>0</v>
      </c>
      <c r="Q2745">
        <f t="shared" si="170"/>
        <v>0</v>
      </c>
      <c r="R2745" s="12">
        <f t="shared" si="171"/>
        <v>42632.328784722224</v>
      </c>
      <c r="S2745" s="12">
        <f t="shared" si="172"/>
        <v>42662.328784722224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8302</v>
      </c>
      <c r="P2746">
        <f t="shared" si="169"/>
        <v>5</v>
      </c>
      <c r="Q2746">
        <f t="shared" si="170"/>
        <v>37.950000000000003</v>
      </c>
      <c r="R2746" s="12">
        <f t="shared" si="171"/>
        <v>40938.062476851854</v>
      </c>
      <c r="S2746" s="12">
        <f t="shared" si="172"/>
        <v>40968.062476851854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8302</v>
      </c>
      <c r="P2747">
        <f t="shared" si="169"/>
        <v>22</v>
      </c>
      <c r="Q2747">
        <f t="shared" si="170"/>
        <v>35.729999999999997</v>
      </c>
      <c r="R2747" s="12">
        <f t="shared" si="171"/>
        <v>41044.988055555557</v>
      </c>
      <c r="S2747" s="12">
        <f t="shared" si="172"/>
        <v>41104.988055555557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8302</v>
      </c>
      <c r="P2748">
        <f t="shared" si="169"/>
        <v>27</v>
      </c>
      <c r="Q2748">
        <f t="shared" si="170"/>
        <v>42.16</v>
      </c>
      <c r="R2748" s="12">
        <f t="shared" si="171"/>
        <v>41850.781377314815</v>
      </c>
      <c r="S2748" s="12">
        <f t="shared" si="172"/>
        <v>41880.781377314815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8302</v>
      </c>
      <c r="P2749">
        <f t="shared" si="169"/>
        <v>28</v>
      </c>
      <c r="Q2749">
        <f t="shared" si="170"/>
        <v>35</v>
      </c>
      <c r="R2749" s="12">
        <f t="shared" si="171"/>
        <v>41044.64811342593</v>
      </c>
      <c r="S2749" s="12">
        <f t="shared" si="172"/>
        <v>41076.131944444445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8302</v>
      </c>
      <c r="P2750">
        <f t="shared" si="169"/>
        <v>1</v>
      </c>
      <c r="Q2750">
        <f t="shared" si="170"/>
        <v>13.25</v>
      </c>
      <c r="R2750" s="12">
        <f t="shared" si="171"/>
        <v>42585.7106712963</v>
      </c>
      <c r="S2750" s="12">
        <f t="shared" si="172"/>
        <v>42615.7106712963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8302</v>
      </c>
      <c r="P2751">
        <f t="shared" si="169"/>
        <v>1</v>
      </c>
      <c r="Q2751">
        <f t="shared" si="170"/>
        <v>55</v>
      </c>
      <c r="R2751" s="12">
        <f t="shared" si="171"/>
        <v>42068.799039351856</v>
      </c>
      <c r="S2751" s="12">
        <f t="shared" si="172"/>
        <v>42098.757372685184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8302</v>
      </c>
      <c r="P2752">
        <f t="shared" si="169"/>
        <v>0</v>
      </c>
      <c r="Q2752">
        <f t="shared" si="170"/>
        <v>0</v>
      </c>
      <c r="R2752" s="12">
        <f t="shared" si="171"/>
        <v>41078.899826388886</v>
      </c>
      <c r="S2752" s="12">
        <f t="shared" si="172"/>
        <v>41090.833333333336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8302</v>
      </c>
      <c r="P2753">
        <f t="shared" si="169"/>
        <v>0</v>
      </c>
      <c r="Q2753">
        <f t="shared" si="170"/>
        <v>0</v>
      </c>
      <c r="R2753" s="12">
        <f t="shared" si="171"/>
        <v>41747.887060185189</v>
      </c>
      <c r="S2753" s="12">
        <f t="shared" si="172"/>
        <v>41807.887060185189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8302</v>
      </c>
      <c r="P2754">
        <f t="shared" si="169"/>
        <v>11</v>
      </c>
      <c r="Q2754">
        <f t="shared" si="170"/>
        <v>39.29</v>
      </c>
      <c r="R2754" s="12">
        <f t="shared" si="171"/>
        <v>40855.765092592592</v>
      </c>
      <c r="S2754" s="12">
        <f t="shared" si="172"/>
        <v>40895.765092592592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8302</v>
      </c>
      <c r="P2755">
        <f t="shared" ref="P2755:P2818" si="173">ROUND(E2755/D2755*100,0)</f>
        <v>19</v>
      </c>
      <c r="Q2755">
        <f t="shared" ref="Q2755:Q2818" si="174">IFERROR(ROUND(E2755/L2755,2),0)</f>
        <v>47.5</v>
      </c>
      <c r="R2755" s="12">
        <f t="shared" si="171"/>
        <v>41117.900729166664</v>
      </c>
      <c r="S2755" s="12">
        <f t="shared" si="172"/>
        <v>41147.900729166664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8302</v>
      </c>
      <c r="P2756">
        <f t="shared" si="173"/>
        <v>0</v>
      </c>
      <c r="Q2756">
        <f t="shared" si="174"/>
        <v>0</v>
      </c>
      <c r="R2756" s="12">
        <f t="shared" si="171"/>
        <v>41863.636006944449</v>
      </c>
      <c r="S2756" s="12">
        <f t="shared" si="172"/>
        <v>41893.636006944449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8302</v>
      </c>
      <c r="P2757">
        <f t="shared" si="173"/>
        <v>52</v>
      </c>
      <c r="Q2757">
        <f t="shared" si="174"/>
        <v>17.329999999999998</v>
      </c>
      <c r="R2757" s="12">
        <f t="shared" ref="R2757:R2820" si="175">(((J2757/60)/60)/24+DATE(1970,1,1))</f>
        <v>42072.790821759263</v>
      </c>
      <c r="S2757" s="12">
        <f t="shared" ref="S2757:S2820" si="176">(((I2757/60)/60)/24+DATE(1970,1,1))</f>
        <v>42102.790821759263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8302</v>
      </c>
      <c r="P2758">
        <f t="shared" si="173"/>
        <v>10</v>
      </c>
      <c r="Q2758">
        <f t="shared" si="174"/>
        <v>31.76</v>
      </c>
      <c r="R2758" s="12">
        <f t="shared" si="175"/>
        <v>41620.90047453704</v>
      </c>
      <c r="S2758" s="12">
        <f t="shared" si="176"/>
        <v>41650.90047453704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8302</v>
      </c>
      <c r="P2759">
        <f t="shared" si="173"/>
        <v>1</v>
      </c>
      <c r="Q2759">
        <f t="shared" si="174"/>
        <v>5</v>
      </c>
      <c r="R2759" s="12">
        <f t="shared" si="175"/>
        <v>42573.65662037037</v>
      </c>
      <c r="S2759" s="12">
        <f t="shared" si="176"/>
        <v>42588.65662037037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8302</v>
      </c>
      <c r="P2760">
        <f t="shared" si="173"/>
        <v>12</v>
      </c>
      <c r="Q2760">
        <f t="shared" si="174"/>
        <v>39</v>
      </c>
      <c r="R2760" s="12">
        <f t="shared" si="175"/>
        <v>42639.441932870366</v>
      </c>
      <c r="S2760" s="12">
        <f t="shared" si="176"/>
        <v>42653.441932870366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8302</v>
      </c>
      <c r="P2761">
        <f t="shared" si="173"/>
        <v>11</v>
      </c>
      <c r="Q2761">
        <f t="shared" si="174"/>
        <v>52.5</v>
      </c>
      <c r="R2761" s="12">
        <f t="shared" si="175"/>
        <v>42524.36650462963</v>
      </c>
      <c r="S2761" s="12">
        <f t="shared" si="176"/>
        <v>42567.36650462963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8302</v>
      </c>
      <c r="P2762">
        <f t="shared" si="173"/>
        <v>0</v>
      </c>
      <c r="Q2762">
        <f t="shared" si="174"/>
        <v>0</v>
      </c>
      <c r="R2762" s="12">
        <f t="shared" si="175"/>
        <v>41415.461319444446</v>
      </c>
      <c r="S2762" s="12">
        <f t="shared" si="176"/>
        <v>41445.461319444446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8302</v>
      </c>
      <c r="P2763">
        <f t="shared" si="173"/>
        <v>1</v>
      </c>
      <c r="Q2763">
        <f t="shared" si="174"/>
        <v>9</v>
      </c>
      <c r="R2763" s="12">
        <f t="shared" si="175"/>
        <v>41247.063576388886</v>
      </c>
      <c r="S2763" s="12">
        <f t="shared" si="176"/>
        <v>41277.063576388886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8302</v>
      </c>
      <c r="P2764">
        <f t="shared" si="173"/>
        <v>1</v>
      </c>
      <c r="Q2764">
        <f t="shared" si="174"/>
        <v>25</v>
      </c>
      <c r="R2764" s="12">
        <f t="shared" si="175"/>
        <v>40927.036979166667</v>
      </c>
      <c r="S2764" s="12">
        <f t="shared" si="176"/>
        <v>40986.995312500003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8302</v>
      </c>
      <c r="P2765">
        <f t="shared" si="173"/>
        <v>0</v>
      </c>
      <c r="Q2765">
        <f t="shared" si="174"/>
        <v>30</v>
      </c>
      <c r="R2765" s="12">
        <f t="shared" si="175"/>
        <v>41373.579675925925</v>
      </c>
      <c r="S2765" s="12">
        <f t="shared" si="176"/>
        <v>41418.579675925925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8302</v>
      </c>
      <c r="P2766">
        <f t="shared" si="173"/>
        <v>1</v>
      </c>
      <c r="Q2766">
        <f t="shared" si="174"/>
        <v>11.25</v>
      </c>
      <c r="R2766" s="12">
        <f t="shared" si="175"/>
        <v>41030.292025462964</v>
      </c>
      <c r="S2766" s="12">
        <f t="shared" si="176"/>
        <v>41059.791666666664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8302</v>
      </c>
      <c r="P2767">
        <f t="shared" si="173"/>
        <v>0</v>
      </c>
      <c r="Q2767">
        <f t="shared" si="174"/>
        <v>0</v>
      </c>
      <c r="R2767" s="12">
        <f t="shared" si="175"/>
        <v>41194.579027777778</v>
      </c>
      <c r="S2767" s="12">
        <f t="shared" si="176"/>
        <v>41210.579027777778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8302</v>
      </c>
      <c r="P2768">
        <f t="shared" si="173"/>
        <v>2</v>
      </c>
      <c r="Q2768">
        <f t="shared" si="174"/>
        <v>25</v>
      </c>
      <c r="R2768" s="12">
        <f t="shared" si="175"/>
        <v>40736.668032407404</v>
      </c>
      <c r="S2768" s="12">
        <f t="shared" si="176"/>
        <v>40766.668032407404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8302</v>
      </c>
      <c r="P2769">
        <f t="shared" si="173"/>
        <v>1</v>
      </c>
      <c r="Q2769">
        <f t="shared" si="174"/>
        <v>11.33</v>
      </c>
      <c r="R2769" s="12">
        <f t="shared" si="175"/>
        <v>42172.958912037036</v>
      </c>
      <c r="S2769" s="12">
        <f t="shared" si="176"/>
        <v>42232.958912037036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8302</v>
      </c>
      <c r="P2770">
        <f t="shared" si="173"/>
        <v>14</v>
      </c>
      <c r="Q2770">
        <f t="shared" si="174"/>
        <v>29.47</v>
      </c>
      <c r="R2770" s="12">
        <f t="shared" si="175"/>
        <v>40967.614849537036</v>
      </c>
      <c r="S2770" s="12">
        <f t="shared" si="176"/>
        <v>40997.573182870372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8302</v>
      </c>
      <c r="P2771">
        <f t="shared" si="173"/>
        <v>0</v>
      </c>
      <c r="Q2771">
        <f t="shared" si="174"/>
        <v>1</v>
      </c>
      <c r="R2771" s="12">
        <f t="shared" si="175"/>
        <v>41745.826273148145</v>
      </c>
      <c r="S2771" s="12">
        <f t="shared" si="176"/>
        <v>41795.826273148145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8302</v>
      </c>
      <c r="P2772">
        <f t="shared" si="173"/>
        <v>10</v>
      </c>
      <c r="Q2772">
        <f t="shared" si="174"/>
        <v>63.1</v>
      </c>
      <c r="R2772" s="12">
        <f t="shared" si="175"/>
        <v>41686.705208333333</v>
      </c>
      <c r="S2772" s="12">
        <f t="shared" si="176"/>
        <v>41716.663541666669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8302</v>
      </c>
      <c r="P2773">
        <f t="shared" si="173"/>
        <v>0</v>
      </c>
      <c r="Q2773">
        <f t="shared" si="174"/>
        <v>0</v>
      </c>
      <c r="R2773" s="12">
        <f t="shared" si="175"/>
        <v>41257.531712962962</v>
      </c>
      <c r="S2773" s="12">
        <f t="shared" si="176"/>
        <v>41306.708333333336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8302</v>
      </c>
      <c r="P2774">
        <f t="shared" si="173"/>
        <v>0</v>
      </c>
      <c r="Q2774">
        <f t="shared" si="174"/>
        <v>0</v>
      </c>
      <c r="R2774" s="12">
        <f t="shared" si="175"/>
        <v>41537.869143518517</v>
      </c>
      <c r="S2774" s="12">
        <f t="shared" si="176"/>
        <v>41552.869143518517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8302</v>
      </c>
      <c r="P2775">
        <f t="shared" si="173"/>
        <v>0</v>
      </c>
      <c r="Q2775">
        <f t="shared" si="174"/>
        <v>1</v>
      </c>
      <c r="R2775" s="12">
        <f t="shared" si="175"/>
        <v>42474.86482638889</v>
      </c>
      <c r="S2775" s="12">
        <f t="shared" si="176"/>
        <v>42484.86482638889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8302</v>
      </c>
      <c r="P2776">
        <f t="shared" si="173"/>
        <v>14</v>
      </c>
      <c r="Q2776">
        <f t="shared" si="174"/>
        <v>43.85</v>
      </c>
      <c r="R2776" s="12">
        <f t="shared" si="175"/>
        <v>41311.126481481479</v>
      </c>
      <c r="S2776" s="12">
        <f t="shared" si="176"/>
        <v>41341.126481481479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8302</v>
      </c>
      <c r="P2777">
        <f t="shared" si="173"/>
        <v>3</v>
      </c>
      <c r="Q2777">
        <f t="shared" si="174"/>
        <v>75</v>
      </c>
      <c r="R2777" s="12">
        <f t="shared" si="175"/>
        <v>40863.013356481482</v>
      </c>
      <c r="S2777" s="12">
        <f t="shared" si="176"/>
        <v>40893.013356481482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8302</v>
      </c>
      <c r="P2778">
        <f t="shared" si="173"/>
        <v>8</v>
      </c>
      <c r="Q2778">
        <f t="shared" si="174"/>
        <v>45.97</v>
      </c>
      <c r="R2778" s="12">
        <f t="shared" si="175"/>
        <v>42136.297175925924</v>
      </c>
      <c r="S2778" s="12">
        <f t="shared" si="176"/>
        <v>42167.297175925924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8302</v>
      </c>
      <c r="P2779">
        <f t="shared" si="173"/>
        <v>0</v>
      </c>
      <c r="Q2779">
        <f t="shared" si="174"/>
        <v>10</v>
      </c>
      <c r="R2779" s="12">
        <f t="shared" si="175"/>
        <v>42172.669027777782</v>
      </c>
      <c r="S2779" s="12">
        <f t="shared" si="176"/>
        <v>42202.669027777782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8302</v>
      </c>
      <c r="P2780">
        <f t="shared" si="173"/>
        <v>26</v>
      </c>
      <c r="Q2780">
        <f t="shared" si="174"/>
        <v>93.67</v>
      </c>
      <c r="R2780" s="12">
        <f t="shared" si="175"/>
        <v>41846.978078703702</v>
      </c>
      <c r="S2780" s="12">
        <f t="shared" si="176"/>
        <v>41876.978078703702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8302</v>
      </c>
      <c r="P2781">
        <f t="shared" si="173"/>
        <v>2</v>
      </c>
      <c r="Q2781">
        <f t="shared" si="174"/>
        <v>53</v>
      </c>
      <c r="R2781" s="12">
        <f t="shared" si="175"/>
        <v>42300.585891203707</v>
      </c>
      <c r="S2781" s="12">
        <f t="shared" si="176"/>
        <v>42330.627557870372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8302</v>
      </c>
      <c r="P2782">
        <f t="shared" si="173"/>
        <v>0</v>
      </c>
      <c r="Q2782">
        <f t="shared" si="174"/>
        <v>0</v>
      </c>
      <c r="R2782" s="12">
        <f t="shared" si="175"/>
        <v>42774.447777777779</v>
      </c>
      <c r="S2782" s="12">
        <f t="shared" si="176"/>
        <v>42804.447777777779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8269</v>
      </c>
      <c r="P2783">
        <f t="shared" si="173"/>
        <v>105</v>
      </c>
      <c r="Q2783">
        <f t="shared" si="174"/>
        <v>47</v>
      </c>
      <c r="R2783" s="12">
        <f t="shared" si="175"/>
        <v>42018.94159722222</v>
      </c>
      <c r="S2783" s="12">
        <f t="shared" si="176"/>
        <v>42047.291666666672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8269</v>
      </c>
      <c r="P2784">
        <f t="shared" si="173"/>
        <v>120</v>
      </c>
      <c r="Q2784">
        <f t="shared" si="174"/>
        <v>66.67</v>
      </c>
      <c r="R2784" s="12">
        <f t="shared" si="175"/>
        <v>42026.924976851849</v>
      </c>
      <c r="S2784" s="12">
        <f t="shared" si="176"/>
        <v>42052.207638888889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8269</v>
      </c>
      <c r="P2785">
        <f t="shared" si="173"/>
        <v>115</v>
      </c>
      <c r="Q2785">
        <f t="shared" si="174"/>
        <v>18.77</v>
      </c>
      <c r="R2785" s="12">
        <f t="shared" si="175"/>
        <v>42103.535254629634</v>
      </c>
      <c r="S2785" s="12">
        <f t="shared" si="176"/>
        <v>42117.535254629634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8269</v>
      </c>
      <c r="P2786">
        <f t="shared" si="173"/>
        <v>119</v>
      </c>
      <c r="Q2786">
        <f t="shared" si="174"/>
        <v>66.11</v>
      </c>
      <c r="R2786" s="12">
        <f t="shared" si="175"/>
        <v>41920.787534722222</v>
      </c>
      <c r="S2786" s="12">
        <f t="shared" si="176"/>
        <v>41941.787534722222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8269</v>
      </c>
      <c r="P2787">
        <f t="shared" si="173"/>
        <v>105</v>
      </c>
      <c r="Q2787">
        <f t="shared" si="174"/>
        <v>36.86</v>
      </c>
      <c r="R2787" s="12">
        <f t="shared" si="175"/>
        <v>42558.189432870371</v>
      </c>
      <c r="S2787" s="12">
        <f t="shared" si="176"/>
        <v>42587.875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8269</v>
      </c>
      <c r="P2788">
        <f t="shared" si="173"/>
        <v>118</v>
      </c>
      <c r="Q2788">
        <f t="shared" si="174"/>
        <v>39.81</v>
      </c>
      <c r="R2788" s="12">
        <f t="shared" si="175"/>
        <v>41815.569212962961</v>
      </c>
      <c r="S2788" s="12">
        <f t="shared" si="176"/>
        <v>41829.569212962961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8269</v>
      </c>
      <c r="P2789">
        <f t="shared" si="173"/>
        <v>120</v>
      </c>
      <c r="Q2789">
        <f t="shared" si="174"/>
        <v>31.5</v>
      </c>
      <c r="R2789" s="12">
        <f t="shared" si="175"/>
        <v>41808.198518518519</v>
      </c>
      <c r="S2789" s="12">
        <f t="shared" si="176"/>
        <v>41838.198518518519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8269</v>
      </c>
      <c r="P2790">
        <f t="shared" si="173"/>
        <v>103</v>
      </c>
      <c r="Q2790">
        <f t="shared" si="174"/>
        <v>102.5</v>
      </c>
      <c r="R2790" s="12">
        <f t="shared" si="175"/>
        <v>42550.701886574068</v>
      </c>
      <c r="S2790" s="12">
        <f t="shared" si="176"/>
        <v>42580.701886574068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8269</v>
      </c>
      <c r="P2791">
        <f t="shared" si="173"/>
        <v>101</v>
      </c>
      <c r="Q2791">
        <f t="shared" si="174"/>
        <v>126.46</v>
      </c>
      <c r="R2791" s="12">
        <f t="shared" si="175"/>
        <v>42056.013124999998</v>
      </c>
      <c r="S2791" s="12">
        <f t="shared" si="176"/>
        <v>42075.166666666672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8269</v>
      </c>
      <c r="P2792">
        <f t="shared" si="173"/>
        <v>105</v>
      </c>
      <c r="Q2792">
        <f t="shared" si="174"/>
        <v>47.88</v>
      </c>
      <c r="R2792" s="12">
        <f t="shared" si="175"/>
        <v>42016.938692129625</v>
      </c>
      <c r="S2792" s="12">
        <f t="shared" si="176"/>
        <v>42046.938692129625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8269</v>
      </c>
      <c r="P2793">
        <f t="shared" si="173"/>
        <v>103</v>
      </c>
      <c r="Q2793">
        <f t="shared" si="174"/>
        <v>73.209999999999994</v>
      </c>
      <c r="R2793" s="12">
        <f t="shared" si="175"/>
        <v>42591.899988425925</v>
      </c>
      <c r="S2793" s="12">
        <f t="shared" si="176"/>
        <v>42622.166666666672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8269</v>
      </c>
      <c r="P2794">
        <f t="shared" si="173"/>
        <v>108</v>
      </c>
      <c r="Q2794">
        <f t="shared" si="174"/>
        <v>89.67</v>
      </c>
      <c r="R2794" s="12">
        <f t="shared" si="175"/>
        <v>42183.231006944443</v>
      </c>
      <c r="S2794" s="12">
        <f t="shared" si="176"/>
        <v>42228.231006944443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8269</v>
      </c>
      <c r="P2795">
        <f t="shared" si="173"/>
        <v>111</v>
      </c>
      <c r="Q2795">
        <f t="shared" si="174"/>
        <v>151.46</v>
      </c>
      <c r="R2795" s="12">
        <f t="shared" si="175"/>
        <v>42176.419039351851</v>
      </c>
      <c r="S2795" s="12">
        <f t="shared" si="176"/>
        <v>42206.419039351851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8269</v>
      </c>
      <c r="P2796">
        <f t="shared" si="173"/>
        <v>150</v>
      </c>
      <c r="Q2796">
        <f t="shared" si="174"/>
        <v>25</v>
      </c>
      <c r="R2796" s="12">
        <f t="shared" si="175"/>
        <v>42416.691655092596</v>
      </c>
      <c r="S2796" s="12">
        <f t="shared" si="176"/>
        <v>42432.791666666672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8269</v>
      </c>
      <c r="P2797">
        <f t="shared" si="173"/>
        <v>104</v>
      </c>
      <c r="Q2797">
        <f t="shared" si="174"/>
        <v>36.5</v>
      </c>
      <c r="R2797" s="12">
        <f t="shared" si="175"/>
        <v>41780.525937500002</v>
      </c>
      <c r="S2797" s="12">
        <f t="shared" si="176"/>
        <v>41796.958333333336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8269</v>
      </c>
      <c r="P2798">
        <f t="shared" si="173"/>
        <v>116</v>
      </c>
      <c r="Q2798">
        <f t="shared" si="174"/>
        <v>44</v>
      </c>
      <c r="R2798" s="12">
        <f t="shared" si="175"/>
        <v>41795.528101851851</v>
      </c>
      <c r="S2798" s="12">
        <f t="shared" si="176"/>
        <v>41825.528101851851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8269</v>
      </c>
      <c r="P2799">
        <f t="shared" si="173"/>
        <v>103</v>
      </c>
      <c r="Q2799">
        <f t="shared" si="174"/>
        <v>87.36</v>
      </c>
      <c r="R2799" s="12">
        <f t="shared" si="175"/>
        <v>41798.94027777778</v>
      </c>
      <c r="S2799" s="12">
        <f t="shared" si="176"/>
        <v>41828.94027777778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8269</v>
      </c>
      <c r="P2800">
        <f t="shared" si="173"/>
        <v>101</v>
      </c>
      <c r="Q2800">
        <f t="shared" si="174"/>
        <v>36.47</v>
      </c>
      <c r="R2800" s="12">
        <f t="shared" si="175"/>
        <v>42201.675011574072</v>
      </c>
      <c r="S2800" s="12">
        <f t="shared" si="176"/>
        <v>42216.666666666672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8269</v>
      </c>
      <c r="P2801">
        <f t="shared" si="173"/>
        <v>117</v>
      </c>
      <c r="Q2801">
        <f t="shared" si="174"/>
        <v>44.86</v>
      </c>
      <c r="R2801" s="12">
        <f t="shared" si="175"/>
        <v>42507.264699074076</v>
      </c>
      <c r="S2801" s="12">
        <f t="shared" si="176"/>
        <v>42538.666666666672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8269</v>
      </c>
      <c r="P2802">
        <f t="shared" si="173"/>
        <v>133</v>
      </c>
      <c r="Q2802">
        <f t="shared" si="174"/>
        <v>42.9</v>
      </c>
      <c r="R2802" s="12">
        <f t="shared" si="175"/>
        <v>41948.552847222221</v>
      </c>
      <c r="S2802" s="12">
        <f t="shared" si="176"/>
        <v>42008.552847222221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8269</v>
      </c>
      <c r="P2803">
        <f t="shared" si="173"/>
        <v>133</v>
      </c>
      <c r="Q2803">
        <f t="shared" si="174"/>
        <v>51.23</v>
      </c>
      <c r="R2803" s="12">
        <f t="shared" si="175"/>
        <v>41900.243159722224</v>
      </c>
      <c r="S2803" s="12">
        <f t="shared" si="176"/>
        <v>41922.458333333336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8269</v>
      </c>
      <c r="P2804">
        <f t="shared" si="173"/>
        <v>102</v>
      </c>
      <c r="Q2804">
        <f t="shared" si="174"/>
        <v>33.94</v>
      </c>
      <c r="R2804" s="12">
        <f t="shared" si="175"/>
        <v>42192.64707175926</v>
      </c>
      <c r="S2804" s="12">
        <f t="shared" si="176"/>
        <v>42222.64707175926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8269</v>
      </c>
      <c r="P2805">
        <f t="shared" si="173"/>
        <v>128</v>
      </c>
      <c r="Q2805">
        <f t="shared" si="174"/>
        <v>90.74</v>
      </c>
      <c r="R2805" s="12">
        <f t="shared" si="175"/>
        <v>42158.065694444449</v>
      </c>
      <c r="S2805" s="12">
        <f t="shared" si="176"/>
        <v>42201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8269</v>
      </c>
      <c r="P2806">
        <f t="shared" si="173"/>
        <v>115</v>
      </c>
      <c r="Q2806">
        <f t="shared" si="174"/>
        <v>50</v>
      </c>
      <c r="R2806" s="12">
        <f t="shared" si="175"/>
        <v>41881.453587962962</v>
      </c>
      <c r="S2806" s="12">
        <f t="shared" si="176"/>
        <v>41911.453587962962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8269</v>
      </c>
      <c r="P2807">
        <f t="shared" si="173"/>
        <v>110</v>
      </c>
      <c r="Q2807">
        <f t="shared" si="174"/>
        <v>24.44</v>
      </c>
      <c r="R2807" s="12">
        <f t="shared" si="175"/>
        <v>42213.505474537036</v>
      </c>
      <c r="S2807" s="12">
        <f t="shared" si="176"/>
        <v>42238.505474537036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8269</v>
      </c>
      <c r="P2808">
        <f t="shared" si="173"/>
        <v>112</v>
      </c>
      <c r="Q2808">
        <f t="shared" si="174"/>
        <v>44.25</v>
      </c>
      <c r="R2808" s="12">
        <f t="shared" si="175"/>
        <v>42185.267245370371</v>
      </c>
      <c r="S2808" s="12">
        <f t="shared" si="176"/>
        <v>42221.458333333328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8269</v>
      </c>
      <c r="P2809">
        <f t="shared" si="173"/>
        <v>126</v>
      </c>
      <c r="Q2809">
        <f t="shared" si="174"/>
        <v>67.739999999999995</v>
      </c>
      <c r="R2809" s="12">
        <f t="shared" si="175"/>
        <v>42154.873124999998</v>
      </c>
      <c r="S2809" s="12">
        <f t="shared" si="176"/>
        <v>42184.873124999998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8269</v>
      </c>
      <c r="P2810">
        <f t="shared" si="173"/>
        <v>100</v>
      </c>
      <c r="Q2810">
        <f t="shared" si="174"/>
        <v>65.38</v>
      </c>
      <c r="R2810" s="12">
        <f t="shared" si="175"/>
        <v>42208.84646990741</v>
      </c>
      <c r="S2810" s="12">
        <f t="shared" si="176"/>
        <v>42238.84646990741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8269</v>
      </c>
      <c r="P2811">
        <f t="shared" si="173"/>
        <v>102</v>
      </c>
      <c r="Q2811">
        <f t="shared" si="174"/>
        <v>121.9</v>
      </c>
      <c r="R2811" s="12">
        <f t="shared" si="175"/>
        <v>42451.496817129635</v>
      </c>
      <c r="S2811" s="12">
        <f t="shared" si="176"/>
        <v>42459.610416666663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8269</v>
      </c>
      <c r="P2812">
        <f t="shared" si="173"/>
        <v>108</v>
      </c>
      <c r="Q2812">
        <f t="shared" si="174"/>
        <v>47.46</v>
      </c>
      <c r="R2812" s="12">
        <f t="shared" si="175"/>
        <v>41759.13962962963</v>
      </c>
      <c r="S2812" s="12">
        <f t="shared" si="176"/>
        <v>41791.165972222225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8269</v>
      </c>
      <c r="P2813">
        <f t="shared" si="173"/>
        <v>100</v>
      </c>
      <c r="Q2813">
        <f t="shared" si="174"/>
        <v>92.84</v>
      </c>
      <c r="R2813" s="12">
        <f t="shared" si="175"/>
        <v>42028.496562500004</v>
      </c>
      <c r="S2813" s="12">
        <f t="shared" si="176"/>
        <v>42058.496562500004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8269</v>
      </c>
      <c r="P2814">
        <f t="shared" si="173"/>
        <v>113</v>
      </c>
      <c r="Q2814">
        <f t="shared" si="174"/>
        <v>68.25</v>
      </c>
      <c r="R2814" s="12">
        <f t="shared" si="175"/>
        <v>42054.74418981481</v>
      </c>
      <c r="S2814" s="12">
        <f t="shared" si="176"/>
        <v>42100.166666666672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8269</v>
      </c>
      <c r="P2815">
        <f t="shared" si="173"/>
        <v>128</v>
      </c>
      <c r="Q2815">
        <f t="shared" si="174"/>
        <v>37.21</v>
      </c>
      <c r="R2815" s="12">
        <f t="shared" si="175"/>
        <v>42693.742604166662</v>
      </c>
      <c r="S2815" s="12">
        <f t="shared" si="176"/>
        <v>42718.742604166662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8269</v>
      </c>
      <c r="P2816">
        <f t="shared" si="173"/>
        <v>108</v>
      </c>
      <c r="Q2816">
        <f t="shared" si="174"/>
        <v>25.25</v>
      </c>
      <c r="R2816" s="12">
        <f t="shared" si="175"/>
        <v>42103.399479166663</v>
      </c>
      <c r="S2816" s="12">
        <f t="shared" si="176"/>
        <v>42133.399479166663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8269</v>
      </c>
      <c r="P2817">
        <f t="shared" si="173"/>
        <v>242</v>
      </c>
      <c r="Q2817">
        <f t="shared" si="174"/>
        <v>43.21</v>
      </c>
      <c r="R2817" s="12">
        <f t="shared" si="175"/>
        <v>42559.776724537034</v>
      </c>
      <c r="S2817" s="12">
        <f t="shared" si="176"/>
        <v>42589.776724537034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8269</v>
      </c>
      <c r="P2818">
        <f t="shared" si="173"/>
        <v>142</v>
      </c>
      <c r="Q2818">
        <f t="shared" si="174"/>
        <v>25.13</v>
      </c>
      <c r="R2818" s="12">
        <f t="shared" si="175"/>
        <v>42188.467499999999</v>
      </c>
      <c r="S2818" s="12">
        <f t="shared" si="176"/>
        <v>42218.666666666672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8269</v>
      </c>
      <c r="P2819">
        <f t="shared" ref="P2819:P2882" si="177">ROUND(E2819/D2819*100,0)</f>
        <v>130</v>
      </c>
      <c r="Q2819">
        <f t="shared" ref="Q2819:Q2882" si="178">IFERROR(ROUND(E2819/L2819,2),0)</f>
        <v>23.64</v>
      </c>
      <c r="R2819" s="12">
        <f t="shared" si="175"/>
        <v>42023.634976851856</v>
      </c>
      <c r="S2819" s="12">
        <f t="shared" si="176"/>
        <v>42063.634976851856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8269</v>
      </c>
      <c r="P2820">
        <f t="shared" si="177"/>
        <v>106</v>
      </c>
      <c r="Q2820">
        <f t="shared" si="178"/>
        <v>103.95</v>
      </c>
      <c r="R2820" s="12">
        <f t="shared" si="175"/>
        <v>42250.598217592589</v>
      </c>
      <c r="S2820" s="12">
        <f t="shared" si="176"/>
        <v>42270.598217592589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8269</v>
      </c>
      <c r="P2821">
        <f t="shared" si="177"/>
        <v>105</v>
      </c>
      <c r="Q2821">
        <f t="shared" si="178"/>
        <v>50.38</v>
      </c>
      <c r="R2821" s="12">
        <f t="shared" ref="R2821:R2884" si="179">(((J2821/60)/60)/24+DATE(1970,1,1))</f>
        <v>42139.525567129633</v>
      </c>
      <c r="S2821" s="12">
        <f t="shared" ref="S2821:S2884" si="180">(((I2821/60)/60)/24+DATE(1970,1,1))</f>
        <v>42169.525567129633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8269</v>
      </c>
      <c r="P2822">
        <f t="shared" si="177"/>
        <v>136</v>
      </c>
      <c r="Q2822">
        <f t="shared" si="178"/>
        <v>13.6</v>
      </c>
      <c r="R2822" s="12">
        <f t="shared" si="179"/>
        <v>42401.610983796301</v>
      </c>
      <c r="S2822" s="12">
        <f t="shared" si="180"/>
        <v>42426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8269</v>
      </c>
      <c r="P2823">
        <f t="shared" si="177"/>
        <v>100</v>
      </c>
      <c r="Q2823">
        <f t="shared" si="178"/>
        <v>28.57</v>
      </c>
      <c r="R2823" s="12">
        <f t="shared" si="179"/>
        <v>41875.922858796301</v>
      </c>
      <c r="S2823" s="12">
        <f t="shared" si="180"/>
        <v>41905.922858796301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8269</v>
      </c>
      <c r="P2824">
        <f t="shared" si="177"/>
        <v>100</v>
      </c>
      <c r="Q2824">
        <f t="shared" si="178"/>
        <v>63.83</v>
      </c>
      <c r="R2824" s="12">
        <f t="shared" si="179"/>
        <v>42060.683935185181</v>
      </c>
      <c r="S2824" s="12">
        <f t="shared" si="180"/>
        <v>42090.642268518524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8269</v>
      </c>
      <c r="P2825">
        <f t="shared" si="177"/>
        <v>124</v>
      </c>
      <c r="Q2825">
        <f t="shared" si="178"/>
        <v>8.86</v>
      </c>
      <c r="R2825" s="12">
        <f t="shared" si="179"/>
        <v>42067.011643518519</v>
      </c>
      <c r="S2825" s="12">
        <f t="shared" si="180"/>
        <v>42094.957638888889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8269</v>
      </c>
      <c r="P2826">
        <f t="shared" si="177"/>
        <v>117</v>
      </c>
      <c r="Q2826">
        <f t="shared" si="178"/>
        <v>50.67</v>
      </c>
      <c r="R2826" s="12">
        <f t="shared" si="179"/>
        <v>42136.270787037036</v>
      </c>
      <c r="S2826" s="12">
        <f t="shared" si="180"/>
        <v>42168.071527777778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8269</v>
      </c>
      <c r="P2827">
        <f t="shared" si="177"/>
        <v>103</v>
      </c>
      <c r="Q2827">
        <f t="shared" si="178"/>
        <v>60.78</v>
      </c>
      <c r="R2827" s="12">
        <f t="shared" si="179"/>
        <v>42312.792662037042</v>
      </c>
      <c r="S2827" s="12">
        <f t="shared" si="180"/>
        <v>42342.792662037042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8269</v>
      </c>
      <c r="P2828">
        <f t="shared" si="177"/>
        <v>108</v>
      </c>
      <c r="Q2828">
        <f t="shared" si="178"/>
        <v>113.42</v>
      </c>
      <c r="R2828" s="12">
        <f t="shared" si="179"/>
        <v>42171.034861111111</v>
      </c>
      <c r="S2828" s="12">
        <f t="shared" si="180"/>
        <v>42195.291666666672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8269</v>
      </c>
      <c r="P2829">
        <f t="shared" si="177"/>
        <v>120</v>
      </c>
      <c r="Q2829">
        <f t="shared" si="178"/>
        <v>104.57</v>
      </c>
      <c r="R2829" s="12">
        <f t="shared" si="179"/>
        <v>42494.683634259258</v>
      </c>
      <c r="S2829" s="12">
        <f t="shared" si="180"/>
        <v>42524.6875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8269</v>
      </c>
      <c r="P2830">
        <f t="shared" si="177"/>
        <v>100</v>
      </c>
      <c r="Q2830">
        <f t="shared" si="178"/>
        <v>98.31</v>
      </c>
      <c r="R2830" s="12">
        <f t="shared" si="179"/>
        <v>42254.264687499999</v>
      </c>
      <c r="S2830" s="12">
        <f t="shared" si="180"/>
        <v>42279.958333333328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8269</v>
      </c>
      <c r="P2831">
        <f t="shared" si="177"/>
        <v>107</v>
      </c>
      <c r="Q2831">
        <f t="shared" si="178"/>
        <v>35.04</v>
      </c>
      <c r="R2831" s="12">
        <f t="shared" si="179"/>
        <v>42495.434236111112</v>
      </c>
      <c r="S2831" s="12">
        <f t="shared" si="180"/>
        <v>42523.434236111112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8269</v>
      </c>
      <c r="P2832">
        <f t="shared" si="177"/>
        <v>100</v>
      </c>
      <c r="Q2832">
        <f t="shared" si="178"/>
        <v>272.73</v>
      </c>
      <c r="R2832" s="12">
        <f t="shared" si="179"/>
        <v>41758.839675925927</v>
      </c>
      <c r="S2832" s="12">
        <f t="shared" si="180"/>
        <v>41771.165972222225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8269</v>
      </c>
      <c r="P2833">
        <f t="shared" si="177"/>
        <v>111</v>
      </c>
      <c r="Q2833">
        <f t="shared" si="178"/>
        <v>63.85</v>
      </c>
      <c r="R2833" s="12">
        <f t="shared" si="179"/>
        <v>42171.824884259258</v>
      </c>
      <c r="S2833" s="12">
        <f t="shared" si="180"/>
        <v>42201.824884259258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8269</v>
      </c>
      <c r="P2834">
        <f t="shared" si="177"/>
        <v>115</v>
      </c>
      <c r="Q2834">
        <f t="shared" si="178"/>
        <v>30.19</v>
      </c>
      <c r="R2834" s="12">
        <f t="shared" si="179"/>
        <v>41938.709421296298</v>
      </c>
      <c r="S2834" s="12">
        <f t="shared" si="180"/>
        <v>41966.916666666672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8269</v>
      </c>
      <c r="P2835">
        <f t="shared" si="177"/>
        <v>108</v>
      </c>
      <c r="Q2835">
        <f t="shared" si="178"/>
        <v>83.51</v>
      </c>
      <c r="R2835" s="12">
        <f t="shared" si="179"/>
        <v>42268.127696759257</v>
      </c>
      <c r="S2835" s="12">
        <f t="shared" si="180"/>
        <v>42288.083333333328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8269</v>
      </c>
      <c r="P2836">
        <f t="shared" si="177"/>
        <v>170</v>
      </c>
      <c r="Q2836">
        <f t="shared" si="178"/>
        <v>64.760000000000005</v>
      </c>
      <c r="R2836" s="12">
        <f t="shared" si="179"/>
        <v>42019.959837962961</v>
      </c>
      <c r="S2836" s="12">
        <f t="shared" si="180"/>
        <v>42034.959837962961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8269</v>
      </c>
      <c r="P2837">
        <f t="shared" si="177"/>
        <v>187</v>
      </c>
      <c r="Q2837">
        <f t="shared" si="178"/>
        <v>20.12</v>
      </c>
      <c r="R2837" s="12">
        <f t="shared" si="179"/>
        <v>42313.703900462962</v>
      </c>
      <c r="S2837" s="12">
        <f t="shared" si="180"/>
        <v>42343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8269</v>
      </c>
      <c r="P2838">
        <f t="shared" si="177"/>
        <v>108</v>
      </c>
      <c r="Q2838">
        <f t="shared" si="178"/>
        <v>44.09</v>
      </c>
      <c r="R2838" s="12">
        <f t="shared" si="179"/>
        <v>42746.261782407411</v>
      </c>
      <c r="S2838" s="12">
        <f t="shared" si="180"/>
        <v>42784.207638888889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8269</v>
      </c>
      <c r="P2839">
        <f t="shared" si="177"/>
        <v>100</v>
      </c>
      <c r="Q2839">
        <f t="shared" si="178"/>
        <v>40.479999999999997</v>
      </c>
      <c r="R2839" s="12">
        <f t="shared" si="179"/>
        <v>42307.908379629633</v>
      </c>
      <c r="S2839" s="12">
        <f t="shared" si="180"/>
        <v>42347.950046296297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8269</v>
      </c>
      <c r="P2840">
        <f t="shared" si="177"/>
        <v>120</v>
      </c>
      <c r="Q2840">
        <f t="shared" si="178"/>
        <v>44.54</v>
      </c>
      <c r="R2840" s="12">
        <f t="shared" si="179"/>
        <v>41842.607592592591</v>
      </c>
      <c r="S2840" s="12">
        <f t="shared" si="180"/>
        <v>41864.916666666664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8269</v>
      </c>
      <c r="P2841">
        <f t="shared" si="177"/>
        <v>111</v>
      </c>
      <c r="Q2841">
        <f t="shared" si="178"/>
        <v>125.81</v>
      </c>
      <c r="R2841" s="12">
        <f t="shared" si="179"/>
        <v>41853.240208333329</v>
      </c>
      <c r="S2841" s="12">
        <f t="shared" si="180"/>
        <v>41876.207638888889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8269</v>
      </c>
      <c r="P2842">
        <f t="shared" si="177"/>
        <v>104</v>
      </c>
      <c r="Q2842">
        <f t="shared" si="178"/>
        <v>19.7</v>
      </c>
      <c r="R2842" s="12">
        <f t="shared" si="179"/>
        <v>42060.035636574074</v>
      </c>
      <c r="S2842" s="12">
        <f t="shared" si="180"/>
        <v>42081.708333333328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8269</v>
      </c>
      <c r="P2843">
        <f t="shared" si="177"/>
        <v>1</v>
      </c>
      <c r="Q2843">
        <f t="shared" si="178"/>
        <v>10</v>
      </c>
      <c r="R2843" s="12">
        <f t="shared" si="179"/>
        <v>42291.739548611105</v>
      </c>
      <c r="S2843" s="12">
        <f t="shared" si="180"/>
        <v>42351.781215277777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8269</v>
      </c>
      <c r="P2844">
        <f t="shared" si="177"/>
        <v>0</v>
      </c>
      <c r="Q2844">
        <f t="shared" si="178"/>
        <v>0</v>
      </c>
      <c r="R2844" s="12">
        <f t="shared" si="179"/>
        <v>41784.952488425923</v>
      </c>
      <c r="S2844" s="12">
        <f t="shared" si="180"/>
        <v>41811.458333333336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8269</v>
      </c>
      <c r="P2845">
        <f t="shared" si="177"/>
        <v>0</v>
      </c>
      <c r="Q2845">
        <f t="shared" si="178"/>
        <v>0</v>
      </c>
      <c r="R2845" s="12">
        <f t="shared" si="179"/>
        <v>42492.737847222219</v>
      </c>
      <c r="S2845" s="12">
        <f t="shared" si="180"/>
        <v>42534.166666666672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8269</v>
      </c>
      <c r="P2846">
        <f t="shared" si="177"/>
        <v>5</v>
      </c>
      <c r="Q2846">
        <f t="shared" si="178"/>
        <v>30</v>
      </c>
      <c r="R2846" s="12">
        <f t="shared" si="179"/>
        <v>42709.546064814815</v>
      </c>
      <c r="S2846" s="12">
        <f t="shared" si="180"/>
        <v>42739.546064814815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8269</v>
      </c>
      <c r="P2847">
        <f t="shared" si="177"/>
        <v>32</v>
      </c>
      <c r="Q2847">
        <f t="shared" si="178"/>
        <v>60.67</v>
      </c>
      <c r="R2847" s="12">
        <f t="shared" si="179"/>
        <v>42103.016585648147</v>
      </c>
      <c r="S2847" s="12">
        <f t="shared" si="180"/>
        <v>42163.016585648147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8269</v>
      </c>
      <c r="P2848">
        <f t="shared" si="177"/>
        <v>0</v>
      </c>
      <c r="Q2848">
        <f t="shared" si="178"/>
        <v>0</v>
      </c>
      <c r="R2848" s="12">
        <f t="shared" si="179"/>
        <v>42108.692060185189</v>
      </c>
      <c r="S2848" s="12">
        <f t="shared" si="180"/>
        <v>42153.692060185189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8269</v>
      </c>
      <c r="P2849">
        <f t="shared" si="177"/>
        <v>0</v>
      </c>
      <c r="Q2849">
        <f t="shared" si="178"/>
        <v>0</v>
      </c>
      <c r="R2849" s="12">
        <f t="shared" si="179"/>
        <v>42453.806307870371</v>
      </c>
      <c r="S2849" s="12">
        <f t="shared" si="180"/>
        <v>42513.806307870371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8269</v>
      </c>
      <c r="P2850">
        <f t="shared" si="177"/>
        <v>0</v>
      </c>
      <c r="Q2850">
        <f t="shared" si="178"/>
        <v>23.33</v>
      </c>
      <c r="R2850" s="12">
        <f t="shared" si="179"/>
        <v>42123.648831018523</v>
      </c>
      <c r="S2850" s="12">
        <f t="shared" si="180"/>
        <v>42153.648831018523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8269</v>
      </c>
      <c r="P2851">
        <f t="shared" si="177"/>
        <v>1</v>
      </c>
      <c r="Q2851">
        <f t="shared" si="178"/>
        <v>5</v>
      </c>
      <c r="R2851" s="12">
        <f t="shared" si="179"/>
        <v>42453.428240740745</v>
      </c>
      <c r="S2851" s="12">
        <f t="shared" si="180"/>
        <v>42483.428240740745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8269</v>
      </c>
      <c r="P2852">
        <f t="shared" si="177"/>
        <v>4</v>
      </c>
      <c r="Q2852">
        <f t="shared" si="178"/>
        <v>23.92</v>
      </c>
      <c r="R2852" s="12">
        <f t="shared" si="179"/>
        <v>41858.007071759261</v>
      </c>
      <c r="S2852" s="12">
        <f t="shared" si="180"/>
        <v>41888.007071759261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8269</v>
      </c>
      <c r="P2853">
        <f t="shared" si="177"/>
        <v>0</v>
      </c>
      <c r="Q2853">
        <f t="shared" si="178"/>
        <v>0</v>
      </c>
      <c r="R2853" s="12">
        <f t="shared" si="179"/>
        <v>42390.002650462964</v>
      </c>
      <c r="S2853" s="12">
        <f t="shared" si="180"/>
        <v>42398.970138888893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8269</v>
      </c>
      <c r="P2854">
        <f t="shared" si="177"/>
        <v>2</v>
      </c>
      <c r="Q2854">
        <f t="shared" si="178"/>
        <v>15.83</v>
      </c>
      <c r="R2854" s="12">
        <f t="shared" si="179"/>
        <v>41781.045173611114</v>
      </c>
      <c r="S2854" s="12">
        <f t="shared" si="180"/>
        <v>41811.045173611114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8269</v>
      </c>
      <c r="P2855">
        <f t="shared" si="177"/>
        <v>0</v>
      </c>
      <c r="Q2855">
        <f t="shared" si="178"/>
        <v>0</v>
      </c>
      <c r="R2855" s="12">
        <f t="shared" si="179"/>
        <v>41836.190937499996</v>
      </c>
      <c r="S2855" s="12">
        <f t="shared" si="180"/>
        <v>41896.190937499996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8269</v>
      </c>
      <c r="P2856">
        <f t="shared" si="177"/>
        <v>42</v>
      </c>
      <c r="Q2856">
        <f t="shared" si="178"/>
        <v>29.79</v>
      </c>
      <c r="R2856" s="12">
        <f t="shared" si="179"/>
        <v>42111.71665509259</v>
      </c>
      <c r="S2856" s="12">
        <f t="shared" si="180"/>
        <v>42131.71665509259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8269</v>
      </c>
      <c r="P2857">
        <f t="shared" si="177"/>
        <v>50</v>
      </c>
      <c r="Q2857">
        <f t="shared" si="178"/>
        <v>60</v>
      </c>
      <c r="R2857" s="12">
        <f t="shared" si="179"/>
        <v>42370.007766203707</v>
      </c>
      <c r="S2857" s="12">
        <f t="shared" si="180"/>
        <v>42398.981944444444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8269</v>
      </c>
      <c r="P2858">
        <f t="shared" si="177"/>
        <v>5</v>
      </c>
      <c r="Q2858">
        <f t="shared" si="178"/>
        <v>24.33</v>
      </c>
      <c r="R2858" s="12">
        <f t="shared" si="179"/>
        <v>42165.037581018521</v>
      </c>
      <c r="S2858" s="12">
        <f t="shared" si="180"/>
        <v>42224.898611111115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8269</v>
      </c>
      <c r="P2859">
        <f t="shared" si="177"/>
        <v>20</v>
      </c>
      <c r="Q2859">
        <f t="shared" si="178"/>
        <v>500</v>
      </c>
      <c r="R2859" s="12">
        <f t="shared" si="179"/>
        <v>42726.920081018514</v>
      </c>
      <c r="S2859" s="12">
        <f t="shared" si="180"/>
        <v>42786.75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8269</v>
      </c>
      <c r="P2860">
        <f t="shared" si="177"/>
        <v>0</v>
      </c>
      <c r="Q2860">
        <f t="shared" si="178"/>
        <v>0</v>
      </c>
      <c r="R2860" s="12">
        <f t="shared" si="179"/>
        <v>41954.545081018514</v>
      </c>
      <c r="S2860" s="12">
        <f t="shared" si="180"/>
        <v>41978.477777777778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8269</v>
      </c>
      <c r="P2861">
        <f t="shared" si="177"/>
        <v>2</v>
      </c>
      <c r="Q2861">
        <f t="shared" si="178"/>
        <v>35</v>
      </c>
      <c r="R2861" s="12">
        <f t="shared" si="179"/>
        <v>42233.362314814818</v>
      </c>
      <c r="S2861" s="12">
        <f t="shared" si="180"/>
        <v>42293.362314814818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8269</v>
      </c>
      <c r="P2862">
        <f t="shared" si="177"/>
        <v>7</v>
      </c>
      <c r="Q2862">
        <f t="shared" si="178"/>
        <v>29.56</v>
      </c>
      <c r="R2862" s="12">
        <f t="shared" si="179"/>
        <v>42480.800648148142</v>
      </c>
      <c r="S2862" s="12">
        <f t="shared" si="180"/>
        <v>42540.800648148142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8269</v>
      </c>
      <c r="P2863">
        <f t="shared" si="177"/>
        <v>32</v>
      </c>
      <c r="Q2863">
        <f t="shared" si="178"/>
        <v>26.67</v>
      </c>
      <c r="R2863" s="12">
        <f t="shared" si="179"/>
        <v>42257.590833333335</v>
      </c>
      <c r="S2863" s="12">
        <f t="shared" si="180"/>
        <v>42271.590833333335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8269</v>
      </c>
      <c r="P2864">
        <f t="shared" si="177"/>
        <v>0</v>
      </c>
      <c r="Q2864">
        <f t="shared" si="178"/>
        <v>18.329999999999998</v>
      </c>
      <c r="R2864" s="12">
        <f t="shared" si="179"/>
        <v>41784.789687500001</v>
      </c>
      <c r="S2864" s="12">
        <f t="shared" si="180"/>
        <v>41814.789687500001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8269</v>
      </c>
      <c r="P2865">
        <f t="shared" si="177"/>
        <v>0</v>
      </c>
      <c r="Q2865">
        <f t="shared" si="178"/>
        <v>20</v>
      </c>
      <c r="R2865" s="12">
        <f t="shared" si="179"/>
        <v>41831.675034722226</v>
      </c>
      <c r="S2865" s="12">
        <f t="shared" si="180"/>
        <v>41891.675034722226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8269</v>
      </c>
      <c r="P2866">
        <f t="shared" si="177"/>
        <v>2</v>
      </c>
      <c r="Q2866">
        <f t="shared" si="178"/>
        <v>13.33</v>
      </c>
      <c r="R2866" s="12">
        <f t="shared" si="179"/>
        <v>42172.613506944443</v>
      </c>
      <c r="S2866" s="12">
        <f t="shared" si="180"/>
        <v>42202.554166666669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8269</v>
      </c>
      <c r="P2867">
        <f t="shared" si="177"/>
        <v>0</v>
      </c>
      <c r="Q2867">
        <f t="shared" si="178"/>
        <v>0</v>
      </c>
      <c r="R2867" s="12">
        <f t="shared" si="179"/>
        <v>41950.114108796297</v>
      </c>
      <c r="S2867" s="12">
        <f t="shared" si="180"/>
        <v>42010.114108796297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8269</v>
      </c>
      <c r="P2868">
        <f t="shared" si="177"/>
        <v>1</v>
      </c>
      <c r="Q2868">
        <f t="shared" si="178"/>
        <v>22.5</v>
      </c>
      <c r="R2868" s="12">
        <f t="shared" si="179"/>
        <v>42627.955104166671</v>
      </c>
      <c r="S2868" s="12">
        <f t="shared" si="180"/>
        <v>42657.916666666672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8269</v>
      </c>
      <c r="P2869">
        <f t="shared" si="177"/>
        <v>20</v>
      </c>
      <c r="Q2869">
        <f t="shared" si="178"/>
        <v>50.4</v>
      </c>
      <c r="R2869" s="12">
        <f t="shared" si="179"/>
        <v>42531.195277777777</v>
      </c>
      <c r="S2869" s="12">
        <f t="shared" si="180"/>
        <v>42555.166666666672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8269</v>
      </c>
      <c r="P2870">
        <f t="shared" si="177"/>
        <v>42</v>
      </c>
      <c r="Q2870">
        <f t="shared" si="178"/>
        <v>105.03</v>
      </c>
      <c r="R2870" s="12">
        <f t="shared" si="179"/>
        <v>42618.827013888891</v>
      </c>
      <c r="S2870" s="12">
        <f t="shared" si="180"/>
        <v>42648.827013888891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8269</v>
      </c>
      <c r="P2871">
        <f t="shared" si="177"/>
        <v>1</v>
      </c>
      <c r="Q2871">
        <f t="shared" si="178"/>
        <v>35.4</v>
      </c>
      <c r="R2871" s="12">
        <f t="shared" si="179"/>
        <v>42540.593530092592</v>
      </c>
      <c r="S2871" s="12">
        <f t="shared" si="180"/>
        <v>42570.593530092592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8269</v>
      </c>
      <c r="P2872">
        <f t="shared" si="177"/>
        <v>15</v>
      </c>
      <c r="Q2872">
        <f t="shared" si="178"/>
        <v>83.33</v>
      </c>
      <c r="R2872" s="12">
        <f t="shared" si="179"/>
        <v>41746.189409722225</v>
      </c>
      <c r="S2872" s="12">
        <f t="shared" si="180"/>
        <v>41776.189409722225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8269</v>
      </c>
      <c r="P2873">
        <f t="shared" si="177"/>
        <v>5</v>
      </c>
      <c r="Q2873">
        <f t="shared" si="178"/>
        <v>35.92</v>
      </c>
      <c r="R2873" s="12">
        <f t="shared" si="179"/>
        <v>41974.738576388889</v>
      </c>
      <c r="S2873" s="12">
        <f t="shared" si="180"/>
        <v>41994.738576388889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8269</v>
      </c>
      <c r="P2874">
        <f t="shared" si="177"/>
        <v>0</v>
      </c>
      <c r="Q2874">
        <f t="shared" si="178"/>
        <v>0</v>
      </c>
      <c r="R2874" s="12">
        <f t="shared" si="179"/>
        <v>42115.11618055556</v>
      </c>
      <c r="S2874" s="12">
        <f t="shared" si="180"/>
        <v>42175.11618055556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8269</v>
      </c>
      <c r="P2875">
        <f t="shared" si="177"/>
        <v>38</v>
      </c>
      <c r="Q2875">
        <f t="shared" si="178"/>
        <v>119.13</v>
      </c>
      <c r="R2875" s="12">
        <f t="shared" si="179"/>
        <v>42002.817488425921</v>
      </c>
      <c r="S2875" s="12">
        <f t="shared" si="180"/>
        <v>42032.817488425921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8269</v>
      </c>
      <c r="P2876">
        <f t="shared" si="177"/>
        <v>5</v>
      </c>
      <c r="Q2876">
        <f t="shared" si="178"/>
        <v>90.33</v>
      </c>
      <c r="R2876" s="12">
        <f t="shared" si="179"/>
        <v>42722.84474537037</v>
      </c>
      <c r="S2876" s="12">
        <f t="shared" si="180"/>
        <v>42752.84474537037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8269</v>
      </c>
      <c r="P2877">
        <f t="shared" si="177"/>
        <v>0</v>
      </c>
      <c r="Q2877">
        <f t="shared" si="178"/>
        <v>2.33</v>
      </c>
      <c r="R2877" s="12">
        <f t="shared" si="179"/>
        <v>42465.128391203703</v>
      </c>
      <c r="S2877" s="12">
        <f t="shared" si="180"/>
        <v>42495.128391203703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8269</v>
      </c>
      <c r="P2878">
        <f t="shared" si="177"/>
        <v>0</v>
      </c>
      <c r="Q2878">
        <f t="shared" si="178"/>
        <v>0</v>
      </c>
      <c r="R2878" s="12">
        <f t="shared" si="179"/>
        <v>42171.743969907402</v>
      </c>
      <c r="S2878" s="12">
        <f t="shared" si="180"/>
        <v>42201.743969907402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8269</v>
      </c>
      <c r="P2879">
        <f t="shared" si="177"/>
        <v>11</v>
      </c>
      <c r="Q2879">
        <f t="shared" si="178"/>
        <v>108.33</v>
      </c>
      <c r="R2879" s="12">
        <f t="shared" si="179"/>
        <v>42672.955138888887</v>
      </c>
      <c r="S2879" s="12">
        <f t="shared" si="180"/>
        <v>42704.708333333328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8269</v>
      </c>
      <c r="P2880">
        <f t="shared" si="177"/>
        <v>2</v>
      </c>
      <c r="Q2880">
        <f t="shared" si="178"/>
        <v>15.75</v>
      </c>
      <c r="R2880" s="12">
        <f t="shared" si="179"/>
        <v>42128.615682870368</v>
      </c>
      <c r="S2880" s="12">
        <f t="shared" si="180"/>
        <v>42188.615682870368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8269</v>
      </c>
      <c r="P2881">
        <f t="shared" si="177"/>
        <v>0</v>
      </c>
      <c r="Q2881">
        <f t="shared" si="178"/>
        <v>29</v>
      </c>
      <c r="R2881" s="12">
        <f t="shared" si="179"/>
        <v>42359.725243055553</v>
      </c>
      <c r="S2881" s="12">
        <f t="shared" si="180"/>
        <v>42389.725243055553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8269</v>
      </c>
      <c r="P2882">
        <f t="shared" si="177"/>
        <v>23</v>
      </c>
      <c r="Q2882">
        <f t="shared" si="178"/>
        <v>96.55</v>
      </c>
      <c r="R2882" s="12">
        <f t="shared" si="179"/>
        <v>42192.905694444446</v>
      </c>
      <c r="S2882" s="12">
        <f t="shared" si="180"/>
        <v>42236.711805555555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8269</v>
      </c>
      <c r="P2883">
        <f t="shared" ref="P2883:P2946" si="181">ROUND(E2883/D2883*100,0)</f>
        <v>0</v>
      </c>
      <c r="Q2883">
        <f t="shared" ref="Q2883:Q2946" si="182">IFERROR(ROUND(E2883/L2883,2),0)</f>
        <v>0</v>
      </c>
      <c r="R2883" s="12">
        <f t="shared" si="179"/>
        <v>41916.597638888888</v>
      </c>
      <c r="S2883" s="12">
        <f t="shared" si="180"/>
        <v>41976.639305555553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8269</v>
      </c>
      <c r="P2884">
        <f t="shared" si="181"/>
        <v>34</v>
      </c>
      <c r="Q2884">
        <f t="shared" si="182"/>
        <v>63</v>
      </c>
      <c r="R2884" s="12">
        <f t="shared" si="179"/>
        <v>42461.596273148149</v>
      </c>
      <c r="S2884" s="12">
        <f t="shared" si="180"/>
        <v>42491.596273148149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8269</v>
      </c>
      <c r="P2885">
        <f t="shared" si="181"/>
        <v>19</v>
      </c>
      <c r="Q2885">
        <f t="shared" si="182"/>
        <v>381.6</v>
      </c>
      <c r="R2885" s="12">
        <f t="shared" ref="R2885:R2948" si="183">(((J2885/60)/60)/24+DATE(1970,1,1))</f>
        <v>42370.90320601852</v>
      </c>
      <c r="S2885" s="12">
        <f t="shared" ref="S2885:S2948" si="184">(((I2885/60)/60)/24+DATE(1970,1,1))</f>
        <v>42406.207638888889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8269</v>
      </c>
      <c r="P2886">
        <f t="shared" si="181"/>
        <v>0</v>
      </c>
      <c r="Q2886">
        <f t="shared" si="182"/>
        <v>46.25</v>
      </c>
      <c r="R2886" s="12">
        <f t="shared" si="183"/>
        <v>41948.727256944447</v>
      </c>
      <c r="S2886" s="12">
        <f t="shared" si="184"/>
        <v>41978.727256944447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8269</v>
      </c>
      <c r="P2887">
        <f t="shared" si="181"/>
        <v>33</v>
      </c>
      <c r="Q2887">
        <f t="shared" si="182"/>
        <v>26</v>
      </c>
      <c r="R2887" s="12">
        <f t="shared" si="183"/>
        <v>42047.07640046296</v>
      </c>
      <c r="S2887" s="12">
        <f t="shared" si="184"/>
        <v>42077.034733796296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8269</v>
      </c>
      <c r="P2888">
        <f t="shared" si="181"/>
        <v>5</v>
      </c>
      <c r="Q2888">
        <f t="shared" si="182"/>
        <v>10</v>
      </c>
      <c r="R2888" s="12">
        <f t="shared" si="183"/>
        <v>42261.632916666669</v>
      </c>
      <c r="S2888" s="12">
        <f t="shared" si="184"/>
        <v>42266.165972222225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8269</v>
      </c>
      <c r="P2889">
        <f t="shared" si="181"/>
        <v>0</v>
      </c>
      <c r="Q2889">
        <f t="shared" si="182"/>
        <v>5</v>
      </c>
      <c r="R2889" s="12">
        <f t="shared" si="183"/>
        <v>41985.427361111113</v>
      </c>
      <c r="S2889" s="12">
        <f t="shared" si="184"/>
        <v>42015.427361111113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8269</v>
      </c>
      <c r="P2890">
        <f t="shared" si="181"/>
        <v>0</v>
      </c>
      <c r="Q2890">
        <f t="shared" si="182"/>
        <v>0</v>
      </c>
      <c r="R2890" s="12">
        <f t="shared" si="183"/>
        <v>41922.535185185188</v>
      </c>
      <c r="S2890" s="12">
        <f t="shared" si="184"/>
        <v>41930.207638888889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8269</v>
      </c>
      <c r="P2891">
        <f t="shared" si="181"/>
        <v>38</v>
      </c>
      <c r="Q2891">
        <f t="shared" si="182"/>
        <v>81.569999999999993</v>
      </c>
      <c r="R2891" s="12">
        <f t="shared" si="183"/>
        <v>41850.863252314812</v>
      </c>
      <c r="S2891" s="12">
        <f t="shared" si="184"/>
        <v>41880.863252314812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8269</v>
      </c>
      <c r="P2892">
        <f t="shared" si="181"/>
        <v>1</v>
      </c>
      <c r="Q2892">
        <f t="shared" si="182"/>
        <v>7</v>
      </c>
      <c r="R2892" s="12">
        <f t="shared" si="183"/>
        <v>41831.742962962962</v>
      </c>
      <c r="S2892" s="12">
        <f t="shared" si="184"/>
        <v>41860.125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8269</v>
      </c>
      <c r="P2893">
        <f t="shared" si="181"/>
        <v>3</v>
      </c>
      <c r="Q2893">
        <f t="shared" si="182"/>
        <v>27.3</v>
      </c>
      <c r="R2893" s="12">
        <f t="shared" si="183"/>
        <v>42415.883425925931</v>
      </c>
      <c r="S2893" s="12">
        <f t="shared" si="184"/>
        <v>42475.84175925926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8269</v>
      </c>
      <c r="P2894">
        <f t="shared" si="181"/>
        <v>9</v>
      </c>
      <c r="Q2894">
        <f t="shared" si="182"/>
        <v>29.41</v>
      </c>
      <c r="R2894" s="12">
        <f t="shared" si="183"/>
        <v>41869.714166666665</v>
      </c>
      <c r="S2894" s="12">
        <f t="shared" si="184"/>
        <v>41876.875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8269</v>
      </c>
      <c r="P2895">
        <f t="shared" si="181"/>
        <v>1</v>
      </c>
      <c r="Q2895">
        <f t="shared" si="182"/>
        <v>12.5</v>
      </c>
      <c r="R2895" s="12">
        <f t="shared" si="183"/>
        <v>41953.773090277777</v>
      </c>
      <c r="S2895" s="12">
        <f t="shared" si="184"/>
        <v>42013.083333333328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8269</v>
      </c>
      <c r="P2896">
        <f t="shared" si="181"/>
        <v>0</v>
      </c>
      <c r="Q2896">
        <f t="shared" si="182"/>
        <v>0</v>
      </c>
      <c r="R2896" s="12">
        <f t="shared" si="183"/>
        <v>42037.986284722225</v>
      </c>
      <c r="S2896" s="12">
        <f t="shared" si="184"/>
        <v>42097.944618055553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8269</v>
      </c>
      <c r="P2897">
        <f t="shared" si="181"/>
        <v>5</v>
      </c>
      <c r="Q2897">
        <f t="shared" si="182"/>
        <v>5.75</v>
      </c>
      <c r="R2897" s="12">
        <f t="shared" si="183"/>
        <v>41811.555462962962</v>
      </c>
      <c r="S2897" s="12">
        <f t="shared" si="184"/>
        <v>41812.875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8269</v>
      </c>
      <c r="P2898">
        <f t="shared" si="181"/>
        <v>21</v>
      </c>
      <c r="Q2898">
        <f t="shared" si="182"/>
        <v>52.08</v>
      </c>
      <c r="R2898" s="12">
        <f t="shared" si="183"/>
        <v>42701.908807870372</v>
      </c>
      <c r="S2898" s="12">
        <f t="shared" si="184"/>
        <v>42716.25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8269</v>
      </c>
      <c r="P2899">
        <f t="shared" si="181"/>
        <v>5</v>
      </c>
      <c r="Q2899">
        <f t="shared" si="182"/>
        <v>183.33</v>
      </c>
      <c r="R2899" s="12">
        <f t="shared" si="183"/>
        <v>42258.646504629629</v>
      </c>
      <c r="S2899" s="12">
        <f t="shared" si="184"/>
        <v>42288.645196759258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8269</v>
      </c>
      <c r="P2900">
        <f t="shared" si="181"/>
        <v>4</v>
      </c>
      <c r="Q2900">
        <f t="shared" si="182"/>
        <v>26.33</v>
      </c>
      <c r="R2900" s="12">
        <f t="shared" si="183"/>
        <v>42278.664965277778</v>
      </c>
      <c r="S2900" s="12">
        <f t="shared" si="184"/>
        <v>42308.664965277778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8269</v>
      </c>
      <c r="P2901">
        <f t="shared" si="181"/>
        <v>0</v>
      </c>
      <c r="Q2901">
        <f t="shared" si="182"/>
        <v>0</v>
      </c>
      <c r="R2901" s="12">
        <f t="shared" si="183"/>
        <v>42515.078217592592</v>
      </c>
      <c r="S2901" s="12">
        <f t="shared" si="184"/>
        <v>42575.078217592592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8269</v>
      </c>
      <c r="P2902">
        <f t="shared" si="181"/>
        <v>62</v>
      </c>
      <c r="Q2902">
        <f t="shared" si="182"/>
        <v>486.43</v>
      </c>
      <c r="R2902" s="12">
        <f t="shared" si="183"/>
        <v>41830.234166666669</v>
      </c>
      <c r="S2902" s="12">
        <f t="shared" si="184"/>
        <v>41860.234166666669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8269</v>
      </c>
      <c r="P2903">
        <f t="shared" si="181"/>
        <v>1</v>
      </c>
      <c r="Q2903">
        <f t="shared" si="182"/>
        <v>3</v>
      </c>
      <c r="R2903" s="12">
        <f t="shared" si="183"/>
        <v>41982.904386574075</v>
      </c>
      <c r="S2903" s="12">
        <f t="shared" si="184"/>
        <v>42042.904386574075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8269</v>
      </c>
      <c r="P2904">
        <f t="shared" si="181"/>
        <v>0</v>
      </c>
      <c r="Q2904">
        <f t="shared" si="182"/>
        <v>25</v>
      </c>
      <c r="R2904" s="12">
        <f t="shared" si="183"/>
        <v>42210.439768518518</v>
      </c>
      <c r="S2904" s="12">
        <f t="shared" si="184"/>
        <v>42240.439768518518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8269</v>
      </c>
      <c r="P2905">
        <f t="shared" si="181"/>
        <v>1</v>
      </c>
      <c r="Q2905">
        <f t="shared" si="182"/>
        <v>9.75</v>
      </c>
      <c r="R2905" s="12">
        <f t="shared" si="183"/>
        <v>42196.166874999995</v>
      </c>
      <c r="S2905" s="12">
        <f t="shared" si="184"/>
        <v>42256.166874999995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8269</v>
      </c>
      <c r="P2906">
        <f t="shared" si="181"/>
        <v>5</v>
      </c>
      <c r="Q2906">
        <f t="shared" si="182"/>
        <v>18.75</v>
      </c>
      <c r="R2906" s="12">
        <f t="shared" si="183"/>
        <v>41940.967951388891</v>
      </c>
      <c r="S2906" s="12">
        <f t="shared" si="184"/>
        <v>41952.5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8269</v>
      </c>
      <c r="P2907">
        <f t="shared" si="181"/>
        <v>18</v>
      </c>
      <c r="Q2907">
        <f t="shared" si="182"/>
        <v>36.590000000000003</v>
      </c>
      <c r="R2907" s="12">
        <f t="shared" si="183"/>
        <v>42606.056863425925</v>
      </c>
      <c r="S2907" s="12">
        <f t="shared" si="184"/>
        <v>42620.056863425925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8269</v>
      </c>
      <c r="P2908">
        <f t="shared" si="181"/>
        <v>9</v>
      </c>
      <c r="Q2908">
        <f t="shared" si="182"/>
        <v>80.709999999999994</v>
      </c>
      <c r="R2908" s="12">
        <f t="shared" si="183"/>
        <v>42199.648912037039</v>
      </c>
      <c r="S2908" s="12">
        <f t="shared" si="184"/>
        <v>42217.041666666672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8269</v>
      </c>
      <c r="P2909">
        <f t="shared" si="181"/>
        <v>0</v>
      </c>
      <c r="Q2909">
        <f t="shared" si="182"/>
        <v>1</v>
      </c>
      <c r="R2909" s="12">
        <f t="shared" si="183"/>
        <v>42444.877743055549</v>
      </c>
      <c r="S2909" s="12">
        <f t="shared" si="184"/>
        <v>42504.877743055549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8269</v>
      </c>
      <c r="P2910">
        <f t="shared" si="181"/>
        <v>3</v>
      </c>
      <c r="Q2910">
        <f t="shared" si="182"/>
        <v>52.8</v>
      </c>
      <c r="R2910" s="12">
        <f t="shared" si="183"/>
        <v>42499.731701388882</v>
      </c>
      <c r="S2910" s="12">
        <f t="shared" si="184"/>
        <v>42529.731701388882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8269</v>
      </c>
      <c r="P2911">
        <f t="shared" si="181"/>
        <v>0</v>
      </c>
      <c r="Q2911">
        <f t="shared" si="182"/>
        <v>20</v>
      </c>
      <c r="R2911" s="12">
        <f t="shared" si="183"/>
        <v>41929.266215277778</v>
      </c>
      <c r="S2911" s="12">
        <f t="shared" si="184"/>
        <v>41968.823611111111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8269</v>
      </c>
      <c r="P2912">
        <f t="shared" si="181"/>
        <v>0</v>
      </c>
      <c r="Q2912">
        <f t="shared" si="182"/>
        <v>1</v>
      </c>
      <c r="R2912" s="12">
        <f t="shared" si="183"/>
        <v>42107.841284722221</v>
      </c>
      <c r="S2912" s="12">
        <f t="shared" si="184"/>
        <v>42167.841284722221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8269</v>
      </c>
      <c r="P2913">
        <f t="shared" si="181"/>
        <v>37</v>
      </c>
      <c r="Q2913">
        <f t="shared" si="182"/>
        <v>46.93</v>
      </c>
      <c r="R2913" s="12">
        <f t="shared" si="183"/>
        <v>42142.768819444449</v>
      </c>
      <c r="S2913" s="12">
        <f t="shared" si="184"/>
        <v>42182.768819444449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8269</v>
      </c>
      <c r="P2914">
        <f t="shared" si="181"/>
        <v>14</v>
      </c>
      <c r="Q2914">
        <f t="shared" si="182"/>
        <v>78.08</v>
      </c>
      <c r="R2914" s="12">
        <f t="shared" si="183"/>
        <v>42354.131643518514</v>
      </c>
      <c r="S2914" s="12">
        <f t="shared" si="184"/>
        <v>42384.131643518514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8269</v>
      </c>
      <c r="P2915">
        <f t="shared" si="181"/>
        <v>0</v>
      </c>
      <c r="Q2915">
        <f t="shared" si="182"/>
        <v>1</v>
      </c>
      <c r="R2915" s="12">
        <f t="shared" si="183"/>
        <v>41828.922905092593</v>
      </c>
      <c r="S2915" s="12">
        <f t="shared" si="184"/>
        <v>41888.922905092593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8269</v>
      </c>
      <c r="P2916">
        <f t="shared" si="181"/>
        <v>0</v>
      </c>
      <c r="Q2916">
        <f t="shared" si="182"/>
        <v>1</v>
      </c>
      <c r="R2916" s="12">
        <f t="shared" si="183"/>
        <v>42017.907337962963</v>
      </c>
      <c r="S2916" s="12">
        <f t="shared" si="184"/>
        <v>42077.865671296298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8269</v>
      </c>
      <c r="P2917">
        <f t="shared" si="181"/>
        <v>61</v>
      </c>
      <c r="Q2917">
        <f t="shared" si="182"/>
        <v>203.67</v>
      </c>
      <c r="R2917" s="12">
        <f t="shared" si="183"/>
        <v>42415.398032407407</v>
      </c>
      <c r="S2917" s="12">
        <f t="shared" si="184"/>
        <v>42445.356365740736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8269</v>
      </c>
      <c r="P2918">
        <f t="shared" si="181"/>
        <v>8</v>
      </c>
      <c r="Q2918">
        <f t="shared" si="182"/>
        <v>20.71</v>
      </c>
      <c r="R2918" s="12">
        <f t="shared" si="183"/>
        <v>41755.476724537039</v>
      </c>
      <c r="S2918" s="12">
        <f t="shared" si="184"/>
        <v>41778.476724537039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8269</v>
      </c>
      <c r="P2919">
        <f t="shared" si="181"/>
        <v>22</v>
      </c>
      <c r="Q2919">
        <f t="shared" si="182"/>
        <v>48.56</v>
      </c>
      <c r="R2919" s="12">
        <f t="shared" si="183"/>
        <v>42245.234340277777</v>
      </c>
      <c r="S2919" s="12">
        <f t="shared" si="184"/>
        <v>42263.234340277777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8269</v>
      </c>
      <c r="P2920">
        <f t="shared" si="181"/>
        <v>27</v>
      </c>
      <c r="Q2920">
        <f t="shared" si="182"/>
        <v>68.099999999999994</v>
      </c>
      <c r="R2920" s="12">
        <f t="shared" si="183"/>
        <v>42278.629710648151</v>
      </c>
      <c r="S2920" s="12">
        <f t="shared" si="184"/>
        <v>42306.629710648151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8269</v>
      </c>
      <c r="P2921">
        <f t="shared" si="181"/>
        <v>9</v>
      </c>
      <c r="Q2921">
        <f t="shared" si="182"/>
        <v>8.5</v>
      </c>
      <c r="R2921" s="12">
        <f t="shared" si="183"/>
        <v>41826.61954861111</v>
      </c>
      <c r="S2921" s="12">
        <f t="shared" si="184"/>
        <v>41856.61954861111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8269</v>
      </c>
      <c r="P2922">
        <f t="shared" si="181"/>
        <v>27</v>
      </c>
      <c r="Q2922">
        <f t="shared" si="182"/>
        <v>51.62</v>
      </c>
      <c r="R2922" s="12">
        <f t="shared" si="183"/>
        <v>42058.792476851857</v>
      </c>
      <c r="S2922" s="12">
        <f t="shared" si="184"/>
        <v>42088.750810185185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8303</v>
      </c>
      <c r="P2923">
        <f t="shared" si="181"/>
        <v>129</v>
      </c>
      <c r="Q2923">
        <f t="shared" si="182"/>
        <v>43</v>
      </c>
      <c r="R2923" s="12">
        <f t="shared" si="183"/>
        <v>41877.886620370373</v>
      </c>
      <c r="S2923" s="12">
        <f t="shared" si="184"/>
        <v>41907.886620370373</v>
      </c>
    </row>
    <row r="2924" spans="1:19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8303</v>
      </c>
      <c r="P2924">
        <f t="shared" si="181"/>
        <v>100</v>
      </c>
      <c r="Q2924">
        <f t="shared" si="182"/>
        <v>83.33</v>
      </c>
      <c r="R2924" s="12">
        <f t="shared" si="183"/>
        <v>42097.874155092592</v>
      </c>
      <c r="S2924" s="12">
        <f t="shared" si="184"/>
        <v>42142.874155092592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8303</v>
      </c>
      <c r="P2925">
        <f t="shared" si="181"/>
        <v>100</v>
      </c>
      <c r="Q2925">
        <f t="shared" si="182"/>
        <v>30</v>
      </c>
      <c r="R2925" s="12">
        <f t="shared" si="183"/>
        <v>42013.15253472222</v>
      </c>
      <c r="S2925" s="12">
        <f t="shared" si="184"/>
        <v>42028.125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8303</v>
      </c>
      <c r="P2926">
        <f t="shared" si="181"/>
        <v>103</v>
      </c>
      <c r="Q2926">
        <f t="shared" si="182"/>
        <v>175.51</v>
      </c>
      <c r="R2926" s="12">
        <f t="shared" si="183"/>
        <v>42103.556828703702</v>
      </c>
      <c r="S2926" s="12">
        <f t="shared" si="184"/>
        <v>42133.165972222225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8303</v>
      </c>
      <c r="P2927">
        <f t="shared" si="181"/>
        <v>102</v>
      </c>
      <c r="Q2927">
        <f t="shared" si="182"/>
        <v>231.66</v>
      </c>
      <c r="R2927" s="12">
        <f t="shared" si="183"/>
        <v>41863.584120370368</v>
      </c>
      <c r="S2927" s="12">
        <f t="shared" si="184"/>
        <v>41893.584120370368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8303</v>
      </c>
      <c r="P2928">
        <f t="shared" si="181"/>
        <v>125</v>
      </c>
      <c r="Q2928">
        <f t="shared" si="182"/>
        <v>75</v>
      </c>
      <c r="R2928" s="12">
        <f t="shared" si="183"/>
        <v>42044.765960648147</v>
      </c>
      <c r="S2928" s="12">
        <f t="shared" si="184"/>
        <v>42058.765960648147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8303</v>
      </c>
      <c r="P2929">
        <f t="shared" si="181"/>
        <v>131</v>
      </c>
      <c r="Q2929">
        <f t="shared" si="182"/>
        <v>112.14</v>
      </c>
      <c r="R2929" s="12">
        <f t="shared" si="183"/>
        <v>41806.669317129628</v>
      </c>
      <c r="S2929" s="12">
        <f t="shared" si="184"/>
        <v>41835.208333333336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8303</v>
      </c>
      <c r="P2930">
        <f t="shared" si="181"/>
        <v>100</v>
      </c>
      <c r="Q2930">
        <f t="shared" si="182"/>
        <v>41.67</v>
      </c>
      <c r="R2930" s="12">
        <f t="shared" si="183"/>
        <v>42403.998217592598</v>
      </c>
      <c r="S2930" s="12">
        <f t="shared" si="184"/>
        <v>42433.998217592598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8303</v>
      </c>
      <c r="P2931">
        <f t="shared" si="181"/>
        <v>102</v>
      </c>
      <c r="Q2931">
        <f t="shared" si="182"/>
        <v>255.17</v>
      </c>
      <c r="R2931" s="12">
        <f t="shared" si="183"/>
        <v>41754.564328703702</v>
      </c>
      <c r="S2931" s="12">
        <f t="shared" si="184"/>
        <v>41784.564328703702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8303</v>
      </c>
      <c r="P2932">
        <f t="shared" si="181"/>
        <v>101</v>
      </c>
      <c r="Q2932">
        <f t="shared" si="182"/>
        <v>162.77000000000001</v>
      </c>
      <c r="R2932" s="12">
        <f t="shared" si="183"/>
        <v>42101.584074074075</v>
      </c>
      <c r="S2932" s="12">
        <f t="shared" si="184"/>
        <v>42131.584074074075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8303</v>
      </c>
      <c r="P2933">
        <f t="shared" si="181"/>
        <v>106</v>
      </c>
      <c r="Q2933">
        <f t="shared" si="182"/>
        <v>88.33</v>
      </c>
      <c r="R2933" s="12">
        <f t="shared" si="183"/>
        <v>41872.291238425925</v>
      </c>
      <c r="S2933" s="12">
        <f t="shared" si="184"/>
        <v>41897.255555555559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8303</v>
      </c>
      <c r="P2934">
        <f t="shared" si="181"/>
        <v>105</v>
      </c>
      <c r="Q2934">
        <f t="shared" si="182"/>
        <v>85.74</v>
      </c>
      <c r="R2934" s="12">
        <f t="shared" si="183"/>
        <v>42025.164780092593</v>
      </c>
      <c r="S2934" s="12">
        <f t="shared" si="184"/>
        <v>42056.458333333328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8303</v>
      </c>
      <c r="P2935">
        <f t="shared" si="181"/>
        <v>103</v>
      </c>
      <c r="Q2935">
        <f t="shared" si="182"/>
        <v>47.57</v>
      </c>
      <c r="R2935" s="12">
        <f t="shared" si="183"/>
        <v>42495.956631944442</v>
      </c>
      <c r="S2935" s="12">
        <f t="shared" si="184"/>
        <v>42525.956631944442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8303</v>
      </c>
      <c r="P2936">
        <f t="shared" si="181"/>
        <v>108</v>
      </c>
      <c r="Q2936">
        <f t="shared" si="182"/>
        <v>72.97</v>
      </c>
      <c r="R2936" s="12">
        <f t="shared" si="183"/>
        <v>41775.636157407411</v>
      </c>
      <c r="S2936" s="12">
        <f t="shared" si="184"/>
        <v>41805.636157407411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8303</v>
      </c>
      <c r="P2937">
        <f t="shared" si="181"/>
        <v>101</v>
      </c>
      <c r="Q2937">
        <f t="shared" si="182"/>
        <v>90.54</v>
      </c>
      <c r="R2937" s="12">
        <f t="shared" si="183"/>
        <v>42553.583425925928</v>
      </c>
      <c r="S2937" s="12">
        <f t="shared" si="184"/>
        <v>42611.708333333328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8303</v>
      </c>
      <c r="P2938">
        <f t="shared" si="181"/>
        <v>128</v>
      </c>
      <c r="Q2938">
        <f t="shared" si="182"/>
        <v>37.65</v>
      </c>
      <c r="R2938" s="12">
        <f t="shared" si="183"/>
        <v>41912.650729166664</v>
      </c>
      <c r="S2938" s="12">
        <f t="shared" si="184"/>
        <v>41925.207638888889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8303</v>
      </c>
      <c r="P2939">
        <f t="shared" si="181"/>
        <v>133</v>
      </c>
      <c r="Q2939">
        <f t="shared" si="182"/>
        <v>36.36</v>
      </c>
      <c r="R2939" s="12">
        <f t="shared" si="183"/>
        <v>41803.457326388889</v>
      </c>
      <c r="S2939" s="12">
        <f t="shared" si="184"/>
        <v>41833.457326388889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8303</v>
      </c>
      <c r="P2940">
        <f t="shared" si="181"/>
        <v>101</v>
      </c>
      <c r="Q2940">
        <f t="shared" si="182"/>
        <v>126.72</v>
      </c>
      <c r="R2940" s="12">
        <f t="shared" si="183"/>
        <v>42004.703865740739</v>
      </c>
      <c r="S2940" s="12">
        <f t="shared" si="184"/>
        <v>42034.703865740739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8303</v>
      </c>
      <c r="P2941">
        <f t="shared" si="181"/>
        <v>103</v>
      </c>
      <c r="Q2941">
        <f t="shared" si="182"/>
        <v>329.2</v>
      </c>
      <c r="R2941" s="12">
        <f t="shared" si="183"/>
        <v>41845.809166666666</v>
      </c>
      <c r="S2941" s="12">
        <f t="shared" si="184"/>
        <v>41879.041666666664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8303</v>
      </c>
      <c r="P2942">
        <f t="shared" si="181"/>
        <v>107</v>
      </c>
      <c r="Q2942">
        <f t="shared" si="182"/>
        <v>81.239999999999995</v>
      </c>
      <c r="R2942" s="12">
        <f t="shared" si="183"/>
        <v>41982.773356481484</v>
      </c>
      <c r="S2942" s="12">
        <f t="shared" si="184"/>
        <v>42022.773356481484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8301</v>
      </c>
      <c r="P2943">
        <f t="shared" si="181"/>
        <v>0</v>
      </c>
      <c r="Q2943">
        <f t="shared" si="182"/>
        <v>1</v>
      </c>
      <c r="R2943" s="12">
        <f t="shared" si="183"/>
        <v>42034.960127314815</v>
      </c>
      <c r="S2943" s="12">
        <f t="shared" si="184"/>
        <v>42064.960127314815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8301</v>
      </c>
      <c r="P2944">
        <f t="shared" si="181"/>
        <v>20</v>
      </c>
      <c r="Q2944">
        <f t="shared" si="182"/>
        <v>202.23</v>
      </c>
      <c r="R2944" s="12">
        <f t="shared" si="183"/>
        <v>42334.803923611107</v>
      </c>
      <c r="S2944" s="12">
        <f t="shared" si="184"/>
        <v>42354.845833333333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8301</v>
      </c>
      <c r="P2945">
        <f t="shared" si="181"/>
        <v>0</v>
      </c>
      <c r="Q2945">
        <f t="shared" si="182"/>
        <v>0</v>
      </c>
      <c r="R2945" s="12">
        <f t="shared" si="183"/>
        <v>42077.129398148143</v>
      </c>
      <c r="S2945" s="12">
        <f t="shared" si="184"/>
        <v>42107.129398148143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8301</v>
      </c>
      <c r="P2946">
        <f t="shared" si="181"/>
        <v>1</v>
      </c>
      <c r="Q2946">
        <f t="shared" si="182"/>
        <v>100</v>
      </c>
      <c r="R2946" s="12">
        <f t="shared" si="183"/>
        <v>42132.9143287037</v>
      </c>
      <c r="S2946" s="12">
        <f t="shared" si="184"/>
        <v>42162.9143287037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8301</v>
      </c>
      <c r="P2947">
        <f t="shared" ref="P2947:P3010" si="185">ROUND(E2947/D2947*100,0)</f>
        <v>0</v>
      </c>
      <c r="Q2947">
        <f t="shared" ref="Q2947:Q3010" si="186">IFERROR(ROUND(E2947/L2947,2),0)</f>
        <v>0</v>
      </c>
      <c r="R2947" s="12">
        <f t="shared" si="183"/>
        <v>42118.139583333337</v>
      </c>
      <c r="S2947" s="12">
        <f t="shared" si="184"/>
        <v>42148.139583333337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8301</v>
      </c>
      <c r="P2948">
        <f t="shared" si="185"/>
        <v>0</v>
      </c>
      <c r="Q2948">
        <f t="shared" si="186"/>
        <v>1</v>
      </c>
      <c r="R2948" s="12">
        <f t="shared" si="183"/>
        <v>42567.531157407408</v>
      </c>
      <c r="S2948" s="12">
        <f t="shared" si="184"/>
        <v>42597.531157407408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8301</v>
      </c>
      <c r="P2949">
        <f t="shared" si="185"/>
        <v>4</v>
      </c>
      <c r="Q2949">
        <f t="shared" si="186"/>
        <v>82.46</v>
      </c>
      <c r="R2949" s="12">
        <f t="shared" ref="R2949:R3012" si="187">(((J2949/60)/60)/24+DATE(1970,1,1))</f>
        <v>42649.562118055561</v>
      </c>
      <c r="S2949" s="12">
        <f t="shared" ref="S2949:S3012" si="188">(((I2949/60)/60)/24+DATE(1970,1,1))</f>
        <v>42698.715972222228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8301</v>
      </c>
      <c r="P2950">
        <f t="shared" si="185"/>
        <v>0</v>
      </c>
      <c r="Q2950">
        <f t="shared" si="186"/>
        <v>2.67</v>
      </c>
      <c r="R2950" s="12">
        <f t="shared" si="187"/>
        <v>42097.649224537032</v>
      </c>
      <c r="S2950" s="12">
        <f t="shared" si="188"/>
        <v>42157.649224537032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8301</v>
      </c>
      <c r="P2951">
        <f t="shared" si="185"/>
        <v>3</v>
      </c>
      <c r="Q2951">
        <f t="shared" si="186"/>
        <v>12.5</v>
      </c>
      <c r="R2951" s="12">
        <f t="shared" si="187"/>
        <v>42297.823113425926</v>
      </c>
      <c r="S2951" s="12">
        <f t="shared" si="188"/>
        <v>42327.864780092597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8301</v>
      </c>
      <c r="P2952">
        <f t="shared" si="185"/>
        <v>0</v>
      </c>
      <c r="Q2952">
        <f t="shared" si="186"/>
        <v>0</v>
      </c>
      <c r="R2952" s="12">
        <f t="shared" si="187"/>
        <v>42362.36518518519</v>
      </c>
      <c r="S2952" s="12">
        <f t="shared" si="188"/>
        <v>42392.36518518519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8301</v>
      </c>
      <c r="P2953">
        <f t="shared" si="185"/>
        <v>2</v>
      </c>
      <c r="Q2953">
        <f t="shared" si="186"/>
        <v>18.899999999999999</v>
      </c>
      <c r="R2953" s="12">
        <f t="shared" si="187"/>
        <v>41872.802928240737</v>
      </c>
      <c r="S2953" s="12">
        <f t="shared" si="188"/>
        <v>41917.802928240737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8301</v>
      </c>
      <c r="P2954">
        <f t="shared" si="185"/>
        <v>8</v>
      </c>
      <c r="Q2954">
        <f t="shared" si="186"/>
        <v>200.63</v>
      </c>
      <c r="R2954" s="12">
        <f t="shared" si="187"/>
        <v>42628.690266203703</v>
      </c>
      <c r="S2954" s="12">
        <f t="shared" si="188"/>
        <v>42660.166666666672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8301</v>
      </c>
      <c r="P2955">
        <f t="shared" si="185"/>
        <v>0</v>
      </c>
      <c r="Q2955">
        <f t="shared" si="186"/>
        <v>201.67</v>
      </c>
      <c r="R2955" s="12">
        <f t="shared" si="187"/>
        <v>42255.791909722218</v>
      </c>
      <c r="S2955" s="12">
        <f t="shared" si="188"/>
        <v>42285.791909722218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8301</v>
      </c>
      <c r="P2956">
        <f t="shared" si="185"/>
        <v>0</v>
      </c>
      <c r="Q2956">
        <f t="shared" si="186"/>
        <v>0</v>
      </c>
      <c r="R2956" s="12">
        <f t="shared" si="187"/>
        <v>42790.583368055552</v>
      </c>
      <c r="S2956" s="12">
        <f t="shared" si="188"/>
        <v>42810.541701388895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8301</v>
      </c>
      <c r="P2957">
        <f t="shared" si="185"/>
        <v>60</v>
      </c>
      <c r="Q2957">
        <f t="shared" si="186"/>
        <v>65</v>
      </c>
      <c r="R2957" s="12">
        <f t="shared" si="187"/>
        <v>42141.741307870368</v>
      </c>
      <c r="S2957" s="12">
        <f t="shared" si="188"/>
        <v>42171.741307870368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8301</v>
      </c>
      <c r="P2958">
        <f t="shared" si="185"/>
        <v>17</v>
      </c>
      <c r="Q2958">
        <f t="shared" si="186"/>
        <v>66.099999999999994</v>
      </c>
      <c r="R2958" s="12">
        <f t="shared" si="187"/>
        <v>42464.958912037036</v>
      </c>
      <c r="S2958" s="12">
        <f t="shared" si="188"/>
        <v>42494.958912037036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8301</v>
      </c>
      <c r="P2959">
        <f t="shared" si="185"/>
        <v>2</v>
      </c>
      <c r="Q2959">
        <f t="shared" si="186"/>
        <v>93.33</v>
      </c>
      <c r="R2959" s="12">
        <f t="shared" si="187"/>
        <v>42031.011249999996</v>
      </c>
      <c r="S2959" s="12">
        <f t="shared" si="188"/>
        <v>42090.969583333332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8301</v>
      </c>
      <c r="P2960">
        <f t="shared" si="185"/>
        <v>0</v>
      </c>
      <c r="Q2960">
        <f t="shared" si="186"/>
        <v>0</v>
      </c>
      <c r="R2960" s="12">
        <f t="shared" si="187"/>
        <v>42438.779131944444</v>
      </c>
      <c r="S2960" s="12">
        <f t="shared" si="188"/>
        <v>42498.73746527778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8301</v>
      </c>
      <c r="P2961">
        <f t="shared" si="185"/>
        <v>0</v>
      </c>
      <c r="Q2961">
        <f t="shared" si="186"/>
        <v>0</v>
      </c>
      <c r="R2961" s="12">
        <f t="shared" si="187"/>
        <v>42498.008391203708</v>
      </c>
      <c r="S2961" s="12">
        <f t="shared" si="188"/>
        <v>42528.008391203708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8301</v>
      </c>
      <c r="P2962">
        <f t="shared" si="185"/>
        <v>0</v>
      </c>
      <c r="Q2962">
        <f t="shared" si="186"/>
        <v>0</v>
      </c>
      <c r="R2962" s="12">
        <f t="shared" si="187"/>
        <v>41863.757210648146</v>
      </c>
      <c r="S2962" s="12">
        <f t="shared" si="188"/>
        <v>41893.757210648146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8269</v>
      </c>
      <c r="P2963">
        <f t="shared" si="185"/>
        <v>110</v>
      </c>
      <c r="Q2963">
        <f t="shared" si="186"/>
        <v>50.75</v>
      </c>
      <c r="R2963" s="12">
        <f t="shared" si="187"/>
        <v>42061.212488425925</v>
      </c>
      <c r="S2963" s="12">
        <f t="shared" si="188"/>
        <v>42089.166666666672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8269</v>
      </c>
      <c r="P2964">
        <f t="shared" si="185"/>
        <v>122</v>
      </c>
      <c r="Q2964">
        <f t="shared" si="186"/>
        <v>60.9</v>
      </c>
      <c r="R2964" s="12">
        <f t="shared" si="187"/>
        <v>42036.24428240741</v>
      </c>
      <c r="S2964" s="12">
        <f t="shared" si="188"/>
        <v>42064.290972222225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8269</v>
      </c>
      <c r="P2965">
        <f t="shared" si="185"/>
        <v>107</v>
      </c>
      <c r="Q2965">
        <f t="shared" si="186"/>
        <v>109.03</v>
      </c>
      <c r="R2965" s="12">
        <f t="shared" si="187"/>
        <v>42157.470185185186</v>
      </c>
      <c r="S2965" s="12">
        <f t="shared" si="188"/>
        <v>42187.470185185186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8269</v>
      </c>
      <c r="P2966">
        <f t="shared" si="185"/>
        <v>101</v>
      </c>
      <c r="Q2966">
        <f t="shared" si="186"/>
        <v>25.69</v>
      </c>
      <c r="R2966" s="12">
        <f t="shared" si="187"/>
        <v>41827.909942129627</v>
      </c>
      <c r="S2966" s="12">
        <f t="shared" si="188"/>
        <v>41857.897222222222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8269</v>
      </c>
      <c r="P2967">
        <f t="shared" si="185"/>
        <v>109</v>
      </c>
      <c r="Q2967">
        <f t="shared" si="186"/>
        <v>41.92</v>
      </c>
      <c r="R2967" s="12">
        <f t="shared" si="187"/>
        <v>42162.729548611111</v>
      </c>
      <c r="S2967" s="12">
        <f t="shared" si="188"/>
        <v>42192.729548611111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8269</v>
      </c>
      <c r="P2968">
        <f t="shared" si="185"/>
        <v>114</v>
      </c>
      <c r="Q2968">
        <f t="shared" si="186"/>
        <v>88.77</v>
      </c>
      <c r="R2968" s="12">
        <f t="shared" si="187"/>
        <v>42233.738564814819</v>
      </c>
      <c r="S2968" s="12">
        <f t="shared" si="188"/>
        <v>42263.738564814819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8269</v>
      </c>
      <c r="P2969">
        <f t="shared" si="185"/>
        <v>114</v>
      </c>
      <c r="Q2969">
        <f t="shared" si="186"/>
        <v>80.23</v>
      </c>
      <c r="R2969" s="12">
        <f t="shared" si="187"/>
        <v>42042.197824074072</v>
      </c>
      <c r="S2969" s="12">
        <f t="shared" si="188"/>
        <v>42072.156157407408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8269</v>
      </c>
      <c r="P2970">
        <f t="shared" si="185"/>
        <v>106</v>
      </c>
      <c r="Q2970">
        <f t="shared" si="186"/>
        <v>78.94</v>
      </c>
      <c r="R2970" s="12">
        <f t="shared" si="187"/>
        <v>42585.523842592593</v>
      </c>
      <c r="S2970" s="12">
        <f t="shared" si="188"/>
        <v>42599.165972222225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8269</v>
      </c>
      <c r="P2971">
        <f t="shared" si="185"/>
        <v>163</v>
      </c>
      <c r="Q2971">
        <f t="shared" si="186"/>
        <v>95.59</v>
      </c>
      <c r="R2971" s="12">
        <f t="shared" si="187"/>
        <v>42097.786493055552</v>
      </c>
      <c r="S2971" s="12">
        <f t="shared" si="188"/>
        <v>42127.952083333337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8269</v>
      </c>
      <c r="P2972">
        <f t="shared" si="185"/>
        <v>106</v>
      </c>
      <c r="Q2972">
        <f t="shared" si="186"/>
        <v>69.89</v>
      </c>
      <c r="R2972" s="12">
        <f t="shared" si="187"/>
        <v>41808.669571759259</v>
      </c>
      <c r="S2972" s="12">
        <f t="shared" si="188"/>
        <v>41838.669571759259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8269</v>
      </c>
      <c r="P2973">
        <f t="shared" si="185"/>
        <v>100</v>
      </c>
      <c r="Q2973">
        <f t="shared" si="186"/>
        <v>74.53</v>
      </c>
      <c r="R2973" s="12">
        <f t="shared" si="187"/>
        <v>41852.658310185187</v>
      </c>
      <c r="S2973" s="12">
        <f t="shared" si="188"/>
        <v>41882.658310185187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8269</v>
      </c>
      <c r="P2974">
        <f t="shared" si="185"/>
        <v>105</v>
      </c>
      <c r="Q2974">
        <f t="shared" si="186"/>
        <v>123.94</v>
      </c>
      <c r="R2974" s="12">
        <f t="shared" si="187"/>
        <v>42694.110185185185</v>
      </c>
      <c r="S2974" s="12">
        <f t="shared" si="188"/>
        <v>42709.041666666672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8269</v>
      </c>
      <c r="P2975">
        <f t="shared" si="185"/>
        <v>175</v>
      </c>
      <c r="Q2975">
        <f t="shared" si="186"/>
        <v>264.85000000000002</v>
      </c>
      <c r="R2975" s="12">
        <f t="shared" si="187"/>
        <v>42341.818379629629</v>
      </c>
      <c r="S2975" s="12">
        <f t="shared" si="188"/>
        <v>42370.166666666672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8269</v>
      </c>
      <c r="P2976">
        <f t="shared" si="185"/>
        <v>102</v>
      </c>
      <c r="Q2976">
        <f t="shared" si="186"/>
        <v>58.62</v>
      </c>
      <c r="R2976" s="12">
        <f t="shared" si="187"/>
        <v>41880.061006944445</v>
      </c>
      <c r="S2976" s="12">
        <f t="shared" si="188"/>
        <v>41908.065972222219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8269</v>
      </c>
      <c r="P2977">
        <f t="shared" si="185"/>
        <v>100</v>
      </c>
      <c r="Q2977">
        <f t="shared" si="186"/>
        <v>70.88</v>
      </c>
      <c r="R2977" s="12">
        <f t="shared" si="187"/>
        <v>41941.683865740742</v>
      </c>
      <c r="S2977" s="12">
        <f t="shared" si="188"/>
        <v>41970.125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8269</v>
      </c>
      <c r="P2978">
        <f t="shared" si="185"/>
        <v>171</v>
      </c>
      <c r="Q2978">
        <f t="shared" si="186"/>
        <v>8.57</v>
      </c>
      <c r="R2978" s="12">
        <f t="shared" si="187"/>
        <v>42425.730671296296</v>
      </c>
      <c r="S2978" s="12">
        <f t="shared" si="188"/>
        <v>42442.5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8269</v>
      </c>
      <c r="P2979">
        <f t="shared" si="185"/>
        <v>114</v>
      </c>
      <c r="Q2979">
        <f t="shared" si="186"/>
        <v>113.57</v>
      </c>
      <c r="R2979" s="12">
        <f t="shared" si="187"/>
        <v>42026.88118055556</v>
      </c>
      <c r="S2979" s="12">
        <f t="shared" si="188"/>
        <v>42086.093055555553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8269</v>
      </c>
      <c r="P2980">
        <f t="shared" si="185"/>
        <v>129</v>
      </c>
      <c r="Q2980">
        <f t="shared" si="186"/>
        <v>60.69</v>
      </c>
      <c r="R2980" s="12">
        <f t="shared" si="187"/>
        <v>41922.640590277777</v>
      </c>
      <c r="S2980" s="12">
        <f t="shared" si="188"/>
        <v>41932.249305555553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8269</v>
      </c>
      <c r="P2981">
        <f t="shared" si="185"/>
        <v>101</v>
      </c>
      <c r="Q2981">
        <f t="shared" si="186"/>
        <v>110.22</v>
      </c>
      <c r="R2981" s="12">
        <f t="shared" si="187"/>
        <v>41993.824340277773</v>
      </c>
      <c r="S2981" s="12">
        <f t="shared" si="188"/>
        <v>42010.25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8269</v>
      </c>
      <c r="P2982">
        <f t="shared" si="185"/>
        <v>109</v>
      </c>
      <c r="Q2982">
        <f t="shared" si="186"/>
        <v>136.46</v>
      </c>
      <c r="R2982" s="12">
        <f t="shared" si="187"/>
        <v>42219.915856481486</v>
      </c>
      <c r="S2982" s="12">
        <f t="shared" si="188"/>
        <v>42240.083333333328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8301</v>
      </c>
      <c r="P2983">
        <f t="shared" si="185"/>
        <v>129</v>
      </c>
      <c r="Q2983">
        <f t="shared" si="186"/>
        <v>53.16</v>
      </c>
      <c r="R2983" s="12">
        <f t="shared" si="187"/>
        <v>42225.559675925921</v>
      </c>
      <c r="S2983" s="12">
        <f t="shared" si="188"/>
        <v>42270.559675925921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8301</v>
      </c>
      <c r="P2984">
        <f t="shared" si="185"/>
        <v>102</v>
      </c>
      <c r="Q2984">
        <f t="shared" si="186"/>
        <v>86.49</v>
      </c>
      <c r="R2984" s="12">
        <f t="shared" si="187"/>
        <v>42381.686840277776</v>
      </c>
      <c r="S2984" s="12">
        <f t="shared" si="188"/>
        <v>42411.686840277776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8301</v>
      </c>
      <c r="P2985">
        <f t="shared" si="185"/>
        <v>147</v>
      </c>
      <c r="Q2985">
        <f t="shared" si="186"/>
        <v>155.24</v>
      </c>
      <c r="R2985" s="12">
        <f t="shared" si="187"/>
        <v>41894.632361111115</v>
      </c>
      <c r="S2985" s="12">
        <f t="shared" si="188"/>
        <v>41954.674027777779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8301</v>
      </c>
      <c r="P2986">
        <f t="shared" si="185"/>
        <v>100</v>
      </c>
      <c r="Q2986">
        <f t="shared" si="186"/>
        <v>115.08</v>
      </c>
      <c r="R2986" s="12">
        <f t="shared" si="187"/>
        <v>42576.278715277775</v>
      </c>
      <c r="S2986" s="12">
        <f t="shared" si="188"/>
        <v>42606.278715277775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8301</v>
      </c>
      <c r="P2987">
        <f t="shared" si="185"/>
        <v>122</v>
      </c>
      <c r="Q2987">
        <f t="shared" si="186"/>
        <v>109.59</v>
      </c>
      <c r="R2987" s="12">
        <f t="shared" si="187"/>
        <v>42654.973703703698</v>
      </c>
      <c r="S2987" s="12">
        <f t="shared" si="188"/>
        <v>42674.166666666672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8301</v>
      </c>
      <c r="P2988">
        <f t="shared" si="185"/>
        <v>106</v>
      </c>
      <c r="Q2988">
        <f t="shared" si="186"/>
        <v>45.21</v>
      </c>
      <c r="R2988" s="12">
        <f t="shared" si="187"/>
        <v>42431.500069444446</v>
      </c>
      <c r="S2988" s="12">
        <f t="shared" si="188"/>
        <v>42491.458402777775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8301</v>
      </c>
      <c r="P2989">
        <f t="shared" si="185"/>
        <v>110</v>
      </c>
      <c r="Q2989">
        <f t="shared" si="186"/>
        <v>104.15</v>
      </c>
      <c r="R2989" s="12">
        <f t="shared" si="187"/>
        <v>42627.307303240741</v>
      </c>
      <c r="S2989" s="12">
        <f t="shared" si="188"/>
        <v>42656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8301</v>
      </c>
      <c r="P2990">
        <f t="shared" si="185"/>
        <v>100</v>
      </c>
      <c r="Q2990">
        <f t="shared" si="186"/>
        <v>35.71</v>
      </c>
      <c r="R2990" s="12">
        <f t="shared" si="187"/>
        <v>42511.362048611118</v>
      </c>
      <c r="S2990" s="12">
        <f t="shared" si="188"/>
        <v>42541.362048611118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8301</v>
      </c>
      <c r="P2991">
        <f t="shared" si="185"/>
        <v>177</v>
      </c>
      <c r="Q2991">
        <f t="shared" si="186"/>
        <v>97</v>
      </c>
      <c r="R2991" s="12">
        <f t="shared" si="187"/>
        <v>42337.02039351852</v>
      </c>
      <c r="S2991" s="12">
        <f t="shared" si="188"/>
        <v>42359.207638888889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8301</v>
      </c>
      <c r="P2992">
        <f t="shared" si="185"/>
        <v>100</v>
      </c>
      <c r="Q2992">
        <f t="shared" si="186"/>
        <v>370.37</v>
      </c>
      <c r="R2992" s="12">
        <f t="shared" si="187"/>
        <v>42341.57430555555</v>
      </c>
      <c r="S2992" s="12">
        <f t="shared" si="188"/>
        <v>42376.57430555555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8301</v>
      </c>
      <c r="P2993">
        <f t="shared" si="185"/>
        <v>103</v>
      </c>
      <c r="Q2993">
        <f t="shared" si="186"/>
        <v>94.41</v>
      </c>
      <c r="R2993" s="12">
        <f t="shared" si="187"/>
        <v>42740.837152777778</v>
      </c>
      <c r="S2993" s="12">
        <f t="shared" si="188"/>
        <v>42762.837152777778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8301</v>
      </c>
      <c r="P2994">
        <f t="shared" si="185"/>
        <v>105</v>
      </c>
      <c r="Q2994">
        <f t="shared" si="186"/>
        <v>48.98</v>
      </c>
      <c r="R2994" s="12">
        <f t="shared" si="187"/>
        <v>42622.767476851848</v>
      </c>
      <c r="S2994" s="12">
        <f t="shared" si="188"/>
        <v>42652.767476851848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8301</v>
      </c>
      <c r="P2995">
        <f t="shared" si="185"/>
        <v>100</v>
      </c>
      <c r="Q2995">
        <f t="shared" si="186"/>
        <v>45.59</v>
      </c>
      <c r="R2995" s="12">
        <f t="shared" si="187"/>
        <v>42390.838738425926</v>
      </c>
      <c r="S2995" s="12">
        <f t="shared" si="188"/>
        <v>42420.838738425926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8301</v>
      </c>
      <c r="P2996">
        <f t="shared" si="185"/>
        <v>458</v>
      </c>
      <c r="Q2996">
        <f t="shared" si="186"/>
        <v>23.28</v>
      </c>
      <c r="R2996" s="12">
        <f t="shared" si="187"/>
        <v>41885.478842592594</v>
      </c>
      <c r="S2996" s="12">
        <f t="shared" si="188"/>
        <v>41915.478842592594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8301</v>
      </c>
      <c r="P2997">
        <f t="shared" si="185"/>
        <v>105</v>
      </c>
      <c r="Q2997">
        <f t="shared" si="186"/>
        <v>63.23</v>
      </c>
      <c r="R2997" s="12">
        <f t="shared" si="187"/>
        <v>42724.665173611109</v>
      </c>
      <c r="S2997" s="12">
        <f t="shared" si="188"/>
        <v>42754.665173611109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8301</v>
      </c>
      <c r="P2998">
        <f t="shared" si="185"/>
        <v>172</v>
      </c>
      <c r="Q2998">
        <f t="shared" si="186"/>
        <v>153.52000000000001</v>
      </c>
      <c r="R2998" s="12">
        <f t="shared" si="187"/>
        <v>42090.912500000006</v>
      </c>
      <c r="S2998" s="12">
        <f t="shared" si="188"/>
        <v>42150.912500000006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8301</v>
      </c>
      <c r="P2999">
        <f t="shared" si="185"/>
        <v>104</v>
      </c>
      <c r="Q2999">
        <f t="shared" si="186"/>
        <v>90.2</v>
      </c>
      <c r="R2999" s="12">
        <f t="shared" si="187"/>
        <v>42775.733715277776</v>
      </c>
      <c r="S2999" s="12">
        <f t="shared" si="188"/>
        <v>42793.207638888889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8301</v>
      </c>
      <c r="P3000">
        <f t="shared" si="185"/>
        <v>103</v>
      </c>
      <c r="Q3000">
        <f t="shared" si="186"/>
        <v>118.97</v>
      </c>
      <c r="R3000" s="12">
        <f t="shared" si="187"/>
        <v>41778.193622685183</v>
      </c>
      <c r="S3000" s="12">
        <f t="shared" si="188"/>
        <v>41806.184027777781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8301</v>
      </c>
      <c r="P3001">
        <f t="shared" si="185"/>
        <v>119</v>
      </c>
      <c r="Q3001">
        <f t="shared" si="186"/>
        <v>80.25</v>
      </c>
      <c r="R3001" s="12">
        <f t="shared" si="187"/>
        <v>42780.740277777775</v>
      </c>
      <c r="S3001" s="12">
        <f t="shared" si="188"/>
        <v>42795.083333333328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8301</v>
      </c>
      <c r="P3002">
        <f t="shared" si="185"/>
        <v>100</v>
      </c>
      <c r="Q3002">
        <f t="shared" si="186"/>
        <v>62.5</v>
      </c>
      <c r="R3002" s="12">
        <f t="shared" si="187"/>
        <v>42752.827199074076</v>
      </c>
      <c r="S3002" s="12">
        <f t="shared" si="188"/>
        <v>42766.75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8301</v>
      </c>
      <c r="P3003">
        <f t="shared" si="185"/>
        <v>319</v>
      </c>
      <c r="Q3003">
        <f t="shared" si="186"/>
        <v>131.38</v>
      </c>
      <c r="R3003" s="12">
        <f t="shared" si="187"/>
        <v>42534.895625000005</v>
      </c>
      <c r="S3003" s="12">
        <f t="shared" si="188"/>
        <v>42564.895625000005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8301</v>
      </c>
      <c r="P3004">
        <f t="shared" si="185"/>
        <v>109</v>
      </c>
      <c r="Q3004">
        <f t="shared" si="186"/>
        <v>73.03</v>
      </c>
      <c r="R3004" s="12">
        <f t="shared" si="187"/>
        <v>41239.83625</v>
      </c>
      <c r="S3004" s="12">
        <f t="shared" si="188"/>
        <v>41269.83625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8301</v>
      </c>
      <c r="P3005">
        <f t="shared" si="185"/>
        <v>101</v>
      </c>
      <c r="Q3005">
        <f t="shared" si="186"/>
        <v>178.53</v>
      </c>
      <c r="R3005" s="12">
        <f t="shared" si="187"/>
        <v>42398.849259259259</v>
      </c>
      <c r="S3005" s="12">
        <f t="shared" si="188"/>
        <v>42430.249305555553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8301</v>
      </c>
      <c r="P3006">
        <f t="shared" si="185"/>
        <v>113</v>
      </c>
      <c r="Q3006">
        <f t="shared" si="186"/>
        <v>162.91</v>
      </c>
      <c r="R3006" s="12">
        <f t="shared" si="187"/>
        <v>41928.881064814814</v>
      </c>
      <c r="S3006" s="12">
        <f t="shared" si="188"/>
        <v>41958.922731481478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8301</v>
      </c>
      <c r="P3007">
        <f t="shared" si="185"/>
        <v>120</v>
      </c>
      <c r="Q3007">
        <f t="shared" si="186"/>
        <v>108.24</v>
      </c>
      <c r="R3007" s="12">
        <f t="shared" si="187"/>
        <v>41888.674826388888</v>
      </c>
      <c r="S3007" s="12">
        <f t="shared" si="188"/>
        <v>41918.674826388888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8301</v>
      </c>
      <c r="P3008">
        <f t="shared" si="185"/>
        <v>108</v>
      </c>
      <c r="Q3008">
        <f t="shared" si="186"/>
        <v>88.87</v>
      </c>
      <c r="R3008" s="12">
        <f t="shared" si="187"/>
        <v>41957.756840277783</v>
      </c>
      <c r="S3008" s="12">
        <f t="shared" si="188"/>
        <v>41987.756840277783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8301</v>
      </c>
      <c r="P3009">
        <f t="shared" si="185"/>
        <v>180</v>
      </c>
      <c r="Q3009">
        <f t="shared" si="186"/>
        <v>54</v>
      </c>
      <c r="R3009" s="12">
        <f t="shared" si="187"/>
        <v>42098.216238425928</v>
      </c>
      <c r="S3009" s="12">
        <f t="shared" si="188"/>
        <v>42119.216238425928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8301</v>
      </c>
      <c r="P3010">
        <f t="shared" si="185"/>
        <v>101</v>
      </c>
      <c r="Q3010">
        <f t="shared" si="186"/>
        <v>116.73</v>
      </c>
      <c r="R3010" s="12">
        <f t="shared" si="187"/>
        <v>42360.212025462963</v>
      </c>
      <c r="S3010" s="12">
        <f t="shared" si="188"/>
        <v>42390.212025462963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8301</v>
      </c>
      <c r="P3011">
        <f t="shared" ref="P3011:P3074" si="189">ROUND(E3011/D3011*100,0)</f>
        <v>120</v>
      </c>
      <c r="Q3011">
        <f t="shared" ref="Q3011:Q3074" si="190">IFERROR(ROUND(E3011/L3011,2),0)</f>
        <v>233.9</v>
      </c>
      <c r="R3011" s="12">
        <f t="shared" si="187"/>
        <v>41939.569907407407</v>
      </c>
      <c r="S3011" s="12">
        <f t="shared" si="188"/>
        <v>41969.611574074079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8301</v>
      </c>
      <c r="P3012">
        <f t="shared" si="189"/>
        <v>158</v>
      </c>
      <c r="Q3012">
        <f t="shared" si="190"/>
        <v>158</v>
      </c>
      <c r="R3012" s="12">
        <f t="shared" si="187"/>
        <v>41996.832395833335</v>
      </c>
      <c r="S3012" s="12">
        <f t="shared" si="188"/>
        <v>42056.832395833335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8301</v>
      </c>
      <c r="P3013">
        <f t="shared" si="189"/>
        <v>124</v>
      </c>
      <c r="Q3013">
        <f t="shared" si="190"/>
        <v>14.84</v>
      </c>
      <c r="R3013" s="12">
        <f t="shared" ref="R3013:R3076" si="191">(((J3013/60)/60)/24+DATE(1970,1,1))</f>
        <v>42334.468935185185</v>
      </c>
      <c r="S3013" s="12">
        <f t="shared" ref="S3013:S3076" si="192">(((I3013/60)/60)/24+DATE(1970,1,1))</f>
        <v>42361.957638888889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8301</v>
      </c>
      <c r="P3014">
        <f t="shared" si="189"/>
        <v>117</v>
      </c>
      <c r="Q3014">
        <f t="shared" si="190"/>
        <v>85.18</v>
      </c>
      <c r="R3014" s="12">
        <f t="shared" si="191"/>
        <v>42024.702893518523</v>
      </c>
      <c r="S3014" s="12">
        <f t="shared" si="192"/>
        <v>42045.702893518523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8301</v>
      </c>
      <c r="P3015">
        <f t="shared" si="189"/>
        <v>157</v>
      </c>
      <c r="Q3015">
        <f t="shared" si="190"/>
        <v>146.69</v>
      </c>
      <c r="R3015" s="12">
        <f t="shared" si="191"/>
        <v>42146.836215277777</v>
      </c>
      <c r="S3015" s="12">
        <f t="shared" si="192"/>
        <v>42176.836215277777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8301</v>
      </c>
      <c r="P3016">
        <f t="shared" si="189"/>
        <v>113</v>
      </c>
      <c r="Q3016">
        <f t="shared" si="190"/>
        <v>50.76</v>
      </c>
      <c r="R3016" s="12">
        <f t="shared" si="191"/>
        <v>41920.123611111114</v>
      </c>
      <c r="S3016" s="12">
        <f t="shared" si="192"/>
        <v>41948.208333333336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8301</v>
      </c>
      <c r="P3017">
        <f t="shared" si="189"/>
        <v>103</v>
      </c>
      <c r="Q3017">
        <f t="shared" si="190"/>
        <v>87.7</v>
      </c>
      <c r="R3017" s="12">
        <f t="shared" si="191"/>
        <v>41785.72729166667</v>
      </c>
      <c r="S3017" s="12">
        <f t="shared" si="192"/>
        <v>41801.166666666664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8301</v>
      </c>
      <c r="P3018">
        <f t="shared" si="189"/>
        <v>103</v>
      </c>
      <c r="Q3018">
        <f t="shared" si="190"/>
        <v>242.28</v>
      </c>
      <c r="R3018" s="12">
        <f t="shared" si="191"/>
        <v>41778.548055555555</v>
      </c>
      <c r="S3018" s="12">
        <f t="shared" si="192"/>
        <v>41838.548055555555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8301</v>
      </c>
      <c r="P3019">
        <f t="shared" si="189"/>
        <v>106</v>
      </c>
      <c r="Q3019">
        <f t="shared" si="190"/>
        <v>146.44999999999999</v>
      </c>
      <c r="R3019" s="12">
        <f t="shared" si="191"/>
        <v>41841.850034722222</v>
      </c>
      <c r="S3019" s="12">
        <f t="shared" si="192"/>
        <v>41871.850034722222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8301</v>
      </c>
      <c r="P3020">
        <f t="shared" si="189"/>
        <v>101</v>
      </c>
      <c r="Q3020">
        <f t="shared" si="190"/>
        <v>103.17</v>
      </c>
      <c r="R3020" s="12">
        <f t="shared" si="191"/>
        <v>42163.29833333334</v>
      </c>
      <c r="S3020" s="12">
        <f t="shared" si="192"/>
        <v>42205.916666666672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8301</v>
      </c>
      <c r="P3021">
        <f t="shared" si="189"/>
        <v>121</v>
      </c>
      <c r="Q3021">
        <f t="shared" si="190"/>
        <v>80.459999999999994</v>
      </c>
      <c r="R3021" s="12">
        <f t="shared" si="191"/>
        <v>41758.833564814813</v>
      </c>
      <c r="S3021" s="12">
        <f t="shared" si="192"/>
        <v>41786.125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8301</v>
      </c>
      <c r="P3022">
        <f t="shared" si="189"/>
        <v>101</v>
      </c>
      <c r="Q3022">
        <f t="shared" si="190"/>
        <v>234.67</v>
      </c>
      <c r="R3022" s="12">
        <f t="shared" si="191"/>
        <v>42170.846446759257</v>
      </c>
      <c r="S3022" s="12">
        <f t="shared" si="192"/>
        <v>42230.846446759257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8301</v>
      </c>
      <c r="P3023">
        <f t="shared" si="189"/>
        <v>116</v>
      </c>
      <c r="Q3023">
        <f t="shared" si="190"/>
        <v>50.69</v>
      </c>
      <c r="R3023" s="12">
        <f t="shared" si="191"/>
        <v>42660.618854166663</v>
      </c>
      <c r="S3023" s="12">
        <f t="shared" si="192"/>
        <v>42696.249305555553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8301</v>
      </c>
      <c r="P3024">
        <f t="shared" si="189"/>
        <v>101</v>
      </c>
      <c r="Q3024">
        <f t="shared" si="190"/>
        <v>162.71</v>
      </c>
      <c r="R3024" s="12">
        <f t="shared" si="191"/>
        <v>42564.95380787037</v>
      </c>
      <c r="S3024" s="12">
        <f t="shared" si="192"/>
        <v>42609.95380787037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8301</v>
      </c>
      <c r="P3025">
        <f t="shared" si="189"/>
        <v>103</v>
      </c>
      <c r="Q3025">
        <f t="shared" si="190"/>
        <v>120.17</v>
      </c>
      <c r="R3025" s="12">
        <f t="shared" si="191"/>
        <v>42121.675763888896</v>
      </c>
      <c r="S3025" s="12">
        <f t="shared" si="192"/>
        <v>42166.675763888896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8301</v>
      </c>
      <c r="P3026">
        <f t="shared" si="189"/>
        <v>246</v>
      </c>
      <c r="Q3026">
        <f t="shared" si="190"/>
        <v>67.7</v>
      </c>
      <c r="R3026" s="12">
        <f t="shared" si="191"/>
        <v>41158.993923611109</v>
      </c>
      <c r="S3026" s="12">
        <f t="shared" si="192"/>
        <v>41188.993923611109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8301</v>
      </c>
      <c r="P3027">
        <f t="shared" si="189"/>
        <v>302</v>
      </c>
      <c r="Q3027">
        <f t="shared" si="190"/>
        <v>52.1</v>
      </c>
      <c r="R3027" s="12">
        <f t="shared" si="191"/>
        <v>41761.509409722225</v>
      </c>
      <c r="S3027" s="12">
        <f t="shared" si="192"/>
        <v>41789.666666666664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8301</v>
      </c>
      <c r="P3028">
        <f t="shared" si="189"/>
        <v>143</v>
      </c>
      <c r="Q3028">
        <f t="shared" si="190"/>
        <v>51.6</v>
      </c>
      <c r="R3028" s="12">
        <f t="shared" si="191"/>
        <v>42783.459398148145</v>
      </c>
      <c r="S3028" s="12">
        <f t="shared" si="192"/>
        <v>42797.459398148145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8301</v>
      </c>
      <c r="P3029">
        <f t="shared" si="189"/>
        <v>131</v>
      </c>
      <c r="Q3029">
        <f t="shared" si="190"/>
        <v>164.3</v>
      </c>
      <c r="R3029" s="12">
        <f t="shared" si="191"/>
        <v>42053.704293981486</v>
      </c>
      <c r="S3029" s="12">
        <f t="shared" si="192"/>
        <v>42083.662627314814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8301</v>
      </c>
      <c r="P3030">
        <f t="shared" si="189"/>
        <v>168</v>
      </c>
      <c r="Q3030">
        <f t="shared" si="190"/>
        <v>84.86</v>
      </c>
      <c r="R3030" s="12">
        <f t="shared" si="191"/>
        <v>42567.264178240745</v>
      </c>
      <c r="S3030" s="12">
        <f t="shared" si="192"/>
        <v>42597.264178240745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8301</v>
      </c>
      <c r="P3031">
        <f t="shared" si="189"/>
        <v>110</v>
      </c>
      <c r="Q3031">
        <f t="shared" si="190"/>
        <v>94.55</v>
      </c>
      <c r="R3031" s="12">
        <f t="shared" si="191"/>
        <v>41932.708877314813</v>
      </c>
      <c r="S3031" s="12">
        <f t="shared" si="192"/>
        <v>41961.190972222219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8301</v>
      </c>
      <c r="P3032">
        <f t="shared" si="189"/>
        <v>107</v>
      </c>
      <c r="Q3032">
        <f t="shared" si="190"/>
        <v>45.54</v>
      </c>
      <c r="R3032" s="12">
        <f t="shared" si="191"/>
        <v>42233.747349537036</v>
      </c>
      <c r="S3032" s="12">
        <f t="shared" si="192"/>
        <v>42263.747349537036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8301</v>
      </c>
      <c r="P3033">
        <f t="shared" si="189"/>
        <v>100</v>
      </c>
      <c r="Q3033">
        <f t="shared" si="190"/>
        <v>51.72</v>
      </c>
      <c r="R3033" s="12">
        <f t="shared" si="191"/>
        <v>42597.882488425923</v>
      </c>
      <c r="S3033" s="12">
        <f t="shared" si="192"/>
        <v>42657.882488425923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8301</v>
      </c>
      <c r="P3034">
        <f t="shared" si="189"/>
        <v>127</v>
      </c>
      <c r="Q3034">
        <f t="shared" si="190"/>
        <v>50.88</v>
      </c>
      <c r="R3034" s="12">
        <f t="shared" si="191"/>
        <v>42228.044664351852</v>
      </c>
      <c r="S3034" s="12">
        <f t="shared" si="192"/>
        <v>42258.044664351852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8301</v>
      </c>
      <c r="P3035">
        <f t="shared" si="189"/>
        <v>147</v>
      </c>
      <c r="Q3035">
        <f t="shared" si="190"/>
        <v>191.13</v>
      </c>
      <c r="R3035" s="12">
        <f t="shared" si="191"/>
        <v>42570.110243055555</v>
      </c>
      <c r="S3035" s="12">
        <f t="shared" si="192"/>
        <v>42600.110243055555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8301</v>
      </c>
      <c r="P3036">
        <f t="shared" si="189"/>
        <v>113</v>
      </c>
      <c r="Q3036">
        <f t="shared" si="190"/>
        <v>89.31</v>
      </c>
      <c r="R3036" s="12">
        <f t="shared" si="191"/>
        <v>42644.535358796296</v>
      </c>
      <c r="S3036" s="12">
        <f t="shared" si="192"/>
        <v>42675.165972222225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8301</v>
      </c>
      <c r="P3037">
        <f t="shared" si="189"/>
        <v>109</v>
      </c>
      <c r="Q3037">
        <f t="shared" si="190"/>
        <v>88.59</v>
      </c>
      <c r="R3037" s="12">
        <f t="shared" si="191"/>
        <v>41368.560289351852</v>
      </c>
      <c r="S3037" s="12">
        <f t="shared" si="192"/>
        <v>41398.560289351852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8301</v>
      </c>
      <c r="P3038">
        <f t="shared" si="189"/>
        <v>127</v>
      </c>
      <c r="Q3038">
        <f t="shared" si="190"/>
        <v>96.3</v>
      </c>
      <c r="R3038" s="12">
        <f t="shared" si="191"/>
        <v>41466.785231481481</v>
      </c>
      <c r="S3038" s="12">
        <f t="shared" si="192"/>
        <v>41502.499305555553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8301</v>
      </c>
      <c r="P3039">
        <f t="shared" si="189"/>
        <v>213</v>
      </c>
      <c r="Q3039">
        <f t="shared" si="190"/>
        <v>33.31</v>
      </c>
      <c r="R3039" s="12">
        <f t="shared" si="191"/>
        <v>40378.893206018518</v>
      </c>
      <c r="S3039" s="12">
        <f t="shared" si="192"/>
        <v>40453.207638888889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8301</v>
      </c>
      <c r="P3040">
        <f t="shared" si="189"/>
        <v>101</v>
      </c>
      <c r="Q3040">
        <f t="shared" si="190"/>
        <v>37.22</v>
      </c>
      <c r="R3040" s="12">
        <f t="shared" si="191"/>
        <v>42373.252280092594</v>
      </c>
      <c r="S3040" s="12">
        <f t="shared" si="192"/>
        <v>42433.252280092594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8301</v>
      </c>
      <c r="P3041">
        <f t="shared" si="189"/>
        <v>109</v>
      </c>
      <c r="Q3041">
        <f t="shared" si="190"/>
        <v>92.13</v>
      </c>
      <c r="R3041" s="12">
        <f t="shared" si="191"/>
        <v>41610.794421296298</v>
      </c>
      <c r="S3041" s="12">
        <f t="shared" si="192"/>
        <v>41637.332638888889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8301</v>
      </c>
      <c r="P3042">
        <f t="shared" si="189"/>
        <v>108</v>
      </c>
      <c r="Q3042">
        <f t="shared" si="190"/>
        <v>76.790000000000006</v>
      </c>
      <c r="R3042" s="12">
        <f t="shared" si="191"/>
        <v>42177.791909722218</v>
      </c>
      <c r="S3042" s="12">
        <f t="shared" si="192"/>
        <v>42181.958333333328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8301</v>
      </c>
      <c r="P3043">
        <f t="shared" si="189"/>
        <v>110</v>
      </c>
      <c r="Q3043">
        <f t="shared" si="190"/>
        <v>96.53</v>
      </c>
      <c r="R3043" s="12">
        <f t="shared" si="191"/>
        <v>42359.868611111116</v>
      </c>
      <c r="S3043" s="12">
        <f t="shared" si="192"/>
        <v>42389.868611111116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8301</v>
      </c>
      <c r="P3044">
        <f t="shared" si="189"/>
        <v>128</v>
      </c>
      <c r="Q3044">
        <f t="shared" si="190"/>
        <v>51.89</v>
      </c>
      <c r="R3044" s="12">
        <f t="shared" si="191"/>
        <v>42253.688043981485</v>
      </c>
      <c r="S3044" s="12">
        <f t="shared" si="192"/>
        <v>42283.688043981485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8301</v>
      </c>
      <c r="P3045">
        <f t="shared" si="189"/>
        <v>110</v>
      </c>
      <c r="Q3045">
        <f t="shared" si="190"/>
        <v>128.91</v>
      </c>
      <c r="R3045" s="12">
        <f t="shared" si="191"/>
        <v>42083.070590277777</v>
      </c>
      <c r="S3045" s="12">
        <f t="shared" si="192"/>
        <v>42110.118055555555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8301</v>
      </c>
      <c r="P3046">
        <f t="shared" si="189"/>
        <v>109</v>
      </c>
      <c r="Q3046">
        <f t="shared" si="190"/>
        <v>84.11</v>
      </c>
      <c r="R3046" s="12">
        <f t="shared" si="191"/>
        <v>42387.7268287037</v>
      </c>
      <c r="S3046" s="12">
        <f t="shared" si="192"/>
        <v>42402.7268287037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8301</v>
      </c>
      <c r="P3047">
        <f t="shared" si="189"/>
        <v>133</v>
      </c>
      <c r="Q3047">
        <f t="shared" si="190"/>
        <v>82.94</v>
      </c>
      <c r="R3047" s="12">
        <f t="shared" si="191"/>
        <v>41843.155729166669</v>
      </c>
      <c r="S3047" s="12">
        <f t="shared" si="192"/>
        <v>41873.155729166669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8301</v>
      </c>
      <c r="P3048">
        <f t="shared" si="189"/>
        <v>191</v>
      </c>
      <c r="Q3048">
        <f t="shared" si="190"/>
        <v>259.95</v>
      </c>
      <c r="R3048" s="12">
        <f t="shared" si="191"/>
        <v>41862.803078703706</v>
      </c>
      <c r="S3048" s="12">
        <f t="shared" si="192"/>
        <v>41892.202777777777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8301</v>
      </c>
      <c r="P3049">
        <f t="shared" si="189"/>
        <v>149</v>
      </c>
      <c r="Q3049">
        <f t="shared" si="190"/>
        <v>37.25</v>
      </c>
      <c r="R3049" s="12">
        <f t="shared" si="191"/>
        <v>42443.989050925928</v>
      </c>
      <c r="S3049" s="12">
        <f t="shared" si="192"/>
        <v>42487.552777777775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8301</v>
      </c>
      <c r="P3050">
        <f t="shared" si="189"/>
        <v>166</v>
      </c>
      <c r="Q3050">
        <f t="shared" si="190"/>
        <v>177.02</v>
      </c>
      <c r="R3050" s="12">
        <f t="shared" si="191"/>
        <v>41975.901180555549</v>
      </c>
      <c r="S3050" s="12">
        <f t="shared" si="192"/>
        <v>42004.890277777777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8301</v>
      </c>
      <c r="P3051">
        <f t="shared" si="189"/>
        <v>107</v>
      </c>
      <c r="Q3051">
        <f t="shared" si="190"/>
        <v>74.069999999999993</v>
      </c>
      <c r="R3051" s="12">
        <f t="shared" si="191"/>
        <v>42139.014525462961</v>
      </c>
      <c r="S3051" s="12">
        <f t="shared" si="192"/>
        <v>42169.014525462961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8301</v>
      </c>
      <c r="P3052">
        <f t="shared" si="189"/>
        <v>106</v>
      </c>
      <c r="Q3052">
        <f t="shared" si="190"/>
        <v>70.67</v>
      </c>
      <c r="R3052" s="12">
        <f t="shared" si="191"/>
        <v>42465.16851851852</v>
      </c>
      <c r="S3052" s="12">
        <f t="shared" si="192"/>
        <v>42495.16851851852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8301</v>
      </c>
      <c r="P3053">
        <f t="shared" si="189"/>
        <v>24</v>
      </c>
      <c r="Q3053">
        <f t="shared" si="190"/>
        <v>23.63</v>
      </c>
      <c r="R3053" s="12">
        <f t="shared" si="191"/>
        <v>42744.416030092587</v>
      </c>
      <c r="S3053" s="12">
        <f t="shared" si="192"/>
        <v>42774.416030092587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8301</v>
      </c>
      <c r="P3054">
        <f t="shared" si="189"/>
        <v>0</v>
      </c>
      <c r="Q3054">
        <f t="shared" si="190"/>
        <v>37.5</v>
      </c>
      <c r="R3054" s="12">
        <f t="shared" si="191"/>
        <v>42122.670069444444</v>
      </c>
      <c r="S3054" s="12">
        <f t="shared" si="192"/>
        <v>42152.665972222225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8301</v>
      </c>
      <c r="P3055">
        <f t="shared" si="189"/>
        <v>0</v>
      </c>
      <c r="Q3055">
        <f t="shared" si="190"/>
        <v>13.33</v>
      </c>
      <c r="R3055" s="12">
        <f t="shared" si="191"/>
        <v>41862.761724537035</v>
      </c>
      <c r="S3055" s="12">
        <f t="shared" si="192"/>
        <v>41914.165972222225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8301</v>
      </c>
      <c r="P3056">
        <f t="shared" si="189"/>
        <v>0</v>
      </c>
      <c r="Q3056">
        <f t="shared" si="190"/>
        <v>0</v>
      </c>
      <c r="R3056" s="12">
        <f t="shared" si="191"/>
        <v>42027.832800925928</v>
      </c>
      <c r="S3056" s="12">
        <f t="shared" si="192"/>
        <v>42065.044444444444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8301</v>
      </c>
      <c r="P3057">
        <f t="shared" si="189"/>
        <v>0</v>
      </c>
      <c r="Q3057">
        <f t="shared" si="190"/>
        <v>1</v>
      </c>
      <c r="R3057" s="12">
        <f t="shared" si="191"/>
        <v>41953.95821759259</v>
      </c>
      <c r="S3057" s="12">
        <f t="shared" si="192"/>
        <v>42013.95821759259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8301</v>
      </c>
      <c r="P3058">
        <f t="shared" si="189"/>
        <v>0</v>
      </c>
      <c r="Q3058">
        <f t="shared" si="190"/>
        <v>0</v>
      </c>
      <c r="R3058" s="12">
        <f t="shared" si="191"/>
        <v>41851.636388888888</v>
      </c>
      <c r="S3058" s="12">
        <f t="shared" si="192"/>
        <v>41911.636388888888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8301</v>
      </c>
      <c r="P3059">
        <f t="shared" si="189"/>
        <v>0</v>
      </c>
      <c r="Q3059">
        <f t="shared" si="190"/>
        <v>0</v>
      </c>
      <c r="R3059" s="12">
        <f t="shared" si="191"/>
        <v>42433.650590277779</v>
      </c>
      <c r="S3059" s="12">
        <f t="shared" si="192"/>
        <v>42463.608923611115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8301</v>
      </c>
      <c r="P3060">
        <f t="shared" si="189"/>
        <v>0</v>
      </c>
      <c r="Q3060">
        <f t="shared" si="190"/>
        <v>1</v>
      </c>
      <c r="R3060" s="12">
        <f t="shared" si="191"/>
        <v>42460.374305555553</v>
      </c>
      <c r="S3060" s="12">
        <f t="shared" si="192"/>
        <v>42510.374305555553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8301</v>
      </c>
      <c r="P3061">
        <f t="shared" si="189"/>
        <v>3</v>
      </c>
      <c r="Q3061">
        <f t="shared" si="190"/>
        <v>41</v>
      </c>
      <c r="R3061" s="12">
        <f t="shared" si="191"/>
        <v>41829.935717592591</v>
      </c>
      <c r="S3061" s="12">
        <f t="shared" si="192"/>
        <v>41859.935717592591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8301</v>
      </c>
      <c r="P3062">
        <f t="shared" si="189"/>
        <v>0</v>
      </c>
      <c r="Q3062">
        <f t="shared" si="190"/>
        <v>55.83</v>
      </c>
      <c r="R3062" s="12">
        <f t="shared" si="191"/>
        <v>42245.274699074071</v>
      </c>
      <c r="S3062" s="12">
        <f t="shared" si="192"/>
        <v>42275.274699074071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8301</v>
      </c>
      <c r="P3063">
        <f t="shared" si="189"/>
        <v>0</v>
      </c>
      <c r="Q3063">
        <f t="shared" si="190"/>
        <v>0</v>
      </c>
      <c r="R3063" s="12">
        <f t="shared" si="191"/>
        <v>41834.784120370372</v>
      </c>
      <c r="S3063" s="12">
        <f t="shared" si="192"/>
        <v>41864.784120370372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8301</v>
      </c>
      <c r="P3064">
        <f t="shared" si="189"/>
        <v>67</v>
      </c>
      <c r="Q3064">
        <f t="shared" si="190"/>
        <v>99.76</v>
      </c>
      <c r="R3064" s="12">
        <f t="shared" si="191"/>
        <v>42248.535787037035</v>
      </c>
      <c r="S3064" s="12">
        <f t="shared" si="192"/>
        <v>42277.75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8301</v>
      </c>
      <c r="P3065">
        <f t="shared" si="189"/>
        <v>20</v>
      </c>
      <c r="Q3065">
        <f t="shared" si="190"/>
        <v>25.52</v>
      </c>
      <c r="R3065" s="12">
        <f t="shared" si="191"/>
        <v>42630.922893518517</v>
      </c>
      <c r="S3065" s="12">
        <f t="shared" si="192"/>
        <v>42665.922893518517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8301</v>
      </c>
      <c r="P3066">
        <f t="shared" si="189"/>
        <v>11</v>
      </c>
      <c r="Q3066">
        <f t="shared" si="190"/>
        <v>117.65</v>
      </c>
      <c r="R3066" s="12">
        <f t="shared" si="191"/>
        <v>42299.130162037036</v>
      </c>
      <c r="S3066" s="12">
        <f t="shared" si="192"/>
        <v>42330.290972222225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8301</v>
      </c>
      <c r="P3067">
        <f t="shared" si="189"/>
        <v>0</v>
      </c>
      <c r="Q3067">
        <f t="shared" si="190"/>
        <v>5</v>
      </c>
      <c r="R3067" s="12">
        <f t="shared" si="191"/>
        <v>41825.055231481485</v>
      </c>
      <c r="S3067" s="12">
        <f t="shared" si="192"/>
        <v>41850.055231481485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8301</v>
      </c>
      <c r="P3068">
        <f t="shared" si="189"/>
        <v>12</v>
      </c>
      <c r="Q3068">
        <f t="shared" si="190"/>
        <v>2796.67</v>
      </c>
      <c r="R3068" s="12">
        <f t="shared" si="191"/>
        <v>42531.228437500002</v>
      </c>
      <c r="S3068" s="12">
        <f t="shared" si="192"/>
        <v>42561.228437500002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8301</v>
      </c>
      <c r="P3069">
        <f t="shared" si="189"/>
        <v>3</v>
      </c>
      <c r="Q3069">
        <f t="shared" si="190"/>
        <v>200</v>
      </c>
      <c r="R3069" s="12">
        <f t="shared" si="191"/>
        <v>42226.938414351855</v>
      </c>
      <c r="S3069" s="12">
        <f t="shared" si="192"/>
        <v>42256.938414351855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8301</v>
      </c>
      <c r="P3070">
        <f t="shared" si="189"/>
        <v>0</v>
      </c>
      <c r="Q3070">
        <f t="shared" si="190"/>
        <v>87.5</v>
      </c>
      <c r="R3070" s="12">
        <f t="shared" si="191"/>
        <v>42263.691574074073</v>
      </c>
      <c r="S3070" s="12">
        <f t="shared" si="192"/>
        <v>42293.691574074073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8301</v>
      </c>
      <c r="P3071">
        <f t="shared" si="189"/>
        <v>14</v>
      </c>
      <c r="Q3071">
        <f t="shared" si="190"/>
        <v>20.14</v>
      </c>
      <c r="R3071" s="12">
        <f t="shared" si="191"/>
        <v>41957.833726851852</v>
      </c>
      <c r="S3071" s="12">
        <f t="shared" si="192"/>
        <v>41987.833726851852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8301</v>
      </c>
      <c r="P3072">
        <f t="shared" si="189"/>
        <v>3</v>
      </c>
      <c r="Q3072">
        <f t="shared" si="190"/>
        <v>20.88</v>
      </c>
      <c r="R3072" s="12">
        <f t="shared" si="191"/>
        <v>42690.733437499999</v>
      </c>
      <c r="S3072" s="12">
        <f t="shared" si="192"/>
        <v>42711.733437499999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8301</v>
      </c>
      <c r="P3073">
        <f t="shared" si="189"/>
        <v>60</v>
      </c>
      <c r="Q3073">
        <f t="shared" si="190"/>
        <v>61.31</v>
      </c>
      <c r="R3073" s="12">
        <f t="shared" si="191"/>
        <v>42097.732418981483</v>
      </c>
      <c r="S3073" s="12">
        <f t="shared" si="192"/>
        <v>42115.249305555553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8301</v>
      </c>
      <c r="P3074">
        <f t="shared" si="189"/>
        <v>0</v>
      </c>
      <c r="Q3074">
        <f t="shared" si="190"/>
        <v>1</v>
      </c>
      <c r="R3074" s="12">
        <f t="shared" si="191"/>
        <v>42658.690532407403</v>
      </c>
      <c r="S3074" s="12">
        <f t="shared" si="192"/>
        <v>42673.073611111111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8301</v>
      </c>
      <c r="P3075">
        <f t="shared" ref="P3075:P3138" si="193">ROUND(E3075/D3075*100,0)</f>
        <v>0</v>
      </c>
      <c r="Q3075">
        <f t="shared" ref="Q3075:Q3138" si="194">IFERROR(ROUND(E3075/L3075,2),0)</f>
        <v>92.14</v>
      </c>
      <c r="R3075" s="12">
        <f t="shared" si="191"/>
        <v>42111.684027777781</v>
      </c>
      <c r="S3075" s="12">
        <f t="shared" si="192"/>
        <v>42169.804861111115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8301</v>
      </c>
      <c r="P3076">
        <f t="shared" si="193"/>
        <v>0</v>
      </c>
      <c r="Q3076">
        <f t="shared" si="194"/>
        <v>7.33</v>
      </c>
      <c r="R3076" s="12">
        <f t="shared" si="191"/>
        <v>42409.571284722217</v>
      </c>
      <c r="S3076" s="12">
        <f t="shared" si="192"/>
        <v>42439.571284722217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8301</v>
      </c>
      <c r="P3077">
        <f t="shared" si="193"/>
        <v>9</v>
      </c>
      <c r="Q3077">
        <f t="shared" si="194"/>
        <v>64.8</v>
      </c>
      <c r="R3077" s="12">
        <f t="shared" ref="R3077:R3140" si="195">(((J3077/60)/60)/24+DATE(1970,1,1))</f>
        <v>42551.102314814809</v>
      </c>
      <c r="S3077" s="12">
        <f t="shared" ref="S3077:S3140" si="196">(((I3077/60)/60)/24+DATE(1970,1,1))</f>
        <v>42601.102314814809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8301</v>
      </c>
      <c r="P3078">
        <f t="shared" si="193"/>
        <v>15</v>
      </c>
      <c r="Q3078">
        <f t="shared" si="194"/>
        <v>30.12</v>
      </c>
      <c r="R3078" s="12">
        <f t="shared" si="195"/>
        <v>42226.651886574073</v>
      </c>
      <c r="S3078" s="12">
        <f t="shared" si="196"/>
        <v>42286.651886574073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8301</v>
      </c>
      <c r="P3079">
        <f t="shared" si="193"/>
        <v>0</v>
      </c>
      <c r="Q3079">
        <f t="shared" si="194"/>
        <v>52.5</v>
      </c>
      <c r="R3079" s="12">
        <f t="shared" si="195"/>
        <v>42766.956921296296</v>
      </c>
      <c r="S3079" s="12">
        <f t="shared" si="196"/>
        <v>42796.956921296296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8301</v>
      </c>
      <c r="P3080">
        <f t="shared" si="193"/>
        <v>0</v>
      </c>
      <c r="Q3080">
        <f t="shared" si="194"/>
        <v>23.67</v>
      </c>
      <c r="R3080" s="12">
        <f t="shared" si="195"/>
        <v>42031.138831018514</v>
      </c>
      <c r="S3080" s="12">
        <f t="shared" si="196"/>
        <v>42061.138831018514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8301</v>
      </c>
      <c r="P3081">
        <f t="shared" si="193"/>
        <v>1</v>
      </c>
      <c r="Q3081">
        <f t="shared" si="194"/>
        <v>415.78</v>
      </c>
      <c r="R3081" s="12">
        <f t="shared" si="195"/>
        <v>42055.713368055556</v>
      </c>
      <c r="S3081" s="12">
        <f t="shared" si="196"/>
        <v>42085.671701388885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8301</v>
      </c>
      <c r="P3082">
        <f t="shared" si="193"/>
        <v>0</v>
      </c>
      <c r="Q3082">
        <f t="shared" si="194"/>
        <v>53.71</v>
      </c>
      <c r="R3082" s="12">
        <f t="shared" si="195"/>
        <v>41940.028287037036</v>
      </c>
      <c r="S3082" s="12">
        <f t="shared" si="196"/>
        <v>42000.0699537037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8301</v>
      </c>
      <c r="P3083">
        <f t="shared" si="193"/>
        <v>0</v>
      </c>
      <c r="Q3083">
        <f t="shared" si="194"/>
        <v>420.6</v>
      </c>
      <c r="R3083" s="12">
        <f t="shared" si="195"/>
        <v>42237.181608796294</v>
      </c>
      <c r="S3083" s="12">
        <f t="shared" si="196"/>
        <v>42267.181608796294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8301</v>
      </c>
      <c r="P3084">
        <f t="shared" si="193"/>
        <v>0</v>
      </c>
      <c r="Q3084">
        <f t="shared" si="194"/>
        <v>0</v>
      </c>
      <c r="R3084" s="12">
        <f t="shared" si="195"/>
        <v>42293.922986111109</v>
      </c>
      <c r="S3084" s="12">
        <f t="shared" si="196"/>
        <v>42323.96465277778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8301</v>
      </c>
      <c r="P3085">
        <f t="shared" si="193"/>
        <v>0</v>
      </c>
      <c r="Q3085">
        <f t="shared" si="194"/>
        <v>18.670000000000002</v>
      </c>
      <c r="R3085" s="12">
        <f t="shared" si="195"/>
        <v>41853.563402777778</v>
      </c>
      <c r="S3085" s="12">
        <f t="shared" si="196"/>
        <v>41883.208333333336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8301</v>
      </c>
      <c r="P3086">
        <f t="shared" si="193"/>
        <v>12</v>
      </c>
      <c r="Q3086">
        <f t="shared" si="194"/>
        <v>78.33</v>
      </c>
      <c r="R3086" s="12">
        <f t="shared" si="195"/>
        <v>42100.723738425921</v>
      </c>
      <c r="S3086" s="12">
        <f t="shared" si="196"/>
        <v>42129.783333333333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8301</v>
      </c>
      <c r="P3087">
        <f t="shared" si="193"/>
        <v>2</v>
      </c>
      <c r="Q3087">
        <f t="shared" si="194"/>
        <v>67.78</v>
      </c>
      <c r="R3087" s="12">
        <f t="shared" si="195"/>
        <v>42246.883784722217</v>
      </c>
      <c r="S3087" s="12">
        <f t="shared" si="196"/>
        <v>42276.883784722217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8301</v>
      </c>
      <c r="P3088">
        <f t="shared" si="193"/>
        <v>0</v>
      </c>
      <c r="Q3088">
        <f t="shared" si="194"/>
        <v>16.670000000000002</v>
      </c>
      <c r="R3088" s="12">
        <f t="shared" si="195"/>
        <v>42173.67082175926</v>
      </c>
      <c r="S3088" s="12">
        <f t="shared" si="196"/>
        <v>42233.67082175926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8301</v>
      </c>
      <c r="P3089">
        <f t="shared" si="193"/>
        <v>1</v>
      </c>
      <c r="Q3089">
        <f t="shared" si="194"/>
        <v>62.5</v>
      </c>
      <c r="R3089" s="12">
        <f t="shared" si="195"/>
        <v>42665.150347222225</v>
      </c>
      <c r="S3089" s="12">
        <f t="shared" si="196"/>
        <v>42725.192013888889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8301</v>
      </c>
      <c r="P3090">
        <f t="shared" si="193"/>
        <v>0</v>
      </c>
      <c r="Q3090">
        <f t="shared" si="194"/>
        <v>42</v>
      </c>
      <c r="R3090" s="12">
        <f t="shared" si="195"/>
        <v>41981.57230324074</v>
      </c>
      <c r="S3090" s="12">
        <f t="shared" si="196"/>
        <v>42012.570138888885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8301</v>
      </c>
      <c r="P3091">
        <f t="shared" si="193"/>
        <v>23</v>
      </c>
      <c r="Q3091">
        <f t="shared" si="194"/>
        <v>130.09</v>
      </c>
      <c r="R3091" s="12">
        <f t="shared" si="195"/>
        <v>42528.542627314819</v>
      </c>
      <c r="S3091" s="12">
        <f t="shared" si="196"/>
        <v>42560.082638888889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8301</v>
      </c>
      <c r="P3092">
        <f t="shared" si="193"/>
        <v>5</v>
      </c>
      <c r="Q3092">
        <f t="shared" si="194"/>
        <v>1270.22</v>
      </c>
      <c r="R3092" s="12">
        <f t="shared" si="195"/>
        <v>42065.818807870368</v>
      </c>
      <c r="S3092" s="12">
        <f t="shared" si="196"/>
        <v>42125.777141203704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8301</v>
      </c>
      <c r="P3093">
        <f t="shared" si="193"/>
        <v>16</v>
      </c>
      <c r="Q3093">
        <f t="shared" si="194"/>
        <v>88.44</v>
      </c>
      <c r="R3093" s="12">
        <f t="shared" si="195"/>
        <v>42566.948414351849</v>
      </c>
      <c r="S3093" s="12">
        <f t="shared" si="196"/>
        <v>42596.948414351849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8301</v>
      </c>
      <c r="P3094">
        <f t="shared" si="193"/>
        <v>1</v>
      </c>
      <c r="Q3094">
        <f t="shared" si="194"/>
        <v>56.34</v>
      </c>
      <c r="R3094" s="12">
        <f t="shared" si="195"/>
        <v>42255.619351851856</v>
      </c>
      <c r="S3094" s="12">
        <f t="shared" si="196"/>
        <v>42292.916666666672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8301</v>
      </c>
      <c r="P3095">
        <f t="shared" si="193"/>
        <v>23</v>
      </c>
      <c r="Q3095">
        <f t="shared" si="194"/>
        <v>53.53</v>
      </c>
      <c r="R3095" s="12">
        <f t="shared" si="195"/>
        <v>41760.909039351849</v>
      </c>
      <c r="S3095" s="12">
        <f t="shared" si="196"/>
        <v>41791.165972222225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8301</v>
      </c>
      <c r="P3096">
        <f t="shared" si="193"/>
        <v>0</v>
      </c>
      <c r="Q3096">
        <f t="shared" si="194"/>
        <v>25</v>
      </c>
      <c r="R3096" s="12">
        <f t="shared" si="195"/>
        <v>42207.795787037037</v>
      </c>
      <c r="S3096" s="12">
        <f t="shared" si="196"/>
        <v>42267.795787037037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8301</v>
      </c>
      <c r="P3097">
        <f t="shared" si="193"/>
        <v>0</v>
      </c>
      <c r="Q3097">
        <f t="shared" si="194"/>
        <v>50</v>
      </c>
      <c r="R3097" s="12">
        <f t="shared" si="195"/>
        <v>42523.025231481486</v>
      </c>
      <c r="S3097" s="12">
        <f t="shared" si="196"/>
        <v>42583.025231481486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8301</v>
      </c>
      <c r="P3098">
        <f t="shared" si="193"/>
        <v>4</v>
      </c>
      <c r="Q3098">
        <f t="shared" si="194"/>
        <v>56.79</v>
      </c>
      <c r="R3098" s="12">
        <f t="shared" si="195"/>
        <v>42114.825532407413</v>
      </c>
      <c r="S3098" s="12">
        <f t="shared" si="196"/>
        <v>42144.825532407413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8301</v>
      </c>
      <c r="P3099">
        <f t="shared" si="193"/>
        <v>17</v>
      </c>
      <c r="Q3099">
        <f t="shared" si="194"/>
        <v>40.83</v>
      </c>
      <c r="R3099" s="12">
        <f t="shared" si="195"/>
        <v>42629.503483796296</v>
      </c>
      <c r="S3099" s="12">
        <f t="shared" si="196"/>
        <v>42650.583333333328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8301</v>
      </c>
      <c r="P3100">
        <f t="shared" si="193"/>
        <v>4</v>
      </c>
      <c r="Q3100">
        <f t="shared" si="194"/>
        <v>65.11</v>
      </c>
      <c r="R3100" s="12">
        <f t="shared" si="195"/>
        <v>42359.792233796295</v>
      </c>
      <c r="S3100" s="12">
        <f t="shared" si="196"/>
        <v>42408.01180555555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8301</v>
      </c>
      <c r="P3101">
        <f t="shared" si="193"/>
        <v>14</v>
      </c>
      <c r="Q3101">
        <f t="shared" si="194"/>
        <v>55.6</v>
      </c>
      <c r="R3101" s="12">
        <f t="shared" si="195"/>
        <v>42382.189710648148</v>
      </c>
      <c r="S3101" s="12">
        <f t="shared" si="196"/>
        <v>42412.189710648148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8301</v>
      </c>
      <c r="P3102">
        <f t="shared" si="193"/>
        <v>15</v>
      </c>
      <c r="Q3102">
        <f t="shared" si="194"/>
        <v>140.54</v>
      </c>
      <c r="R3102" s="12">
        <f t="shared" si="195"/>
        <v>41902.622395833336</v>
      </c>
      <c r="S3102" s="12">
        <f t="shared" si="196"/>
        <v>41932.622395833336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8301</v>
      </c>
      <c r="P3103">
        <f t="shared" si="193"/>
        <v>12</v>
      </c>
      <c r="Q3103">
        <f t="shared" si="194"/>
        <v>25</v>
      </c>
      <c r="R3103" s="12">
        <f t="shared" si="195"/>
        <v>42171.383530092593</v>
      </c>
      <c r="S3103" s="12">
        <f t="shared" si="196"/>
        <v>42201.330555555556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8301</v>
      </c>
      <c r="P3104">
        <f t="shared" si="193"/>
        <v>39</v>
      </c>
      <c r="Q3104">
        <f t="shared" si="194"/>
        <v>69.53</v>
      </c>
      <c r="R3104" s="12">
        <f t="shared" si="195"/>
        <v>42555.340486111112</v>
      </c>
      <c r="S3104" s="12">
        <f t="shared" si="196"/>
        <v>42605.340486111112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8301</v>
      </c>
      <c r="P3105">
        <f t="shared" si="193"/>
        <v>0</v>
      </c>
      <c r="Q3105">
        <f t="shared" si="194"/>
        <v>5.5</v>
      </c>
      <c r="R3105" s="12">
        <f t="shared" si="195"/>
        <v>42107.156319444446</v>
      </c>
      <c r="S3105" s="12">
        <f t="shared" si="196"/>
        <v>42167.156319444446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8301</v>
      </c>
      <c r="P3106">
        <f t="shared" si="193"/>
        <v>30</v>
      </c>
      <c r="Q3106">
        <f t="shared" si="194"/>
        <v>237</v>
      </c>
      <c r="R3106" s="12">
        <f t="shared" si="195"/>
        <v>42006.908692129626</v>
      </c>
      <c r="S3106" s="12">
        <f t="shared" si="196"/>
        <v>42038.083333333328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8301</v>
      </c>
      <c r="P3107">
        <f t="shared" si="193"/>
        <v>42</v>
      </c>
      <c r="Q3107">
        <f t="shared" si="194"/>
        <v>79.87</v>
      </c>
      <c r="R3107" s="12">
        <f t="shared" si="195"/>
        <v>41876.718935185185</v>
      </c>
      <c r="S3107" s="12">
        <f t="shared" si="196"/>
        <v>41931.208333333336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8301</v>
      </c>
      <c r="P3108">
        <f t="shared" si="193"/>
        <v>4</v>
      </c>
      <c r="Q3108">
        <f t="shared" si="194"/>
        <v>10.25</v>
      </c>
      <c r="R3108" s="12">
        <f t="shared" si="195"/>
        <v>42241.429120370376</v>
      </c>
      <c r="S3108" s="12">
        <f t="shared" si="196"/>
        <v>42263.916666666672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8301</v>
      </c>
      <c r="P3109">
        <f t="shared" si="193"/>
        <v>20</v>
      </c>
      <c r="Q3109">
        <f t="shared" si="194"/>
        <v>272.58999999999997</v>
      </c>
      <c r="R3109" s="12">
        <f t="shared" si="195"/>
        <v>42128.814247685179</v>
      </c>
      <c r="S3109" s="12">
        <f t="shared" si="196"/>
        <v>42135.814247685179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8301</v>
      </c>
      <c r="P3110">
        <f t="shared" si="193"/>
        <v>0</v>
      </c>
      <c r="Q3110">
        <f t="shared" si="194"/>
        <v>13</v>
      </c>
      <c r="R3110" s="12">
        <f t="shared" si="195"/>
        <v>42062.680486111116</v>
      </c>
      <c r="S3110" s="12">
        <f t="shared" si="196"/>
        <v>42122.638819444444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8301</v>
      </c>
      <c r="P3111">
        <f t="shared" si="193"/>
        <v>25</v>
      </c>
      <c r="Q3111">
        <f t="shared" si="194"/>
        <v>58.18</v>
      </c>
      <c r="R3111" s="12">
        <f t="shared" si="195"/>
        <v>41844.125115740739</v>
      </c>
      <c r="S3111" s="12">
        <f t="shared" si="196"/>
        <v>41879.125115740739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8301</v>
      </c>
      <c r="P3112">
        <f t="shared" si="193"/>
        <v>0</v>
      </c>
      <c r="Q3112">
        <f t="shared" si="194"/>
        <v>10</v>
      </c>
      <c r="R3112" s="12">
        <f t="shared" si="195"/>
        <v>42745.031469907408</v>
      </c>
      <c r="S3112" s="12">
        <f t="shared" si="196"/>
        <v>42785.031469907408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8301</v>
      </c>
      <c r="P3113">
        <f t="shared" si="193"/>
        <v>27</v>
      </c>
      <c r="Q3113">
        <f t="shared" si="194"/>
        <v>70.11</v>
      </c>
      <c r="R3113" s="12">
        <f t="shared" si="195"/>
        <v>41885.595138888886</v>
      </c>
      <c r="S3113" s="12">
        <f t="shared" si="196"/>
        <v>41916.595138888886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8301</v>
      </c>
      <c r="P3114">
        <f t="shared" si="193"/>
        <v>5</v>
      </c>
      <c r="Q3114">
        <f t="shared" si="194"/>
        <v>57.89</v>
      </c>
      <c r="R3114" s="12">
        <f t="shared" si="195"/>
        <v>42615.121921296297</v>
      </c>
      <c r="S3114" s="12">
        <f t="shared" si="196"/>
        <v>42675.121921296297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8301</v>
      </c>
      <c r="P3115">
        <f t="shared" si="193"/>
        <v>4</v>
      </c>
      <c r="Q3115">
        <f t="shared" si="194"/>
        <v>125.27</v>
      </c>
      <c r="R3115" s="12">
        <f t="shared" si="195"/>
        <v>42081.731273148151</v>
      </c>
      <c r="S3115" s="12">
        <f t="shared" si="196"/>
        <v>42111.731273148151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8301</v>
      </c>
      <c r="P3116">
        <f t="shared" si="193"/>
        <v>0</v>
      </c>
      <c r="Q3116">
        <f t="shared" si="194"/>
        <v>0</v>
      </c>
      <c r="R3116" s="12">
        <f t="shared" si="195"/>
        <v>41843.632523148146</v>
      </c>
      <c r="S3116" s="12">
        <f t="shared" si="196"/>
        <v>41903.632523148146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8301</v>
      </c>
      <c r="P3117">
        <f t="shared" si="193"/>
        <v>3</v>
      </c>
      <c r="Q3117">
        <f t="shared" si="194"/>
        <v>300</v>
      </c>
      <c r="R3117" s="12">
        <f t="shared" si="195"/>
        <v>42496.447071759263</v>
      </c>
      <c r="S3117" s="12">
        <f t="shared" si="196"/>
        <v>42526.447071759263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8301</v>
      </c>
      <c r="P3118">
        <f t="shared" si="193"/>
        <v>57</v>
      </c>
      <c r="Q3118">
        <f t="shared" si="194"/>
        <v>43</v>
      </c>
      <c r="R3118" s="12">
        <f t="shared" si="195"/>
        <v>42081.515335648146</v>
      </c>
      <c r="S3118" s="12">
        <f t="shared" si="196"/>
        <v>42095.515335648146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8301</v>
      </c>
      <c r="P3119">
        <f t="shared" si="193"/>
        <v>0</v>
      </c>
      <c r="Q3119">
        <f t="shared" si="194"/>
        <v>1</v>
      </c>
      <c r="R3119" s="12">
        <f t="shared" si="195"/>
        <v>42509.374537037031</v>
      </c>
      <c r="S3119" s="12">
        <f t="shared" si="196"/>
        <v>42517.55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8301</v>
      </c>
      <c r="P3120">
        <f t="shared" si="193"/>
        <v>0</v>
      </c>
      <c r="Q3120">
        <f t="shared" si="194"/>
        <v>775</v>
      </c>
      <c r="R3120" s="12">
        <f t="shared" si="195"/>
        <v>42534.649571759262</v>
      </c>
      <c r="S3120" s="12">
        <f t="shared" si="196"/>
        <v>42553.649571759262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8301</v>
      </c>
      <c r="P3121">
        <f t="shared" si="193"/>
        <v>0</v>
      </c>
      <c r="Q3121">
        <f t="shared" si="194"/>
        <v>5</v>
      </c>
      <c r="R3121" s="12">
        <f t="shared" si="195"/>
        <v>42060.04550925926</v>
      </c>
      <c r="S3121" s="12">
        <f t="shared" si="196"/>
        <v>42090.003842592589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8301</v>
      </c>
      <c r="P3122">
        <f t="shared" si="193"/>
        <v>0</v>
      </c>
      <c r="Q3122">
        <f t="shared" si="194"/>
        <v>12.8</v>
      </c>
      <c r="R3122" s="12">
        <f t="shared" si="195"/>
        <v>42435.942083333335</v>
      </c>
      <c r="S3122" s="12">
        <f t="shared" si="196"/>
        <v>42495.900416666671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8301</v>
      </c>
      <c r="P3123">
        <f t="shared" si="193"/>
        <v>1</v>
      </c>
      <c r="Q3123">
        <f t="shared" si="194"/>
        <v>10</v>
      </c>
      <c r="R3123" s="12">
        <f t="shared" si="195"/>
        <v>41848.679803240739</v>
      </c>
      <c r="S3123" s="12">
        <f t="shared" si="196"/>
        <v>41908.679803240739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8301</v>
      </c>
      <c r="P3124">
        <f t="shared" si="193"/>
        <v>58</v>
      </c>
      <c r="Q3124">
        <f t="shared" si="194"/>
        <v>58</v>
      </c>
      <c r="R3124" s="12">
        <f t="shared" si="195"/>
        <v>42678.932083333333</v>
      </c>
      <c r="S3124" s="12">
        <f t="shared" si="196"/>
        <v>42683.973750000005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8301</v>
      </c>
      <c r="P3125">
        <f t="shared" si="193"/>
        <v>68</v>
      </c>
      <c r="Q3125">
        <f t="shared" si="194"/>
        <v>244.8</v>
      </c>
      <c r="R3125" s="12">
        <f t="shared" si="195"/>
        <v>42530.993032407408</v>
      </c>
      <c r="S3125" s="12">
        <f t="shared" si="196"/>
        <v>42560.993032407408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8301</v>
      </c>
      <c r="P3126">
        <f t="shared" si="193"/>
        <v>0</v>
      </c>
      <c r="Q3126">
        <f t="shared" si="194"/>
        <v>6.5</v>
      </c>
      <c r="R3126" s="12">
        <f t="shared" si="195"/>
        <v>41977.780104166668</v>
      </c>
      <c r="S3126" s="12">
        <f t="shared" si="196"/>
        <v>42037.780104166668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8301</v>
      </c>
      <c r="P3127">
        <f t="shared" si="193"/>
        <v>0</v>
      </c>
      <c r="Q3127">
        <f t="shared" si="194"/>
        <v>0</v>
      </c>
      <c r="R3127" s="12">
        <f t="shared" si="195"/>
        <v>42346.20685185185</v>
      </c>
      <c r="S3127" s="12">
        <f t="shared" si="196"/>
        <v>42376.20685185185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8301</v>
      </c>
      <c r="P3128">
        <f t="shared" si="193"/>
        <v>4</v>
      </c>
      <c r="Q3128">
        <f t="shared" si="194"/>
        <v>61.18</v>
      </c>
      <c r="R3128" s="12">
        <f t="shared" si="195"/>
        <v>42427.01807870371</v>
      </c>
      <c r="S3128" s="12">
        <f t="shared" si="196"/>
        <v>42456.976412037038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8301</v>
      </c>
      <c r="P3129">
        <f t="shared" si="193"/>
        <v>0</v>
      </c>
      <c r="Q3129">
        <f t="shared" si="194"/>
        <v>0</v>
      </c>
      <c r="R3129" s="12">
        <f t="shared" si="195"/>
        <v>42034.856817129628</v>
      </c>
      <c r="S3129" s="12">
        <f t="shared" si="196"/>
        <v>42064.856817129628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8269</v>
      </c>
      <c r="P3130">
        <f t="shared" si="193"/>
        <v>109</v>
      </c>
      <c r="Q3130">
        <f t="shared" si="194"/>
        <v>139.24</v>
      </c>
      <c r="R3130" s="12">
        <f t="shared" si="195"/>
        <v>42780.825706018513</v>
      </c>
      <c r="S3130" s="12">
        <f t="shared" si="196"/>
        <v>42810.784039351856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8269</v>
      </c>
      <c r="P3131">
        <f t="shared" si="193"/>
        <v>1</v>
      </c>
      <c r="Q3131">
        <f t="shared" si="194"/>
        <v>10</v>
      </c>
      <c r="R3131" s="12">
        <f t="shared" si="195"/>
        <v>42803.842812499999</v>
      </c>
      <c r="S3131" s="12">
        <f t="shared" si="196"/>
        <v>42843.801145833335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8269</v>
      </c>
      <c r="P3132">
        <f t="shared" si="193"/>
        <v>4</v>
      </c>
      <c r="Q3132">
        <f t="shared" si="194"/>
        <v>93.75</v>
      </c>
      <c r="R3132" s="12">
        <f t="shared" si="195"/>
        <v>42808.640231481477</v>
      </c>
      <c r="S3132" s="12">
        <f t="shared" si="196"/>
        <v>42839.207638888889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8269</v>
      </c>
      <c r="P3133">
        <f t="shared" si="193"/>
        <v>16</v>
      </c>
      <c r="Q3133">
        <f t="shared" si="194"/>
        <v>53.75</v>
      </c>
      <c r="R3133" s="12">
        <f t="shared" si="195"/>
        <v>42803.579224537039</v>
      </c>
      <c r="S3133" s="12">
        <f t="shared" si="196"/>
        <v>42833.537557870368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8269</v>
      </c>
      <c r="P3134">
        <f t="shared" si="193"/>
        <v>0</v>
      </c>
      <c r="Q3134">
        <f t="shared" si="194"/>
        <v>10</v>
      </c>
      <c r="R3134" s="12">
        <f t="shared" si="195"/>
        <v>42786.350231481483</v>
      </c>
      <c r="S3134" s="12">
        <f t="shared" si="196"/>
        <v>42846.308564814812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8269</v>
      </c>
      <c r="P3135">
        <f t="shared" si="193"/>
        <v>108</v>
      </c>
      <c r="Q3135">
        <f t="shared" si="194"/>
        <v>33.75</v>
      </c>
      <c r="R3135" s="12">
        <f t="shared" si="195"/>
        <v>42788.565208333333</v>
      </c>
      <c r="S3135" s="12">
        <f t="shared" si="196"/>
        <v>42818.523541666669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8269</v>
      </c>
      <c r="P3136">
        <f t="shared" si="193"/>
        <v>23</v>
      </c>
      <c r="Q3136">
        <f t="shared" si="194"/>
        <v>18.75</v>
      </c>
      <c r="R3136" s="12">
        <f t="shared" si="195"/>
        <v>42800.720127314817</v>
      </c>
      <c r="S3136" s="12">
        <f t="shared" si="196"/>
        <v>42821.678460648152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8269</v>
      </c>
      <c r="P3137">
        <f t="shared" si="193"/>
        <v>21</v>
      </c>
      <c r="Q3137">
        <f t="shared" si="194"/>
        <v>23.14</v>
      </c>
      <c r="R3137" s="12">
        <f t="shared" si="195"/>
        <v>42807.151863425926</v>
      </c>
      <c r="S3137" s="12">
        <f t="shared" si="196"/>
        <v>42829.151863425926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8269</v>
      </c>
      <c r="P3138">
        <f t="shared" si="193"/>
        <v>128</v>
      </c>
      <c r="Q3138">
        <f t="shared" si="194"/>
        <v>29.05</v>
      </c>
      <c r="R3138" s="12">
        <f t="shared" si="195"/>
        <v>42789.462430555555</v>
      </c>
      <c r="S3138" s="12">
        <f t="shared" si="196"/>
        <v>42825.957638888889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8269</v>
      </c>
      <c r="P3139">
        <f t="shared" ref="P3139:P3202" si="197">ROUND(E3139/D3139*100,0)</f>
        <v>3</v>
      </c>
      <c r="Q3139">
        <f t="shared" ref="Q3139:Q3202" si="198">IFERROR(ROUND(E3139/L3139,2),0)</f>
        <v>50</v>
      </c>
      <c r="R3139" s="12">
        <f t="shared" si="195"/>
        <v>42807.885057870371</v>
      </c>
      <c r="S3139" s="12">
        <f t="shared" si="196"/>
        <v>42858.8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8269</v>
      </c>
      <c r="P3140">
        <f t="shared" si="197"/>
        <v>0</v>
      </c>
      <c r="Q3140">
        <f t="shared" si="198"/>
        <v>0</v>
      </c>
      <c r="R3140" s="12">
        <f t="shared" si="195"/>
        <v>42809.645914351851</v>
      </c>
      <c r="S3140" s="12">
        <f t="shared" si="196"/>
        <v>42828.645914351851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8269</v>
      </c>
      <c r="P3141">
        <f t="shared" si="197"/>
        <v>5</v>
      </c>
      <c r="Q3141">
        <f t="shared" si="198"/>
        <v>450</v>
      </c>
      <c r="R3141" s="12">
        <f t="shared" ref="R3141:R3204" si="199">(((J3141/60)/60)/24+DATE(1970,1,1))</f>
        <v>42785.270370370374</v>
      </c>
      <c r="S3141" s="12">
        <f t="shared" ref="S3141:S3204" si="200">(((I3141/60)/60)/24+DATE(1970,1,1))</f>
        <v>42819.189583333333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8269</v>
      </c>
      <c r="P3142">
        <f t="shared" si="197"/>
        <v>1</v>
      </c>
      <c r="Q3142">
        <f t="shared" si="198"/>
        <v>24</v>
      </c>
      <c r="R3142" s="12">
        <f t="shared" si="199"/>
        <v>42802.718784722223</v>
      </c>
      <c r="S3142" s="12">
        <f t="shared" si="200"/>
        <v>42832.677118055552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8269</v>
      </c>
      <c r="P3143">
        <f t="shared" si="197"/>
        <v>52</v>
      </c>
      <c r="Q3143">
        <f t="shared" si="198"/>
        <v>32.25</v>
      </c>
      <c r="R3143" s="12">
        <f t="shared" si="199"/>
        <v>42800.753333333334</v>
      </c>
      <c r="S3143" s="12">
        <f t="shared" si="200"/>
        <v>42841.833333333328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8269</v>
      </c>
      <c r="P3144">
        <f t="shared" si="197"/>
        <v>2</v>
      </c>
      <c r="Q3144">
        <f t="shared" si="198"/>
        <v>15</v>
      </c>
      <c r="R3144" s="12">
        <f t="shared" si="199"/>
        <v>42783.513182870374</v>
      </c>
      <c r="S3144" s="12">
        <f t="shared" si="200"/>
        <v>42813.471516203703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8269</v>
      </c>
      <c r="P3145">
        <f t="shared" si="197"/>
        <v>0</v>
      </c>
      <c r="Q3145">
        <f t="shared" si="198"/>
        <v>0</v>
      </c>
      <c r="R3145" s="12">
        <f t="shared" si="199"/>
        <v>42808.358287037037</v>
      </c>
      <c r="S3145" s="12">
        <f t="shared" si="200"/>
        <v>42834.358287037037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8269</v>
      </c>
      <c r="P3146">
        <f t="shared" si="197"/>
        <v>75</v>
      </c>
      <c r="Q3146">
        <f t="shared" si="198"/>
        <v>251.33</v>
      </c>
      <c r="R3146" s="12">
        <f t="shared" si="199"/>
        <v>42796.538275462968</v>
      </c>
      <c r="S3146" s="12">
        <f t="shared" si="200"/>
        <v>42813.25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8269</v>
      </c>
      <c r="P3147">
        <f t="shared" si="197"/>
        <v>0</v>
      </c>
      <c r="Q3147">
        <f t="shared" si="198"/>
        <v>0</v>
      </c>
      <c r="R3147" s="12">
        <f t="shared" si="199"/>
        <v>42762.040902777779</v>
      </c>
      <c r="S3147" s="12">
        <f t="shared" si="200"/>
        <v>42821.999236111107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8269</v>
      </c>
      <c r="P3148">
        <f t="shared" si="197"/>
        <v>11</v>
      </c>
      <c r="Q3148">
        <f t="shared" si="198"/>
        <v>437.5</v>
      </c>
      <c r="R3148" s="12">
        <f t="shared" si="199"/>
        <v>42796.682476851856</v>
      </c>
      <c r="S3148" s="12">
        <f t="shared" si="200"/>
        <v>42841.640810185185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8269</v>
      </c>
      <c r="P3149">
        <f t="shared" si="197"/>
        <v>118</v>
      </c>
      <c r="Q3149">
        <f t="shared" si="198"/>
        <v>110.35</v>
      </c>
      <c r="R3149" s="12">
        <f t="shared" si="199"/>
        <v>41909.969386574077</v>
      </c>
      <c r="S3149" s="12">
        <f t="shared" si="200"/>
        <v>41950.011053240742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8269</v>
      </c>
      <c r="P3150">
        <f t="shared" si="197"/>
        <v>131</v>
      </c>
      <c r="Q3150">
        <f t="shared" si="198"/>
        <v>41.42</v>
      </c>
      <c r="R3150" s="12">
        <f t="shared" si="199"/>
        <v>41891.665324074071</v>
      </c>
      <c r="S3150" s="12">
        <f t="shared" si="200"/>
        <v>41913.166666666664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8269</v>
      </c>
      <c r="P3151">
        <f t="shared" si="197"/>
        <v>104</v>
      </c>
      <c r="Q3151">
        <f t="shared" si="198"/>
        <v>52</v>
      </c>
      <c r="R3151" s="12">
        <f t="shared" si="199"/>
        <v>41226.017361111109</v>
      </c>
      <c r="S3151" s="12">
        <f t="shared" si="200"/>
        <v>41250.083333333336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8269</v>
      </c>
      <c r="P3152">
        <f t="shared" si="197"/>
        <v>101</v>
      </c>
      <c r="Q3152">
        <f t="shared" si="198"/>
        <v>33.99</v>
      </c>
      <c r="R3152" s="12">
        <f t="shared" si="199"/>
        <v>40478.263923611114</v>
      </c>
      <c r="S3152" s="12">
        <f t="shared" si="200"/>
        <v>40568.166666666664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8269</v>
      </c>
      <c r="P3153">
        <f t="shared" si="197"/>
        <v>100</v>
      </c>
      <c r="Q3153">
        <f t="shared" si="198"/>
        <v>103.35</v>
      </c>
      <c r="R3153" s="12">
        <f t="shared" si="199"/>
        <v>41862.83997685185</v>
      </c>
      <c r="S3153" s="12">
        <f t="shared" si="200"/>
        <v>41892.83997685185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8269</v>
      </c>
      <c r="P3154">
        <f t="shared" si="197"/>
        <v>106</v>
      </c>
      <c r="Q3154">
        <f t="shared" si="198"/>
        <v>34.79</v>
      </c>
      <c r="R3154" s="12">
        <f t="shared" si="199"/>
        <v>41550.867673611108</v>
      </c>
      <c r="S3154" s="12">
        <f t="shared" si="200"/>
        <v>41580.867673611108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8269</v>
      </c>
      <c r="P3155">
        <f t="shared" si="197"/>
        <v>336</v>
      </c>
      <c r="Q3155">
        <f t="shared" si="198"/>
        <v>41.77</v>
      </c>
      <c r="R3155" s="12">
        <f t="shared" si="199"/>
        <v>40633.154363425929</v>
      </c>
      <c r="S3155" s="12">
        <f t="shared" si="200"/>
        <v>40664.207638888889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8269</v>
      </c>
      <c r="P3156">
        <f t="shared" si="197"/>
        <v>113</v>
      </c>
      <c r="Q3156">
        <f t="shared" si="198"/>
        <v>64.27</v>
      </c>
      <c r="R3156" s="12">
        <f t="shared" si="199"/>
        <v>40970.875671296293</v>
      </c>
      <c r="S3156" s="12">
        <f t="shared" si="200"/>
        <v>41000.834004629629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8269</v>
      </c>
      <c r="P3157">
        <f t="shared" si="197"/>
        <v>189</v>
      </c>
      <c r="Q3157">
        <f t="shared" si="198"/>
        <v>31.21</v>
      </c>
      <c r="R3157" s="12">
        <f t="shared" si="199"/>
        <v>41233.499131944445</v>
      </c>
      <c r="S3157" s="12">
        <f t="shared" si="200"/>
        <v>41263.499131944445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8269</v>
      </c>
      <c r="P3158">
        <f t="shared" si="197"/>
        <v>102</v>
      </c>
      <c r="Q3158">
        <f t="shared" si="198"/>
        <v>62.92</v>
      </c>
      <c r="R3158" s="12">
        <f t="shared" si="199"/>
        <v>41026.953055555554</v>
      </c>
      <c r="S3158" s="12">
        <f t="shared" si="200"/>
        <v>41061.953055555554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8269</v>
      </c>
      <c r="P3159">
        <f t="shared" si="197"/>
        <v>101</v>
      </c>
      <c r="Q3159">
        <f t="shared" si="198"/>
        <v>98.54</v>
      </c>
      <c r="R3159" s="12">
        <f t="shared" si="199"/>
        <v>41829.788252314815</v>
      </c>
      <c r="S3159" s="12">
        <f t="shared" si="200"/>
        <v>41839.208333333336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8269</v>
      </c>
      <c r="P3160">
        <f t="shared" si="197"/>
        <v>114</v>
      </c>
      <c r="Q3160">
        <f t="shared" si="198"/>
        <v>82.61</v>
      </c>
      <c r="R3160" s="12">
        <f t="shared" si="199"/>
        <v>41447.839722222219</v>
      </c>
      <c r="S3160" s="12">
        <f t="shared" si="200"/>
        <v>41477.839722222219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8269</v>
      </c>
      <c r="P3161">
        <f t="shared" si="197"/>
        <v>133</v>
      </c>
      <c r="Q3161">
        <f t="shared" si="198"/>
        <v>38.5</v>
      </c>
      <c r="R3161" s="12">
        <f t="shared" si="199"/>
        <v>40884.066678240742</v>
      </c>
      <c r="S3161" s="12">
        <f t="shared" si="200"/>
        <v>40926.958333333336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8269</v>
      </c>
      <c r="P3162">
        <f t="shared" si="197"/>
        <v>102</v>
      </c>
      <c r="Q3162">
        <f t="shared" si="198"/>
        <v>80.16</v>
      </c>
      <c r="R3162" s="12">
        <f t="shared" si="199"/>
        <v>41841.26489583333</v>
      </c>
      <c r="S3162" s="12">
        <f t="shared" si="200"/>
        <v>41864.207638888889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8269</v>
      </c>
      <c r="P3163">
        <f t="shared" si="197"/>
        <v>105</v>
      </c>
      <c r="Q3163">
        <f t="shared" si="198"/>
        <v>28.41</v>
      </c>
      <c r="R3163" s="12">
        <f t="shared" si="199"/>
        <v>41897.536134259259</v>
      </c>
      <c r="S3163" s="12">
        <f t="shared" si="200"/>
        <v>41927.536134259259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8269</v>
      </c>
      <c r="P3164">
        <f t="shared" si="197"/>
        <v>127</v>
      </c>
      <c r="Q3164">
        <f t="shared" si="198"/>
        <v>80.73</v>
      </c>
      <c r="R3164" s="12">
        <f t="shared" si="199"/>
        <v>41799.685902777775</v>
      </c>
      <c r="S3164" s="12">
        <f t="shared" si="200"/>
        <v>41827.083333333336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8269</v>
      </c>
      <c r="P3165">
        <f t="shared" si="197"/>
        <v>111</v>
      </c>
      <c r="Q3165">
        <f t="shared" si="198"/>
        <v>200.69</v>
      </c>
      <c r="R3165" s="12">
        <f t="shared" si="199"/>
        <v>41775.753761574073</v>
      </c>
      <c r="S3165" s="12">
        <f t="shared" si="200"/>
        <v>41805.753761574073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8269</v>
      </c>
      <c r="P3166">
        <f t="shared" si="197"/>
        <v>107</v>
      </c>
      <c r="Q3166">
        <f t="shared" si="198"/>
        <v>37.590000000000003</v>
      </c>
      <c r="R3166" s="12">
        <f t="shared" si="199"/>
        <v>41766.80572916667</v>
      </c>
      <c r="S3166" s="12">
        <f t="shared" si="200"/>
        <v>41799.80572916667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8269</v>
      </c>
      <c r="P3167">
        <f t="shared" si="197"/>
        <v>163</v>
      </c>
      <c r="Q3167">
        <f t="shared" si="198"/>
        <v>58.1</v>
      </c>
      <c r="R3167" s="12">
        <f t="shared" si="199"/>
        <v>40644.159259259257</v>
      </c>
      <c r="S3167" s="12">
        <f t="shared" si="200"/>
        <v>40666.165972222225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8269</v>
      </c>
      <c r="P3168">
        <f t="shared" si="197"/>
        <v>160</v>
      </c>
      <c r="Q3168">
        <f t="shared" si="198"/>
        <v>60.3</v>
      </c>
      <c r="R3168" s="12">
        <f t="shared" si="199"/>
        <v>41940.69158564815</v>
      </c>
      <c r="S3168" s="12">
        <f t="shared" si="200"/>
        <v>41969.332638888889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8269</v>
      </c>
      <c r="P3169">
        <f t="shared" si="197"/>
        <v>116</v>
      </c>
      <c r="Q3169">
        <f t="shared" si="198"/>
        <v>63.36</v>
      </c>
      <c r="R3169" s="12">
        <f t="shared" si="199"/>
        <v>41839.175706018519</v>
      </c>
      <c r="S3169" s="12">
        <f t="shared" si="200"/>
        <v>41853.175706018519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8269</v>
      </c>
      <c r="P3170">
        <f t="shared" si="197"/>
        <v>124</v>
      </c>
      <c r="Q3170">
        <f t="shared" si="198"/>
        <v>50.9</v>
      </c>
      <c r="R3170" s="12">
        <f t="shared" si="199"/>
        <v>41772.105937500004</v>
      </c>
      <c r="S3170" s="12">
        <f t="shared" si="200"/>
        <v>41803.916666666664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8269</v>
      </c>
      <c r="P3171">
        <f t="shared" si="197"/>
        <v>103</v>
      </c>
      <c r="Q3171">
        <f t="shared" si="198"/>
        <v>100.5</v>
      </c>
      <c r="R3171" s="12">
        <f t="shared" si="199"/>
        <v>41591.737974537034</v>
      </c>
      <c r="S3171" s="12">
        <f t="shared" si="200"/>
        <v>41621.207638888889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8269</v>
      </c>
      <c r="P3172">
        <f t="shared" si="197"/>
        <v>112</v>
      </c>
      <c r="Q3172">
        <f t="shared" si="198"/>
        <v>31.62</v>
      </c>
      <c r="R3172" s="12">
        <f t="shared" si="199"/>
        <v>41789.080370370371</v>
      </c>
      <c r="S3172" s="12">
        <f t="shared" si="200"/>
        <v>41822.166666666664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8269</v>
      </c>
      <c r="P3173">
        <f t="shared" si="197"/>
        <v>109</v>
      </c>
      <c r="Q3173">
        <f t="shared" si="198"/>
        <v>65.099999999999994</v>
      </c>
      <c r="R3173" s="12">
        <f t="shared" si="199"/>
        <v>42466.608310185184</v>
      </c>
      <c r="S3173" s="12">
        <f t="shared" si="200"/>
        <v>42496.608310185184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8269</v>
      </c>
      <c r="P3174">
        <f t="shared" si="197"/>
        <v>115</v>
      </c>
      <c r="Q3174">
        <f t="shared" si="198"/>
        <v>79.31</v>
      </c>
      <c r="R3174" s="12">
        <f t="shared" si="199"/>
        <v>40923.729953703703</v>
      </c>
      <c r="S3174" s="12">
        <f t="shared" si="200"/>
        <v>40953.729953703703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8269</v>
      </c>
      <c r="P3175">
        <f t="shared" si="197"/>
        <v>103</v>
      </c>
      <c r="Q3175">
        <f t="shared" si="198"/>
        <v>139.19</v>
      </c>
      <c r="R3175" s="12">
        <f t="shared" si="199"/>
        <v>41878.878379629627</v>
      </c>
      <c r="S3175" s="12">
        <f t="shared" si="200"/>
        <v>41908.878379629627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8269</v>
      </c>
      <c r="P3176">
        <f t="shared" si="197"/>
        <v>101</v>
      </c>
      <c r="Q3176">
        <f t="shared" si="198"/>
        <v>131.91</v>
      </c>
      <c r="R3176" s="12">
        <f t="shared" si="199"/>
        <v>41862.864675925928</v>
      </c>
      <c r="S3176" s="12">
        <f t="shared" si="200"/>
        <v>41876.864675925928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8269</v>
      </c>
      <c r="P3177">
        <f t="shared" si="197"/>
        <v>110</v>
      </c>
      <c r="Q3177">
        <f t="shared" si="198"/>
        <v>91.3</v>
      </c>
      <c r="R3177" s="12">
        <f t="shared" si="199"/>
        <v>40531.886886574073</v>
      </c>
      <c r="S3177" s="12">
        <f t="shared" si="200"/>
        <v>40591.886886574073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8269</v>
      </c>
      <c r="P3178">
        <f t="shared" si="197"/>
        <v>115</v>
      </c>
      <c r="Q3178">
        <f t="shared" si="198"/>
        <v>39.67</v>
      </c>
      <c r="R3178" s="12">
        <f t="shared" si="199"/>
        <v>41477.930914351848</v>
      </c>
      <c r="S3178" s="12">
        <f t="shared" si="200"/>
        <v>41504.625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8269</v>
      </c>
      <c r="P3179">
        <f t="shared" si="197"/>
        <v>117</v>
      </c>
      <c r="Q3179">
        <f t="shared" si="198"/>
        <v>57.55</v>
      </c>
      <c r="R3179" s="12">
        <f t="shared" si="199"/>
        <v>41781.666770833333</v>
      </c>
      <c r="S3179" s="12">
        <f t="shared" si="200"/>
        <v>41811.666770833333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8269</v>
      </c>
      <c r="P3180">
        <f t="shared" si="197"/>
        <v>172</v>
      </c>
      <c r="Q3180">
        <f t="shared" si="198"/>
        <v>33.03</v>
      </c>
      <c r="R3180" s="12">
        <f t="shared" si="199"/>
        <v>41806.605034722219</v>
      </c>
      <c r="S3180" s="12">
        <f t="shared" si="200"/>
        <v>41836.605034722219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8269</v>
      </c>
      <c r="P3181">
        <f t="shared" si="197"/>
        <v>114</v>
      </c>
      <c r="Q3181">
        <f t="shared" si="198"/>
        <v>77.34</v>
      </c>
      <c r="R3181" s="12">
        <f t="shared" si="199"/>
        <v>41375.702210648145</v>
      </c>
      <c r="S3181" s="12">
        <f t="shared" si="200"/>
        <v>41400.702210648145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8269</v>
      </c>
      <c r="P3182">
        <f t="shared" si="197"/>
        <v>120</v>
      </c>
      <c r="Q3182">
        <f t="shared" si="198"/>
        <v>31.93</v>
      </c>
      <c r="R3182" s="12">
        <f t="shared" si="199"/>
        <v>41780.412604166668</v>
      </c>
      <c r="S3182" s="12">
        <f t="shared" si="200"/>
        <v>41810.412604166668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8269</v>
      </c>
      <c r="P3183">
        <f t="shared" si="197"/>
        <v>109</v>
      </c>
      <c r="Q3183">
        <f t="shared" si="198"/>
        <v>36.33</v>
      </c>
      <c r="R3183" s="12">
        <f t="shared" si="199"/>
        <v>41779.310034722221</v>
      </c>
      <c r="S3183" s="12">
        <f t="shared" si="200"/>
        <v>41805.666666666664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8269</v>
      </c>
      <c r="P3184">
        <f t="shared" si="197"/>
        <v>101</v>
      </c>
      <c r="Q3184">
        <f t="shared" si="198"/>
        <v>46.77</v>
      </c>
      <c r="R3184" s="12">
        <f t="shared" si="199"/>
        <v>40883.949317129627</v>
      </c>
      <c r="S3184" s="12">
        <f t="shared" si="200"/>
        <v>40939.708333333336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8269</v>
      </c>
      <c r="P3185">
        <f t="shared" si="197"/>
        <v>109</v>
      </c>
      <c r="Q3185">
        <f t="shared" si="198"/>
        <v>40.07</v>
      </c>
      <c r="R3185" s="12">
        <f t="shared" si="199"/>
        <v>41491.79478009259</v>
      </c>
      <c r="S3185" s="12">
        <f t="shared" si="200"/>
        <v>41509.79478009259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8269</v>
      </c>
      <c r="P3186">
        <f t="shared" si="197"/>
        <v>107</v>
      </c>
      <c r="Q3186">
        <f t="shared" si="198"/>
        <v>100.22</v>
      </c>
      <c r="R3186" s="12">
        <f t="shared" si="199"/>
        <v>41791.993414351848</v>
      </c>
      <c r="S3186" s="12">
        <f t="shared" si="200"/>
        <v>41821.993414351848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8269</v>
      </c>
      <c r="P3187">
        <f t="shared" si="197"/>
        <v>100</v>
      </c>
      <c r="Q3187">
        <f t="shared" si="198"/>
        <v>41.67</v>
      </c>
      <c r="R3187" s="12">
        <f t="shared" si="199"/>
        <v>41829.977326388893</v>
      </c>
      <c r="S3187" s="12">
        <f t="shared" si="200"/>
        <v>41836.977326388893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8269</v>
      </c>
      <c r="P3188">
        <f t="shared" si="197"/>
        <v>102</v>
      </c>
      <c r="Q3188">
        <f t="shared" si="198"/>
        <v>46.71</v>
      </c>
      <c r="R3188" s="12">
        <f t="shared" si="199"/>
        <v>41868.924050925925</v>
      </c>
      <c r="S3188" s="12">
        <f t="shared" si="200"/>
        <v>41898.875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8269</v>
      </c>
      <c r="P3189">
        <f t="shared" si="197"/>
        <v>116</v>
      </c>
      <c r="Q3189">
        <f t="shared" si="198"/>
        <v>71.489999999999995</v>
      </c>
      <c r="R3189" s="12">
        <f t="shared" si="199"/>
        <v>41835.666354166664</v>
      </c>
      <c r="S3189" s="12">
        <f t="shared" si="200"/>
        <v>41855.666354166664</v>
      </c>
    </row>
    <row r="3190" spans="1:19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8303</v>
      </c>
      <c r="P3190">
        <f t="shared" si="197"/>
        <v>65</v>
      </c>
      <c r="Q3190">
        <f t="shared" si="198"/>
        <v>14.44</v>
      </c>
      <c r="R3190" s="12">
        <f t="shared" si="199"/>
        <v>42144.415532407409</v>
      </c>
      <c r="S3190" s="12">
        <f t="shared" si="200"/>
        <v>42165.415532407409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8303</v>
      </c>
      <c r="P3191">
        <f t="shared" si="197"/>
        <v>12</v>
      </c>
      <c r="Q3191">
        <f t="shared" si="198"/>
        <v>356.84</v>
      </c>
      <c r="R3191" s="12">
        <f t="shared" si="199"/>
        <v>42118.346435185187</v>
      </c>
      <c r="S3191" s="12">
        <f t="shared" si="200"/>
        <v>42148.346435185187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8303</v>
      </c>
      <c r="P3192">
        <f t="shared" si="197"/>
        <v>0</v>
      </c>
      <c r="Q3192">
        <f t="shared" si="198"/>
        <v>0</v>
      </c>
      <c r="R3192" s="12">
        <f t="shared" si="199"/>
        <v>42683.151331018518</v>
      </c>
      <c r="S3192" s="12">
        <f t="shared" si="200"/>
        <v>42713.192997685182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8303</v>
      </c>
      <c r="P3193">
        <f t="shared" si="197"/>
        <v>4</v>
      </c>
      <c r="Q3193">
        <f t="shared" si="198"/>
        <v>37.75</v>
      </c>
      <c r="R3193" s="12">
        <f t="shared" si="199"/>
        <v>42538.755428240736</v>
      </c>
      <c r="S3193" s="12">
        <f t="shared" si="200"/>
        <v>42598.755428240736</v>
      </c>
    </row>
    <row r="3194" spans="1:19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8303</v>
      </c>
      <c r="P3194">
        <f t="shared" si="197"/>
        <v>1</v>
      </c>
      <c r="Q3194">
        <f t="shared" si="198"/>
        <v>12.75</v>
      </c>
      <c r="R3194" s="12">
        <f t="shared" si="199"/>
        <v>42018.94049768518</v>
      </c>
      <c r="S3194" s="12">
        <f t="shared" si="200"/>
        <v>42063.916666666672</v>
      </c>
    </row>
    <row r="3195" spans="1:19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8303</v>
      </c>
      <c r="P3195">
        <f t="shared" si="197"/>
        <v>12</v>
      </c>
      <c r="Q3195">
        <f t="shared" si="198"/>
        <v>24.46</v>
      </c>
      <c r="R3195" s="12">
        <f t="shared" si="199"/>
        <v>42010.968240740738</v>
      </c>
      <c r="S3195" s="12">
        <f t="shared" si="200"/>
        <v>42055.968240740738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8303</v>
      </c>
      <c r="P3196">
        <f t="shared" si="197"/>
        <v>0</v>
      </c>
      <c r="Q3196">
        <f t="shared" si="198"/>
        <v>0</v>
      </c>
      <c r="R3196" s="12">
        <f t="shared" si="199"/>
        <v>42182.062476851846</v>
      </c>
      <c r="S3196" s="12">
        <f t="shared" si="200"/>
        <v>42212.062476851846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8303</v>
      </c>
      <c r="P3197">
        <f t="shared" si="197"/>
        <v>59</v>
      </c>
      <c r="Q3197">
        <f t="shared" si="198"/>
        <v>53.08</v>
      </c>
      <c r="R3197" s="12">
        <f t="shared" si="199"/>
        <v>42017.594236111108</v>
      </c>
      <c r="S3197" s="12">
        <f t="shared" si="200"/>
        <v>42047.594236111108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8303</v>
      </c>
      <c r="P3198">
        <f t="shared" si="197"/>
        <v>0</v>
      </c>
      <c r="Q3198">
        <f t="shared" si="198"/>
        <v>300</v>
      </c>
      <c r="R3198" s="12">
        <f t="shared" si="199"/>
        <v>42157.598090277781</v>
      </c>
      <c r="S3198" s="12">
        <f t="shared" si="200"/>
        <v>42217.583333333328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8303</v>
      </c>
      <c r="P3199">
        <f t="shared" si="197"/>
        <v>11</v>
      </c>
      <c r="Q3199">
        <f t="shared" si="198"/>
        <v>286.25</v>
      </c>
      <c r="R3199" s="12">
        <f t="shared" si="199"/>
        <v>42009.493263888886</v>
      </c>
      <c r="S3199" s="12">
        <f t="shared" si="200"/>
        <v>42039.493263888886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8303</v>
      </c>
      <c r="P3200">
        <f t="shared" si="197"/>
        <v>0</v>
      </c>
      <c r="Q3200">
        <f t="shared" si="198"/>
        <v>36.67</v>
      </c>
      <c r="R3200" s="12">
        <f t="shared" si="199"/>
        <v>42013.424502314811</v>
      </c>
      <c r="S3200" s="12">
        <f t="shared" si="200"/>
        <v>42051.424502314811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8303</v>
      </c>
      <c r="P3201">
        <f t="shared" si="197"/>
        <v>52</v>
      </c>
      <c r="Q3201">
        <f t="shared" si="198"/>
        <v>49.21</v>
      </c>
      <c r="R3201" s="12">
        <f t="shared" si="199"/>
        <v>41858.761782407404</v>
      </c>
      <c r="S3201" s="12">
        <f t="shared" si="200"/>
        <v>41888.875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8303</v>
      </c>
      <c r="P3202">
        <f t="shared" si="197"/>
        <v>0</v>
      </c>
      <c r="Q3202">
        <f t="shared" si="198"/>
        <v>1</v>
      </c>
      <c r="R3202" s="12">
        <f t="shared" si="199"/>
        <v>42460.320613425924</v>
      </c>
      <c r="S3202" s="12">
        <f t="shared" si="200"/>
        <v>42490.231944444444</v>
      </c>
    </row>
    <row r="3203" spans="1:19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8303</v>
      </c>
      <c r="P3203">
        <f t="shared" ref="P3203:P3266" si="201">ROUND(E3203/D3203*100,0)</f>
        <v>1</v>
      </c>
      <c r="Q3203">
        <f t="shared" ref="Q3203:Q3266" si="202">IFERROR(ROUND(E3203/L3203,2),0)</f>
        <v>12.5</v>
      </c>
      <c r="R3203" s="12">
        <f t="shared" si="199"/>
        <v>41861.767094907409</v>
      </c>
      <c r="S3203" s="12">
        <f t="shared" si="200"/>
        <v>41882.767094907409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8303</v>
      </c>
      <c r="P3204">
        <f t="shared" si="201"/>
        <v>55</v>
      </c>
      <c r="Q3204">
        <f t="shared" si="202"/>
        <v>109.04</v>
      </c>
      <c r="R3204" s="12">
        <f t="shared" si="199"/>
        <v>42293.853541666671</v>
      </c>
      <c r="S3204" s="12">
        <f t="shared" si="200"/>
        <v>42352.249305555553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8303</v>
      </c>
      <c r="P3205">
        <f t="shared" si="201"/>
        <v>25</v>
      </c>
      <c r="Q3205">
        <f t="shared" si="202"/>
        <v>41.67</v>
      </c>
      <c r="R3205" s="12">
        <f t="shared" ref="R3205:R3268" si="203">(((J3205/60)/60)/24+DATE(1970,1,1))</f>
        <v>42242.988680555558</v>
      </c>
      <c r="S3205" s="12">
        <f t="shared" ref="S3205:S3268" si="204">(((I3205/60)/60)/24+DATE(1970,1,1))</f>
        <v>42272.988680555558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8303</v>
      </c>
      <c r="P3206">
        <f t="shared" si="201"/>
        <v>0</v>
      </c>
      <c r="Q3206">
        <f t="shared" si="202"/>
        <v>0</v>
      </c>
      <c r="R3206" s="12">
        <f t="shared" si="203"/>
        <v>42172.686099537037</v>
      </c>
      <c r="S3206" s="12">
        <f t="shared" si="204"/>
        <v>42202.676388888889</v>
      </c>
    </row>
    <row r="3207" spans="1:19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8303</v>
      </c>
      <c r="P3207">
        <f t="shared" si="201"/>
        <v>3</v>
      </c>
      <c r="Q3207">
        <f t="shared" si="202"/>
        <v>22.75</v>
      </c>
      <c r="R3207" s="12">
        <f t="shared" si="203"/>
        <v>42095.374675925923</v>
      </c>
      <c r="S3207" s="12">
        <f t="shared" si="204"/>
        <v>42125.374675925923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8303</v>
      </c>
      <c r="P3208">
        <f t="shared" si="201"/>
        <v>0</v>
      </c>
      <c r="Q3208">
        <f t="shared" si="202"/>
        <v>0</v>
      </c>
      <c r="R3208" s="12">
        <f t="shared" si="203"/>
        <v>42236.276053240741</v>
      </c>
      <c r="S3208" s="12">
        <f t="shared" si="204"/>
        <v>42266.276053240741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8303</v>
      </c>
      <c r="P3209">
        <f t="shared" si="201"/>
        <v>46</v>
      </c>
      <c r="Q3209">
        <f t="shared" si="202"/>
        <v>70.83</v>
      </c>
      <c r="R3209" s="12">
        <f t="shared" si="203"/>
        <v>42057.277858796297</v>
      </c>
      <c r="S3209" s="12">
        <f t="shared" si="204"/>
        <v>42117.236192129625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8269</v>
      </c>
      <c r="P3210">
        <f t="shared" si="201"/>
        <v>104</v>
      </c>
      <c r="Q3210">
        <f t="shared" si="202"/>
        <v>63.11</v>
      </c>
      <c r="R3210" s="12">
        <f t="shared" si="203"/>
        <v>41827.605057870373</v>
      </c>
      <c r="S3210" s="12">
        <f t="shared" si="204"/>
        <v>41848.605057870373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8269</v>
      </c>
      <c r="P3211">
        <f t="shared" si="201"/>
        <v>119</v>
      </c>
      <c r="Q3211">
        <f t="shared" si="202"/>
        <v>50.16</v>
      </c>
      <c r="R3211" s="12">
        <f t="shared" si="203"/>
        <v>41778.637245370373</v>
      </c>
      <c r="S3211" s="12">
        <f t="shared" si="204"/>
        <v>41810.958333333336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8269</v>
      </c>
      <c r="P3212">
        <f t="shared" si="201"/>
        <v>126</v>
      </c>
      <c r="Q3212">
        <f t="shared" si="202"/>
        <v>62.88</v>
      </c>
      <c r="R3212" s="12">
        <f t="shared" si="203"/>
        <v>41013.936562499999</v>
      </c>
      <c r="S3212" s="12">
        <f t="shared" si="204"/>
        <v>41061.165972222225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8269</v>
      </c>
      <c r="P3213">
        <f t="shared" si="201"/>
        <v>120</v>
      </c>
      <c r="Q3213">
        <f t="shared" si="202"/>
        <v>85.53</v>
      </c>
      <c r="R3213" s="12">
        <f t="shared" si="203"/>
        <v>41834.586574074077</v>
      </c>
      <c r="S3213" s="12">
        <f t="shared" si="204"/>
        <v>41866.083333333336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8269</v>
      </c>
      <c r="P3214">
        <f t="shared" si="201"/>
        <v>126</v>
      </c>
      <c r="Q3214">
        <f t="shared" si="202"/>
        <v>53.72</v>
      </c>
      <c r="R3214" s="12">
        <f t="shared" si="203"/>
        <v>41829.795729166668</v>
      </c>
      <c r="S3214" s="12">
        <f t="shared" si="204"/>
        <v>41859.795729166668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8269</v>
      </c>
      <c r="P3215">
        <f t="shared" si="201"/>
        <v>100</v>
      </c>
      <c r="Q3215">
        <f t="shared" si="202"/>
        <v>127.81</v>
      </c>
      <c r="R3215" s="12">
        <f t="shared" si="203"/>
        <v>42171.763414351852</v>
      </c>
      <c r="S3215" s="12">
        <f t="shared" si="204"/>
        <v>42211.763414351852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8269</v>
      </c>
      <c r="P3216">
        <f t="shared" si="201"/>
        <v>102</v>
      </c>
      <c r="Q3216">
        <f t="shared" si="202"/>
        <v>106.57</v>
      </c>
      <c r="R3216" s="12">
        <f t="shared" si="203"/>
        <v>42337.792511574073</v>
      </c>
      <c r="S3216" s="12">
        <f t="shared" si="204"/>
        <v>42374.996527777781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8269</v>
      </c>
      <c r="P3217">
        <f t="shared" si="201"/>
        <v>100</v>
      </c>
      <c r="Q3217">
        <f t="shared" si="202"/>
        <v>262.11</v>
      </c>
      <c r="R3217" s="12">
        <f t="shared" si="203"/>
        <v>42219.665173611109</v>
      </c>
      <c r="S3217" s="12">
        <f t="shared" si="204"/>
        <v>42257.165972222225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8269</v>
      </c>
      <c r="P3218">
        <f t="shared" si="201"/>
        <v>100</v>
      </c>
      <c r="Q3218">
        <f t="shared" si="202"/>
        <v>57.17</v>
      </c>
      <c r="R3218" s="12">
        <f t="shared" si="203"/>
        <v>42165.462627314817</v>
      </c>
      <c r="S3218" s="12">
        <f t="shared" si="204"/>
        <v>42196.604166666672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8269</v>
      </c>
      <c r="P3219">
        <f t="shared" si="201"/>
        <v>116</v>
      </c>
      <c r="Q3219">
        <f t="shared" si="202"/>
        <v>50.2</v>
      </c>
      <c r="R3219" s="12">
        <f t="shared" si="203"/>
        <v>42648.546111111107</v>
      </c>
      <c r="S3219" s="12">
        <f t="shared" si="204"/>
        <v>42678.546111111107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8269</v>
      </c>
      <c r="P3220">
        <f t="shared" si="201"/>
        <v>102</v>
      </c>
      <c r="Q3220">
        <f t="shared" si="202"/>
        <v>66.59</v>
      </c>
      <c r="R3220" s="12">
        <f t="shared" si="203"/>
        <v>41971.002152777779</v>
      </c>
      <c r="S3220" s="12">
        <f t="shared" si="204"/>
        <v>42004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8269</v>
      </c>
      <c r="P3221">
        <f t="shared" si="201"/>
        <v>100</v>
      </c>
      <c r="Q3221">
        <f t="shared" si="202"/>
        <v>168.25</v>
      </c>
      <c r="R3221" s="12">
        <f t="shared" si="203"/>
        <v>42050.983182870375</v>
      </c>
      <c r="S3221" s="12">
        <f t="shared" si="204"/>
        <v>42085.941516203704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8269</v>
      </c>
      <c r="P3222">
        <f t="shared" si="201"/>
        <v>101</v>
      </c>
      <c r="Q3222">
        <f t="shared" si="202"/>
        <v>256.37</v>
      </c>
      <c r="R3222" s="12">
        <f t="shared" si="203"/>
        <v>42772.833379629628</v>
      </c>
      <c r="S3222" s="12">
        <f t="shared" si="204"/>
        <v>42806.875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8269</v>
      </c>
      <c r="P3223">
        <f t="shared" si="201"/>
        <v>103</v>
      </c>
      <c r="Q3223">
        <f t="shared" si="202"/>
        <v>36.61</v>
      </c>
      <c r="R3223" s="12">
        <f t="shared" si="203"/>
        <v>42155.696793981479</v>
      </c>
      <c r="S3223" s="12">
        <f t="shared" si="204"/>
        <v>42190.696793981479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8269</v>
      </c>
      <c r="P3224">
        <f t="shared" si="201"/>
        <v>125</v>
      </c>
      <c r="Q3224">
        <f t="shared" si="202"/>
        <v>37.14</v>
      </c>
      <c r="R3224" s="12">
        <f t="shared" si="203"/>
        <v>42270.582141203704</v>
      </c>
      <c r="S3224" s="12">
        <f t="shared" si="204"/>
        <v>42301.895138888889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8269</v>
      </c>
      <c r="P3225">
        <f t="shared" si="201"/>
        <v>110</v>
      </c>
      <c r="Q3225">
        <f t="shared" si="202"/>
        <v>45.88</v>
      </c>
      <c r="R3225" s="12">
        <f t="shared" si="203"/>
        <v>42206.835370370376</v>
      </c>
      <c r="S3225" s="12">
        <f t="shared" si="204"/>
        <v>42236.835370370376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8269</v>
      </c>
      <c r="P3226">
        <f t="shared" si="201"/>
        <v>102</v>
      </c>
      <c r="Q3226">
        <f t="shared" si="202"/>
        <v>141.71</v>
      </c>
      <c r="R3226" s="12">
        <f t="shared" si="203"/>
        <v>42697.850844907407</v>
      </c>
      <c r="S3226" s="12">
        <f t="shared" si="204"/>
        <v>42745.208333333328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8269</v>
      </c>
      <c r="P3227">
        <f t="shared" si="201"/>
        <v>102</v>
      </c>
      <c r="Q3227">
        <f t="shared" si="202"/>
        <v>52.49</v>
      </c>
      <c r="R3227" s="12">
        <f t="shared" si="203"/>
        <v>42503.559467592597</v>
      </c>
      <c r="S3227" s="12">
        <f t="shared" si="204"/>
        <v>42524.875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8269</v>
      </c>
      <c r="P3228">
        <f t="shared" si="201"/>
        <v>104</v>
      </c>
      <c r="Q3228">
        <f t="shared" si="202"/>
        <v>59.52</v>
      </c>
      <c r="R3228" s="12">
        <f t="shared" si="203"/>
        <v>42277.583472222221</v>
      </c>
      <c r="S3228" s="12">
        <f t="shared" si="204"/>
        <v>42307.583472222221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8269</v>
      </c>
      <c r="P3229">
        <f t="shared" si="201"/>
        <v>125</v>
      </c>
      <c r="Q3229">
        <f t="shared" si="202"/>
        <v>50</v>
      </c>
      <c r="R3229" s="12">
        <f t="shared" si="203"/>
        <v>42722.882361111115</v>
      </c>
      <c r="S3229" s="12">
        <f t="shared" si="204"/>
        <v>42752.882361111115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8269</v>
      </c>
      <c r="P3230">
        <f t="shared" si="201"/>
        <v>102</v>
      </c>
      <c r="Q3230">
        <f t="shared" si="202"/>
        <v>193.62</v>
      </c>
      <c r="R3230" s="12">
        <f t="shared" si="203"/>
        <v>42323.70930555556</v>
      </c>
      <c r="S3230" s="12">
        <f t="shared" si="204"/>
        <v>42355.207638888889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8269</v>
      </c>
      <c r="P3231">
        <f t="shared" si="201"/>
        <v>108</v>
      </c>
      <c r="Q3231">
        <f t="shared" si="202"/>
        <v>106.8</v>
      </c>
      <c r="R3231" s="12">
        <f t="shared" si="203"/>
        <v>41933.291643518518</v>
      </c>
      <c r="S3231" s="12">
        <f t="shared" si="204"/>
        <v>41963.333310185189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8269</v>
      </c>
      <c r="P3232">
        <f t="shared" si="201"/>
        <v>110</v>
      </c>
      <c r="Q3232">
        <f t="shared" si="202"/>
        <v>77.22</v>
      </c>
      <c r="R3232" s="12">
        <f t="shared" si="203"/>
        <v>41898.168125000004</v>
      </c>
      <c r="S3232" s="12">
        <f t="shared" si="204"/>
        <v>41913.165972222225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8269</v>
      </c>
      <c r="P3233">
        <f t="shared" si="201"/>
        <v>161</v>
      </c>
      <c r="Q3233">
        <f t="shared" si="202"/>
        <v>57.5</v>
      </c>
      <c r="R3233" s="12">
        <f t="shared" si="203"/>
        <v>42446.943831018521</v>
      </c>
      <c r="S3233" s="12">
        <f t="shared" si="204"/>
        <v>42476.943831018521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8269</v>
      </c>
      <c r="P3234">
        <f t="shared" si="201"/>
        <v>131</v>
      </c>
      <c r="Q3234">
        <f t="shared" si="202"/>
        <v>50.46</v>
      </c>
      <c r="R3234" s="12">
        <f t="shared" si="203"/>
        <v>42463.81385416667</v>
      </c>
      <c r="S3234" s="12">
        <f t="shared" si="204"/>
        <v>42494.165972222225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8269</v>
      </c>
      <c r="P3235">
        <f t="shared" si="201"/>
        <v>119</v>
      </c>
      <c r="Q3235">
        <f t="shared" si="202"/>
        <v>97.38</v>
      </c>
      <c r="R3235" s="12">
        <f t="shared" si="203"/>
        <v>42766.805034722223</v>
      </c>
      <c r="S3235" s="12">
        <f t="shared" si="204"/>
        <v>42796.805034722223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8269</v>
      </c>
      <c r="P3236">
        <f t="shared" si="201"/>
        <v>100</v>
      </c>
      <c r="Q3236">
        <f t="shared" si="202"/>
        <v>34.92</v>
      </c>
      <c r="R3236" s="12">
        <f t="shared" si="203"/>
        <v>42734.789444444439</v>
      </c>
      <c r="S3236" s="12">
        <f t="shared" si="204"/>
        <v>42767.979861111111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8269</v>
      </c>
      <c r="P3237">
        <f t="shared" si="201"/>
        <v>103</v>
      </c>
      <c r="Q3237">
        <f t="shared" si="202"/>
        <v>85.53</v>
      </c>
      <c r="R3237" s="12">
        <f t="shared" si="203"/>
        <v>42522.347812499997</v>
      </c>
      <c r="S3237" s="12">
        <f t="shared" si="204"/>
        <v>42552.347812499997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8269</v>
      </c>
      <c r="P3238">
        <f t="shared" si="201"/>
        <v>101</v>
      </c>
      <c r="Q3238">
        <f t="shared" si="202"/>
        <v>182.91</v>
      </c>
      <c r="R3238" s="12">
        <f t="shared" si="203"/>
        <v>42702.917048611111</v>
      </c>
      <c r="S3238" s="12">
        <f t="shared" si="204"/>
        <v>42732.917048611111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8269</v>
      </c>
      <c r="P3239">
        <f t="shared" si="201"/>
        <v>101</v>
      </c>
      <c r="Q3239">
        <f t="shared" si="202"/>
        <v>131.13999999999999</v>
      </c>
      <c r="R3239" s="12">
        <f t="shared" si="203"/>
        <v>42252.474351851852</v>
      </c>
      <c r="S3239" s="12">
        <f t="shared" si="204"/>
        <v>42276.165972222225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8269</v>
      </c>
      <c r="P3240">
        <f t="shared" si="201"/>
        <v>112</v>
      </c>
      <c r="Q3240">
        <f t="shared" si="202"/>
        <v>39.81</v>
      </c>
      <c r="R3240" s="12">
        <f t="shared" si="203"/>
        <v>42156.510393518518</v>
      </c>
      <c r="S3240" s="12">
        <f t="shared" si="204"/>
        <v>42186.510393518518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8269</v>
      </c>
      <c r="P3241">
        <f t="shared" si="201"/>
        <v>106</v>
      </c>
      <c r="Q3241">
        <f t="shared" si="202"/>
        <v>59.7</v>
      </c>
      <c r="R3241" s="12">
        <f t="shared" si="203"/>
        <v>42278.089039351849</v>
      </c>
      <c r="S3241" s="12">
        <f t="shared" si="204"/>
        <v>42302.999305555553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8269</v>
      </c>
      <c r="P3242">
        <f t="shared" si="201"/>
        <v>101</v>
      </c>
      <c r="Q3242">
        <f t="shared" si="202"/>
        <v>88.74</v>
      </c>
      <c r="R3242" s="12">
        <f t="shared" si="203"/>
        <v>42754.693842592591</v>
      </c>
      <c r="S3242" s="12">
        <f t="shared" si="204"/>
        <v>42782.958333333328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8269</v>
      </c>
      <c r="P3243">
        <f t="shared" si="201"/>
        <v>115</v>
      </c>
      <c r="Q3243">
        <f t="shared" si="202"/>
        <v>58.69</v>
      </c>
      <c r="R3243" s="12">
        <f t="shared" si="203"/>
        <v>41893.324884259258</v>
      </c>
      <c r="S3243" s="12">
        <f t="shared" si="204"/>
        <v>41926.290972222225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8269</v>
      </c>
      <c r="P3244">
        <f t="shared" si="201"/>
        <v>127</v>
      </c>
      <c r="Q3244">
        <f t="shared" si="202"/>
        <v>69.569999999999993</v>
      </c>
      <c r="R3244" s="12">
        <f t="shared" si="203"/>
        <v>41871.755694444444</v>
      </c>
      <c r="S3244" s="12">
        <f t="shared" si="204"/>
        <v>41901.755694444444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8269</v>
      </c>
      <c r="P3245">
        <f t="shared" si="201"/>
        <v>103</v>
      </c>
      <c r="Q3245">
        <f t="shared" si="202"/>
        <v>115.87</v>
      </c>
      <c r="R3245" s="12">
        <f t="shared" si="203"/>
        <v>42262.096782407403</v>
      </c>
      <c r="S3245" s="12">
        <f t="shared" si="204"/>
        <v>42286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8269</v>
      </c>
      <c r="P3246">
        <f t="shared" si="201"/>
        <v>103</v>
      </c>
      <c r="Q3246">
        <f t="shared" si="202"/>
        <v>23.87</v>
      </c>
      <c r="R3246" s="12">
        <f t="shared" si="203"/>
        <v>42675.694236111114</v>
      </c>
      <c r="S3246" s="12">
        <f t="shared" si="204"/>
        <v>42705.735902777778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8269</v>
      </c>
      <c r="P3247">
        <f t="shared" si="201"/>
        <v>104</v>
      </c>
      <c r="Q3247">
        <f t="shared" si="202"/>
        <v>81.13</v>
      </c>
      <c r="R3247" s="12">
        <f t="shared" si="203"/>
        <v>42135.60020833333</v>
      </c>
      <c r="S3247" s="12">
        <f t="shared" si="204"/>
        <v>42167.083333333328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8269</v>
      </c>
      <c r="P3248">
        <f t="shared" si="201"/>
        <v>111</v>
      </c>
      <c r="Q3248">
        <f t="shared" si="202"/>
        <v>57.63</v>
      </c>
      <c r="R3248" s="12">
        <f t="shared" si="203"/>
        <v>42230.472222222219</v>
      </c>
      <c r="S3248" s="12">
        <f t="shared" si="204"/>
        <v>42259.165972222225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8269</v>
      </c>
      <c r="P3249">
        <f t="shared" si="201"/>
        <v>106</v>
      </c>
      <c r="Q3249">
        <f t="shared" si="202"/>
        <v>46.43</v>
      </c>
      <c r="R3249" s="12">
        <f t="shared" si="203"/>
        <v>42167.434166666666</v>
      </c>
      <c r="S3249" s="12">
        <f t="shared" si="204"/>
        <v>42197.434166666666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8269</v>
      </c>
      <c r="P3250">
        <f t="shared" si="201"/>
        <v>101</v>
      </c>
      <c r="Q3250">
        <f t="shared" si="202"/>
        <v>60.48</v>
      </c>
      <c r="R3250" s="12">
        <f t="shared" si="203"/>
        <v>42068.888391203705</v>
      </c>
      <c r="S3250" s="12">
        <f t="shared" si="204"/>
        <v>42098.846724537041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8269</v>
      </c>
      <c r="P3251">
        <f t="shared" si="201"/>
        <v>105</v>
      </c>
      <c r="Q3251">
        <f t="shared" si="202"/>
        <v>65.58</v>
      </c>
      <c r="R3251" s="12">
        <f t="shared" si="203"/>
        <v>42145.746689814812</v>
      </c>
      <c r="S3251" s="12">
        <f t="shared" si="204"/>
        <v>42175.746689814812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8269</v>
      </c>
      <c r="P3252">
        <f t="shared" si="201"/>
        <v>102</v>
      </c>
      <c r="Q3252">
        <f t="shared" si="202"/>
        <v>119.19</v>
      </c>
      <c r="R3252" s="12">
        <f t="shared" si="203"/>
        <v>41918.742175925923</v>
      </c>
      <c r="S3252" s="12">
        <f t="shared" si="204"/>
        <v>41948.783842592595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8269</v>
      </c>
      <c r="P3253">
        <f t="shared" si="201"/>
        <v>111</v>
      </c>
      <c r="Q3253">
        <f t="shared" si="202"/>
        <v>83.05</v>
      </c>
      <c r="R3253" s="12">
        <f t="shared" si="203"/>
        <v>42146.731087962966</v>
      </c>
      <c r="S3253" s="12">
        <f t="shared" si="204"/>
        <v>42176.731087962966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8269</v>
      </c>
      <c r="P3254">
        <f t="shared" si="201"/>
        <v>128</v>
      </c>
      <c r="Q3254">
        <f t="shared" si="202"/>
        <v>57.52</v>
      </c>
      <c r="R3254" s="12">
        <f t="shared" si="203"/>
        <v>42590.472685185188</v>
      </c>
      <c r="S3254" s="12">
        <f t="shared" si="204"/>
        <v>42620.472685185188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8269</v>
      </c>
      <c r="P3255">
        <f t="shared" si="201"/>
        <v>102</v>
      </c>
      <c r="Q3255">
        <f t="shared" si="202"/>
        <v>177.09</v>
      </c>
      <c r="R3255" s="12">
        <f t="shared" si="203"/>
        <v>42602.576712962968</v>
      </c>
      <c r="S3255" s="12">
        <f t="shared" si="204"/>
        <v>42621.15625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8269</v>
      </c>
      <c r="P3256">
        <f t="shared" si="201"/>
        <v>101</v>
      </c>
      <c r="Q3256">
        <f t="shared" si="202"/>
        <v>70.77</v>
      </c>
      <c r="R3256" s="12">
        <f t="shared" si="203"/>
        <v>42059.085752314815</v>
      </c>
      <c r="S3256" s="12">
        <f t="shared" si="204"/>
        <v>42089.044085648144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8269</v>
      </c>
      <c r="P3257">
        <f t="shared" si="201"/>
        <v>175</v>
      </c>
      <c r="Q3257">
        <f t="shared" si="202"/>
        <v>29.17</v>
      </c>
      <c r="R3257" s="12">
        <f t="shared" si="203"/>
        <v>41889.768229166664</v>
      </c>
      <c r="S3257" s="12">
        <f t="shared" si="204"/>
        <v>41919.768229166664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8269</v>
      </c>
      <c r="P3258">
        <f t="shared" si="201"/>
        <v>128</v>
      </c>
      <c r="Q3258">
        <f t="shared" si="202"/>
        <v>72.760000000000005</v>
      </c>
      <c r="R3258" s="12">
        <f t="shared" si="203"/>
        <v>42144.573807870373</v>
      </c>
      <c r="S3258" s="12">
        <f t="shared" si="204"/>
        <v>42166.165972222225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8269</v>
      </c>
      <c r="P3259">
        <f t="shared" si="201"/>
        <v>106</v>
      </c>
      <c r="Q3259">
        <f t="shared" si="202"/>
        <v>51.85</v>
      </c>
      <c r="R3259" s="12">
        <f t="shared" si="203"/>
        <v>42758.559629629628</v>
      </c>
      <c r="S3259" s="12">
        <f t="shared" si="204"/>
        <v>42788.559629629628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8269</v>
      </c>
      <c r="P3260">
        <f t="shared" si="201"/>
        <v>105</v>
      </c>
      <c r="Q3260">
        <f t="shared" si="202"/>
        <v>98.2</v>
      </c>
      <c r="R3260" s="12">
        <f t="shared" si="203"/>
        <v>41982.887280092589</v>
      </c>
      <c r="S3260" s="12">
        <f t="shared" si="204"/>
        <v>42012.887280092589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8269</v>
      </c>
      <c r="P3261">
        <f t="shared" si="201"/>
        <v>106</v>
      </c>
      <c r="Q3261">
        <f t="shared" si="202"/>
        <v>251.74</v>
      </c>
      <c r="R3261" s="12">
        <f t="shared" si="203"/>
        <v>42614.760937500003</v>
      </c>
      <c r="S3261" s="12">
        <f t="shared" si="204"/>
        <v>42644.165972222225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8269</v>
      </c>
      <c r="P3262">
        <f t="shared" si="201"/>
        <v>109</v>
      </c>
      <c r="Q3262">
        <f t="shared" si="202"/>
        <v>74.819999999999993</v>
      </c>
      <c r="R3262" s="12">
        <f t="shared" si="203"/>
        <v>42303.672662037032</v>
      </c>
      <c r="S3262" s="12">
        <f t="shared" si="204"/>
        <v>42338.714328703703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8269</v>
      </c>
      <c r="P3263">
        <f t="shared" si="201"/>
        <v>100</v>
      </c>
      <c r="Q3263">
        <f t="shared" si="202"/>
        <v>67.650000000000006</v>
      </c>
      <c r="R3263" s="12">
        <f t="shared" si="203"/>
        <v>42171.725416666668</v>
      </c>
      <c r="S3263" s="12">
        <f t="shared" si="204"/>
        <v>42201.725416666668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8269</v>
      </c>
      <c r="P3264">
        <f t="shared" si="201"/>
        <v>103</v>
      </c>
      <c r="Q3264">
        <f t="shared" si="202"/>
        <v>93.81</v>
      </c>
      <c r="R3264" s="12">
        <f t="shared" si="203"/>
        <v>41964.315532407403</v>
      </c>
      <c r="S3264" s="12">
        <f t="shared" si="204"/>
        <v>41995.166666666672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8269</v>
      </c>
      <c r="P3265">
        <f t="shared" si="201"/>
        <v>112</v>
      </c>
      <c r="Q3265">
        <f t="shared" si="202"/>
        <v>41.24</v>
      </c>
      <c r="R3265" s="12">
        <f t="shared" si="203"/>
        <v>42284.516064814816</v>
      </c>
      <c r="S3265" s="12">
        <f t="shared" si="204"/>
        <v>42307.875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8269</v>
      </c>
      <c r="P3266">
        <f t="shared" si="201"/>
        <v>103</v>
      </c>
      <c r="Q3266">
        <f t="shared" si="202"/>
        <v>52.55</v>
      </c>
      <c r="R3266" s="12">
        <f t="shared" si="203"/>
        <v>42016.800208333334</v>
      </c>
      <c r="S3266" s="12">
        <f t="shared" si="204"/>
        <v>42032.916666666672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8269</v>
      </c>
      <c r="P3267">
        <f t="shared" ref="P3267:P3330" si="205">ROUND(E3267/D3267*100,0)</f>
        <v>164</v>
      </c>
      <c r="Q3267">
        <f t="shared" ref="Q3267:Q3330" si="206">IFERROR(ROUND(E3267/L3267,2),0)</f>
        <v>70.290000000000006</v>
      </c>
      <c r="R3267" s="12">
        <f t="shared" si="203"/>
        <v>42311.711979166663</v>
      </c>
      <c r="S3267" s="12">
        <f t="shared" si="204"/>
        <v>42341.708333333328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8269</v>
      </c>
      <c r="P3268">
        <f t="shared" si="205"/>
        <v>131</v>
      </c>
      <c r="Q3268">
        <f t="shared" si="206"/>
        <v>48.33</v>
      </c>
      <c r="R3268" s="12">
        <f t="shared" si="203"/>
        <v>42136.536134259266</v>
      </c>
      <c r="S3268" s="12">
        <f t="shared" si="204"/>
        <v>42167.875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8269</v>
      </c>
      <c r="P3269">
        <f t="shared" si="205"/>
        <v>102</v>
      </c>
      <c r="Q3269">
        <f t="shared" si="206"/>
        <v>53.18</v>
      </c>
      <c r="R3269" s="12">
        <f t="shared" ref="R3269:R3332" si="207">(((J3269/60)/60)/24+DATE(1970,1,1))</f>
        <v>42172.757638888885</v>
      </c>
      <c r="S3269" s="12">
        <f t="shared" ref="S3269:S3332" si="208">(((I3269/60)/60)/24+DATE(1970,1,1))</f>
        <v>42202.757638888885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8269</v>
      </c>
      <c r="P3270">
        <f t="shared" si="205"/>
        <v>128</v>
      </c>
      <c r="Q3270">
        <f t="shared" si="206"/>
        <v>60.95</v>
      </c>
      <c r="R3270" s="12">
        <f t="shared" si="207"/>
        <v>42590.90425925926</v>
      </c>
      <c r="S3270" s="12">
        <f t="shared" si="208"/>
        <v>42606.90425925926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8269</v>
      </c>
      <c r="P3271">
        <f t="shared" si="205"/>
        <v>102</v>
      </c>
      <c r="Q3271">
        <f t="shared" si="206"/>
        <v>116</v>
      </c>
      <c r="R3271" s="12">
        <f t="shared" si="207"/>
        <v>42137.395798611105</v>
      </c>
      <c r="S3271" s="12">
        <f t="shared" si="208"/>
        <v>42171.458333333328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8269</v>
      </c>
      <c r="P3272">
        <f t="shared" si="205"/>
        <v>102</v>
      </c>
      <c r="Q3272">
        <f t="shared" si="206"/>
        <v>61</v>
      </c>
      <c r="R3272" s="12">
        <f t="shared" si="207"/>
        <v>42167.533159722225</v>
      </c>
      <c r="S3272" s="12">
        <f t="shared" si="208"/>
        <v>42197.533159722225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8269</v>
      </c>
      <c r="P3273">
        <f t="shared" si="205"/>
        <v>130</v>
      </c>
      <c r="Q3273">
        <f t="shared" si="206"/>
        <v>38.24</v>
      </c>
      <c r="R3273" s="12">
        <f t="shared" si="207"/>
        <v>41915.437210648146</v>
      </c>
      <c r="S3273" s="12">
        <f t="shared" si="208"/>
        <v>41945.478877314818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8269</v>
      </c>
      <c r="P3274">
        <f t="shared" si="205"/>
        <v>154</v>
      </c>
      <c r="Q3274">
        <f t="shared" si="206"/>
        <v>106.5</v>
      </c>
      <c r="R3274" s="12">
        <f t="shared" si="207"/>
        <v>42284.500104166669</v>
      </c>
      <c r="S3274" s="12">
        <f t="shared" si="208"/>
        <v>42314.541770833333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8269</v>
      </c>
      <c r="P3275">
        <f t="shared" si="205"/>
        <v>107</v>
      </c>
      <c r="Q3275">
        <f t="shared" si="206"/>
        <v>204.57</v>
      </c>
      <c r="R3275" s="12">
        <f t="shared" si="207"/>
        <v>42611.801412037035</v>
      </c>
      <c r="S3275" s="12">
        <f t="shared" si="208"/>
        <v>42627.791666666672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8269</v>
      </c>
      <c r="P3276">
        <f t="shared" si="205"/>
        <v>101</v>
      </c>
      <c r="Q3276">
        <f t="shared" si="206"/>
        <v>54.91</v>
      </c>
      <c r="R3276" s="12">
        <f t="shared" si="207"/>
        <v>42400.704537037032</v>
      </c>
      <c r="S3276" s="12">
        <f t="shared" si="208"/>
        <v>42444.875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8269</v>
      </c>
      <c r="P3277">
        <f t="shared" si="205"/>
        <v>100</v>
      </c>
      <c r="Q3277">
        <f t="shared" si="206"/>
        <v>150.41999999999999</v>
      </c>
      <c r="R3277" s="12">
        <f t="shared" si="207"/>
        <v>42017.88045138889</v>
      </c>
      <c r="S3277" s="12">
        <f t="shared" si="208"/>
        <v>42044.1875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8269</v>
      </c>
      <c r="P3278">
        <f t="shared" si="205"/>
        <v>117</v>
      </c>
      <c r="Q3278">
        <f t="shared" si="206"/>
        <v>52.58</v>
      </c>
      <c r="R3278" s="12">
        <f t="shared" si="207"/>
        <v>42426.949988425928</v>
      </c>
      <c r="S3278" s="12">
        <f t="shared" si="208"/>
        <v>42461.165972222225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8269</v>
      </c>
      <c r="P3279">
        <f t="shared" si="205"/>
        <v>109</v>
      </c>
      <c r="Q3279">
        <f t="shared" si="206"/>
        <v>54.3</v>
      </c>
      <c r="R3279" s="12">
        <f t="shared" si="207"/>
        <v>41931.682939814818</v>
      </c>
      <c r="S3279" s="12">
        <f t="shared" si="208"/>
        <v>41961.724606481483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8269</v>
      </c>
      <c r="P3280">
        <f t="shared" si="205"/>
        <v>103</v>
      </c>
      <c r="Q3280">
        <f t="shared" si="206"/>
        <v>76.03</v>
      </c>
      <c r="R3280" s="12">
        <f t="shared" si="207"/>
        <v>42124.848414351851</v>
      </c>
      <c r="S3280" s="12">
        <f t="shared" si="208"/>
        <v>42154.848414351851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8269</v>
      </c>
      <c r="P3281">
        <f t="shared" si="205"/>
        <v>114</v>
      </c>
      <c r="Q3281">
        <f t="shared" si="206"/>
        <v>105.21</v>
      </c>
      <c r="R3281" s="12">
        <f t="shared" si="207"/>
        <v>42431.102534722217</v>
      </c>
      <c r="S3281" s="12">
        <f t="shared" si="208"/>
        <v>42461.06086805556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8269</v>
      </c>
      <c r="P3282">
        <f t="shared" si="205"/>
        <v>103</v>
      </c>
      <c r="Q3282">
        <f t="shared" si="206"/>
        <v>68.67</v>
      </c>
      <c r="R3282" s="12">
        <f t="shared" si="207"/>
        <v>42121.756921296299</v>
      </c>
      <c r="S3282" s="12">
        <f t="shared" si="208"/>
        <v>42156.208333333328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8269</v>
      </c>
      <c r="P3283">
        <f t="shared" si="205"/>
        <v>122</v>
      </c>
      <c r="Q3283">
        <f t="shared" si="206"/>
        <v>129.36000000000001</v>
      </c>
      <c r="R3283" s="12">
        <f t="shared" si="207"/>
        <v>42219.019733796296</v>
      </c>
      <c r="S3283" s="12">
        <f t="shared" si="208"/>
        <v>42249.019733796296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8269</v>
      </c>
      <c r="P3284">
        <f t="shared" si="205"/>
        <v>103</v>
      </c>
      <c r="Q3284">
        <f t="shared" si="206"/>
        <v>134.26</v>
      </c>
      <c r="R3284" s="12">
        <f t="shared" si="207"/>
        <v>42445.19430555556</v>
      </c>
      <c r="S3284" s="12">
        <f t="shared" si="208"/>
        <v>42489.19430555556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8269</v>
      </c>
      <c r="P3285">
        <f t="shared" si="205"/>
        <v>105</v>
      </c>
      <c r="Q3285">
        <f t="shared" si="206"/>
        <v>17.829999999999998</v>
      </c>
      <c r="R3285" s="12">
        <f t="shared" si="207"/>
        <v>42379.74418981481</v>
      </c>
      <c r="S3285" s="12">
        <f t="shared" si="208"/>
        <v>42410.875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8269</v>
      </c>
      <c r="P3286">
        <f t="shared" si="205"/>
        <v>102</v>
      </c>
      <c r="Q3286">
        <f t="shared" si="206"/>
        <v>203.2</v>
      </c>
      <c r="R3286" s="12">
        <f t="shared" si="207"/>
        <v>42380.884872685187</v>
      </c>
      <c r="S3286" s="12">
        <f t="shared" si="208"/>
        <v>42398.249305555553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8269</v>
      </c>
      <c r="P3287">
        <f t="shared" si="205"/>
        <v>112</v>
      </c>
      <c r="Q3287">
        <f t="shared" si="206"/>
        <v>69.19</v>
      </c>
      <c r="R3287" s="12">
        <f t="shared" si="207"/>
        <v>42762.942430555559</v>
      </c>
      <c r="S3287" s="12">
        <f t="shared" si="208"/>
        <v>42794.208333333328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8269</v>
      </c>
      <c r="P3288">
        <f t="shared" si="205"/>
        <v>102</v>
      </c>
      <c r="Q3288">
        <f t="shared" si="206"/>
        <v>125.12</v>
      </c>
      <c r="R3288" s="12">
        <f t="shared" si="207"/>
        <v>42567.840069444443</v>
      </c>
      <c r="S3288" s="12">
        <f t="shared" si="208"/>
        <v>42597.840069444443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8269</v>
      </c>
      <c r="P3289">
        <f t="shared" si="205"/>
        <v>100</v>
      </c>
      <c r="Q3289">
        <f t="shared" si="206"/>
        <v>73.53</v>
      </c>
      <c r="R3289" s="12">
        <f t="shared" si="207"/>
        <v>42311.750324074077</v>
      </c>
      <c r="S3289" s="12">
        <f t="shared" si="208"/>
        <v>42336.750324074077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8269</v>
      </c>
      <c r="P3290">
        <f t="shared" si="205"/>
        <v>100</v>
      </c>
      <c r="Q3290">
        <f t="shared" si="206"/>
        <v>48.44</v>
      </c>
      <c r="R3290" s="12">
        <f t="shared" si="207"/>
        <v>42505.774479166663</v>
      </c>
      <c r="S3290" s="12">
        <f t="shared" si="208"/>
        <v>42541.958333333328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8269</v>
      </c>
      <c r="P3291">
        <f t="shared" si="205"/>
        <v>133</v>
      </c>
      <c r="Q3291">
        <f t="shared" si="206"/>
        <v>26.61</v>
      </c>
      <c r="R3291" s="12">
        <f t="shared" si="207"/>
        <v>42758.368078703701</v>
      </c>
      <c r="S3291" s="12">
        <f t="shared" si="208"/>
        <v>42786.368078703701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8269</v>
      </c>
      <c r="P3292">
        <f t="shared" si="205"/>
        <v>121</v>
      </c>
      <c r="Q3292">
        <f t="shared" si="206"/>
        <v>33.67</v>
      </c>
      <c r="R3292" s="12">
        <f t="shared" si="207"/>
        <v>42775.51494212963</v>
      </c>
      <c r="S3292" s="12">
        <f t="shared" si="208"/>
        <v>42805.51494212963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8269</v>
      </c>
      <c r="P3293">
        <f t="shared" si="205"/>
        <v>114</v>
      </c>
      <c r="Q3293">
        <f t="shared" si="206"/>
        <v>40.71</v>
      </c>
      <c r="R3293" s="12">
        <f t="shared" si="207"/>
        <v>42232.702546296292</v>
      </c>
      <c r="S3293" s="12">
        <f t="shared" si="208"/>
        <v>42264.165972222225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8269</v>
      </c>
      <c r="P3294">
        <f t="shared" si="205"/>
        <v>286</v>
      </c>
      <c r="Q3294">
        <f t="shared" si="206"/>
        <v>19.27</v>
      </c>
      <c r="R3294" s="12">
        <f t="shared" si="207"/>
        <v>42282.770231481481</v>
      </c>
      <c r="S3294" s="12">
        <f t="shared" si="208"/>
        <v>42342.811898148153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8269</v>
      </c>
      <c r="P3295">
        <f t="shared" si="205"/>
        <v>170</v>
      </c>
      <c r="Q3295">
        <f t="shared" si="206"/>
        <v>84.29</v>
      </c>
      <c r="R3295" s="12">
        <f t="shared" si="207"/>
        <v>42768.425370370373</v>
      </c>
      <c r="S3295" s="12">
        <f t="shared" si="208"/>
        <v>42798.425370370373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8269</v>
      </c>
      <c r="P3296">
        <f t="shared" si="205"/>
        <v>118</v>
      </c>
      <c r="Q3296">
        <f t="shared" si="206"/>
        <v>29.58</v>
      </c>
      <c r="R3296" s="12">
        <f t="shared" si="207"/>
        <v>42141.541134259256</v>
      </c>
      <c r="S3296" s="12">
        <f t="shared" si="208"/>
        <v>42171.541134259256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8269</v>
      </c>
      <c r="P3297">
        <f t="shared" si="205"/>
        <v>103</v>
      </c>
      <c r="Q3297">
        <f t="shared" si="206"/>
        <v>26.67</v>
      </c>
      <c r="R3297" s="12">
        <f t="shared" si="207"/>
        <v>42609.442465277782</v>
      </c>
      <c r="S3297" s="12">
        <f t="shared" si="208"/>
        <v>42639.442465277782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8269</v>
      </c>
      <c r="P3298">
        <f t="shared" si="205"/>
        <v>144</v>
      </c>
      <c r="Q3298">
        <f t="shared" si="206"/>
        <v>45.98</v>
      </c>
      <c r="R3298" s="12">
        <f t="shared" si="207"/>
        <v>42309.756620370375</v>
      </c>
      <c r="S3298" s="12">
        <f t="shared" si="208"/>
        <v>42330.916666666672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8269</v>
      </c>
      <c r="P3299">
        <f t="shared" si="205"/>
        <v>100</v>
      </c>
      <c r="Q3299">
        <f t="shared" si="206"/>
        <v>125.09</v>
      </c>
      <c r="R3299" s="12">
        <f t="shared" si="207"/>
        <v>42193.771481481483</v>
      </c>
      <c r="S3299" s="12">
        <f t="shared" si="208"/>
        <v>42212.957638888889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8269</v>
      </c>
      <c r="P3300">
        <f t="shared" si="205"/>
        <v>102</v>
      </c>
      <c r="Q3300">
        <f t="shared" si="206"/>
        <v>141.29</v>
      </c>
      <c r="R3300" s="12">
        <f t="shared" si="207"/>
        <v>42239.957962962959</v>
      </c>
      <c r="S3300" s="12">
        <f t="shared" si="208"/>
        <v>42260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8269</v>
      </c>
      <c r="P3301">
        <f t="shared" si="205"/>
        <v>116</v>
      </c>
      <c r="Q3301">
        <f t="shared" si="206"/>
        <v>55.33</v>
      </c>
      <c r="R3301" s="12">
        <f t="shared" si="207"/>
        <v>42261.917395833334</v>
      </c>
      <c r="S3301" s="12">
        <f t="shared" si="208"/>
        <v>42291.917395833334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8269</v>
      </c>
      <c r="P3302">
        <f t="shared" si="205"/>
        <v>136</v>
      </c>
      <c r="Q3302">
        <f t="shared" si="206"/>
        <v>46.42</v>
      </c>
      <c r="R3302" s="12">
        <f t="shared" si="207"/>
        <v>42102.743773148148</v>
      </c>
      <c r="S3302" s="12">
        <f t="shared" si="208"/>
        <v>42123.743773148148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8269</v>
      </c>
      <c r="P3303">
        <f t="shared" si="205"/>
        <v>133</v>
      </c>
      <c r="Q3303">
        <f t="shared" si="206"/>
        <v>57.2</v>
      </c>
      <c r="R3303" s="12">
        <f t="shared" si="207"/>
        <v>42538.73583333334</v>
      </c>
      <c r="S3303" s="12">
        <f t="shared" si="208"/>
        <v>42583.290972222225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8269</v>
      </c>
      <c r="P3304">
        <f t="shared" si="205"/>
        <v>103</v>
      </c>
      <c r="Q3304">
        <f t="shared" si="206"/>
        <v>173.7</v>
      </c>
      <c r="R3304" s="12">
        <f t="shared" si="207"/>
        <v>42681.35157407407</v>
      </c>
      <c r="S3304" s="12">
        <f t="shared" si="208"/>
        <v>42711.35157407407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8269</v>
      </c>
      <c r="P3305">
        <f t="shared" si="205"/>
        <v>116</v>
      </c>
      <c r="Q3305">
        <f t="shared" si="206"/>
        <v>59.6</v>
      </c>
      <c r="R3305" s="12">
        <f t="shared" si="207"/>
        <v>42056.65143518518</v>
      </c>
      <c r="S3305" s="12">
        <f t="shared" si="208"/>
        <v>42091.609768518523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8269</v>
      </c>
      <c r="P3306">
        <f t="shared" si="205"/>
        <v>105</v>
      </c>
      <c r="Q3306">
        <f t="shared" si="206"/>
        <v>89.59</v>
      </c>
      <c r="R3306" s="12">
        <f t="shared" si="207"/>
        <v>42696.624444444446</v>
      </c>
      <c r="S3306" s="12">
        <f t="shared" si="208"/>
        <v>42726.624444444446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8269</v>
      </c>
      <c r="P3307">
        <f t="shared" si="205"/>
        <v>102</v>
      </c>
      <c r="Q3307">
        <f t="shared" si="206"/>
        <v>204.05</v>
      </c>
      <c r="R3307" s="12">
        <f t="shared" si="207"/>
        <v>42186.855879629627</v>
      </c>
      <c r="S3307" s="12">
        <f t="shared" si="208"/>
        <v>42216.855879629627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8269</v>
      </c>
      <c r="P3308">
        <f t="shared" si="205"/>
        <v>175</v>
      </c>
      <c r="Q3308">
        <f t="shared" si="206"/>
        <v>48.7</v>
      </c>
      <c r="R3308" s="12">
        <f t="shared" si="207"/>
        <v>42493.219236111108</v>
      </c>
      <c r="S3308" s="12">
        <f t="shared" si="208"/>
        <v>42531.125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8269</v>
      </c>
      <c r="P3309">
        <f t="shared" si="205"/>
        <v>107</v>
      </c>
      <c r="Q3309">
        <f t="shared" si="206"/>
        <v>53.34</v>
      </c>
      <c r="R3309" s="12">
        <f t="shared" si="207"/>
        <v>42475.057164351849</v>
      </c>
      <c r="S3309" s="12">
        <f t="shared" si="208"/>
        <v>42505.057164351849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8269</v>
      </c>
      <c r="P3310">
        <f t="shared" si="205"/>
        <v>122</v>
      </c>
      <c r="Q3310">
        <f t="shared" si="206"/>
        <v>75.09</v>
      </c>
      <c r="R3310" s="12">
        <f t="shared" si="207"/>
        <v>42452.876909722225</v>
      </c>
      <c r="S3310" s="12">
        <f t="shared" si="208"/>
        <v>42473.876909722225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8269</v>
      </c>
      <c r="P3311">
        <f t="shared" si="205"/>
        <v>159</v>
      </c>
      <c r="Q3311">
        <f t="shared" si="206"/>
        <v>18</v>
      </c>
      <c r="R3311" s="12">
        <f t="shared" si="207"/>
        <v>42628.650208333333</v>
      </c>
      <c r="S3311" s="12">
        <f t="shared" si="208"/>
        <v>42659.650208333333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8269</v>
      </c>
      <c r="P3312">
        <f t="shared" si="205"/>
        <v>100</v>
      </c>
      <c r="Q3312">
        <f t="shared" si="206"/>
        <v>209.84</v>
      </c>
      <c r="R3312" s="12">
        <f t="shared" si="207"/>
        <v>42253.928530092591</v>
      </c>
      <c r="S3312" s="12">
        <f t="shared" si="208"/>
        <v>42283.928530092591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8269</v>
      </c>
      <c r="P3313">
        <f t="shared" si="205"/>
        <v>110</v>
      </c>
      <c r="Q3313">
        <f t="shared" si="206"/>
        <v>61.02</v>
      </c>
      <c r="R3313" s="12">
        <f t="shared" si="207"/>
        <v>42264.29178240741</v>
      </c>
      <c r="S3313" s="12">
        <f t="shared" si="208"/>
        <v>42294.29178240741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8269</v>
      </c>
      <c r="P3314">
        <f t="shared" si="205"/>
        <v>100</v>
      </c>
      <c r="Q3314">
        <f t="shared" si="206"/>
        <v>61</v>
      </c>
      <c r="R3314" s="12">
        <f t="shared" si="207"/>
        <v>42664.809560185182</v>
      </c>
      <c r="S3314" s="12">
        <f t="shared" si="208"/>
        <v>42685.916666666672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8269</v>
      </c>
      <c r="P3315">
        <f t="shared" si="205"/>
        <v>116</v>
      </c>
      <c r="Q3315">
        <f t="shared" si="206"/>
        <v>80.03</v>
      </c>
      <c r="R3315" s="12">
        <f t="shared" si="207"/>
        <v>42382.244409722218</v>
      </c>
      <c r="S3315" s="12">
        <f t="shared" si="208"/>
        <v>42396.041666666672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8269</v>
      </c>
      <c r="P3316">
        <f t="shared" si="205"/>
        <v>211</v>
      </c>
      <c r="Q3316">
        <f t="shared" si="206"/>
        <v>29.07</v>
      </c>
      <c r="R3316" s="12">
        <f t="shared" si="207"/>
        <v>42105.267488425925</v>
      </c>
      <c r="S3316" s="12">
        <f t="shared" si="208"/>
        <v>42132.836805555555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8269</v>
      </c>
      <c r="P3317">
        <f t="shared" si="205"/>
        <v>110</v>
      </c>
      <c r="Q3317">
        <f t="shared" si="206"/>
        <v>49.44</v>
      </c>
      <c r="R3317" s="12">
        <f t="shared" si="207"/>
        <v>42466.303715277783</v>
      </c>
      <c r="S3317" s="12">
        <f t="shared" si="208"/>
        <v>42496.303715277783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8269</v>
      </c>
      <c r="P3318">
        <f t="shared" si="205"/>
        <v>100</v>
      </c>
      <c r="Q3318">
        <f t="shared" si="206"/>
        <v>93.98</v>
      </c>
      <c r="R3318" s="12">
        <f t="shared" si="207"/>
        <v>41826.871238425927</v>
      </c>
      <c r="S3318" s="12">
        <f t="shared" si="208"/>
        <v>41859.57916666667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8269</v>
      </c>
      <c r="P3319">
        <f t="shared" si="205"/>
        <v>106</v>
      </c>
      <c r="Q3319">
        <f t="shared" si="206"/>
        <v>61.94</v>
      </c>
      <c r="R3319" s="12">
        <f t="shared" si="207"/>
        <v>42499.039629629624</v>
      </c>
      <c r="S3319" s="12">
        <f t="shared" si="208"/>
        <v>42529.039629629624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8269</v>
      </c>
      <c r="P3320">
        <f t="shared" si="205"/>
        <v>126</v>
      </c>
      <c r="Q3320">
        <f t="shared" si="206"/>
        <v>78.5</v>
      </c>
      <c r="R3320" s="12">
        <f t="shared" si="207"/>
        <v>42431.302002314813</v>
      </c>
      <c r="S3320" s="12">
        <f t="shared" si="208"/>
        <v>42471.104166666672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8269</v>
      </c>
      <c r="P3321">
        <f t="shared" si="205"/>
        <v>108</v>
      </c>
      <c r="Q3321">
        <f t="shared" si="206"/>
        <v>33.75</v>
      </c>
      <c r="R3321" s="12">
        <f t="shared" si="207"/>
        <v>41990.585486111115</v>
      </c>
      <c r="S3321" s="12">
        <f t="shared" si="208"/>
        <v>42035.585486111115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8269</v>
      </c>
      <c r="P3322">
        <f t="shared" si="205"/>
        <v>101</v>
      </c>
      <c r="Q3322">
        <f t="shared" si="206"/>
        <v>66.45</v>
      </c>
      <c r="R3322" s="12">
        <f t="shared" si="207"/>
        <v>42513.045798611114</v>
      </c>
      <c r="S3322" s="12">
        <f t="shared" si="208"/>
        <v>42543.045798611114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8269</v>
      </c>
      <c r="P3323">
        <f t="shared" si="205"/>
        <v>107</v>
      </c>
      <c r="Q3323">
        <f t="shared" si="206"/>
        <v>35.799999999999997</v>
      </c>
      <c r="R3323" s="12">
        <f t="shared" si="207"/>
        <v>41914.100289351853</v>
      </c>
      <c r="S3323" s="12">
        <f t="shared" si="208"/>
        <v>41928.165972222225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8269</v>
      </c>
      <c r="P3324">
        <f t="shared" si="205"/>
        <v>102</v>
      </c>
      <c r="Q3324">
        <f t="shared" si="206"/>
        <v>145.65</v>
      </c>
      <c r="R3324" s="12">
        <f t="shared" si="207"/>
        <v>42521.010370370372</v>
      </c>
      <c r="S3324" s="12">
        <f t="shared" si="208"/>
        <v>42543.163194444445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8269</v>
      </c>
      <c r="P3325">
        <f t="shared" si="205"/>
        <v>126</v>
      </c>
      <c r="Q3325">
        <f t="shared" si="206"/>
        <v>25.69</v>
      </c>
      <c r="R3325" s="12">
        <f t="shared" si="207"/>
        <v>42608.36583333333</v>
      </c>
      <c r="S3325" s="12">
        <f t="shared" si="208"/>
        <v>42638.36583333333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8269</v>
      </c>
      <c r="P3326">
        <f t="shared" si="205"/>
        <v>102</v>
      </c>
      <c r="Q3326">
        <f t="shared" si="206"/>
        <v>152.5</v>
      </c>
      <c r="R3326" s="12">
        <f t="shared" si="207"/>
        <v>42512.58321759259</v>
      </c>
      <c r="S3326" s="12">
        <f t="shared" si="208"/>
        <v>42526.58321759259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8269</v>
      </c>
      <c r="P3327">
        <f t="shared" si="205"/>
        <v>113</v>
      </c>
      <c r="Q3327">
        <f t="shared" si="206"/>
        <v>30</v>
      </c>
      <c r="R3327" s="12">
        <f t="shared" si="207"/>
        <v>42064.785613425927</v>
      </c>
      <c r="S3327" s="12">
        <f t="shared" si="208"/>
        <v>42099.743946759263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8269</v>
      </c>
      <c r="P3328">
        <f t="shared" si="205"/>
        <v>101</v>
      </c>
      <c r="Q3328">
        <f t="shared" si="206"/>
        <v>142.28</v>
      </c>
      <c r="R3328" s="12">
        <f t="shared" si="207"/>
        <v>42041.714178240742</v>
      </c>
      <c r="S3328" s="12">
        <f t="shared" si="208"/>
        <v>42071.67251157407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8269</v>
      </c>
      <c r="P3329">
        <f t="shared" si="205"/>
        <v>101</v>
      </c>
      <c r="Q3329">
        <f t="shared" si="206"/>
        <v>24.55</v>
      </c>
      <c r="R3329" s="12">
        <f t="shared" si="207"/>
        <v>42468.374606481477</v>
      </c>
      <c r="S3329" s="12">
        <f t="shared" si="208"/>
        <v>42498.374606481477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8269</v>
      </c>
      <c r="P3330">
        <f t="shared" si="205"/>
        <v>146</v>
      </c>
      <c r="Q3330">
        <f t="shared" si="206"/>
        <v>292.77999999999997</v>
      </c>
      <c r="R3330" s="12">
        <f t="shared" si="207"/>
        <v>41822.57503472222</v>
      </c>
      <c r="S3330" s="12">
        <f t="shared" si="208"/>
        <v>41825.041666666664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8269</v>
      </c>
      <c r="P3331">
        <f t="shared" ref="P3331:P3394" si="209">ROUND(E3331/D3331*100,0)</f>
        <v>117</v>
      </c>
      <c r="Q3331">
        <f t="shared" ref="Q3331:Q3394" si="210">IFERROR(ROUND(E3331/L3331,2),0)</f>
        <v>44.92</v>
      </c>
      <c r="R3331" s="12">
        <f t="shared" si="207"/>
        <v>41837.323009259257</v>
      </c>
      <c r="S3331" s="12">
        <f t="shared" si="208"/>
        <v>41847.958333333336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8269</v>
      </c>
      <c r="P3332">
        <f t="shared" si="209"/>
        <v>106</v>
      </c>
      <c r="Q3332">
        <f t="shared" si="210"/>
        <v>23.1</v>
      </c>
      <c r="R3332" s="12">
        <f t="shared" si="207"/>
        <v>42065.887361111112</v>
      </c>
      <c r="S3332" s="12">
        <f t="shared" si="208"/>
        <v>42095.845694444448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8269</v>
      </c>
      <c r="P3333">
        <f t="shared" si="209"/>
        <v>105</v>
      </c>
      <c r="Q3333">
        <f t="shared" si="210"/>
        <v>80.400000000000006</v>
      </c>
      <c r="R3333" s="12">
        <f t="shared" ref="R3333:R3396" si="211">(((J3333/60)/60)/24+DATE(1970,1,1))</f>
        <v>42248.697754629626</v>
      </c>
      <c r="S3333" s="12">
        <f t="shared" ref="S3333:S3396" si="212">(((I3333/60)/60)/24+DATE(1970,1,1))</f>
        <v>42283.697754629626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8269</v>
      </c>
      <c r="P3334">
        <f t="shared" si="209"/>
        <v>100</v>
      </c>
      <c r="Q3334">
        <f t="shared" si="210"/>
        <v>72.290000000000006</v>
      </c>
      <c r="R3334" s="12">
        <f t="shared" si="211"/>
        <v>41809.860300925924</v>
      </c>
      <c r="S3334" s="12">
        <f t="shared" si="212"/>
        <v>41839.860300925924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8269</v>
      </c>
      <c r="P3335">
        <f t="shared" si="209"/>
        <v>105</v>
      </c>
      <c r="Q3335">
        <f t="shared" si="210"/>
        <v>32.97</v>
      </c>
      <c r="R3335" s="12">
        <f t="shared" si="211"/>
        <v>42148.676851851851</v>
      </c>
      <c r="S3335" s="12">
        <f t="shared" si="212"/>
        <v>42170.676851851851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8269</v>
      </c>
      <c r="P3336">
        <f t="shared" si="209"/>
        <v>139</v>
      </c>
      <c r="Q3336">
        <f t="shared" si="210"/>
        <v>116.65</v>
      </c>
      <c r="R3336" s="12">
        <f t="shared" si="211"/>
        <v>42185.521087962959</v>
      </c>
      <c r="S3336" s="12">
        <f t="shared" si="212"/>
        <v>42215.521087962959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8269</v>
      </c>
      <c r="P3337">
        <f t="shared" si="209"/>
        <v>100</v>
      </c>
      <c r="Q3337">
        <f t="shared" si="210"/>
        <v>79.62</v>
      </c>
      <c r="R3337" s="12">
        <f t="shared" si="211"/>
        <v>41827.674143518518</v>
      </c>
      <c r="S3337" s="12">
        <f t="shared" si="212"/>
        <v>41854.958333333336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8269</v>
      </c>
      <c r="P3338">
        <f t="shared" si="209"/>
        <v>100</v>
      </c>
      <c r="Q3338">
        <f t="shared" si="210"/>
        <v>27.78</v>
      </c>
      <c r="R3338" s="12">
        <f t="shared" si="211"/>
        <v>42437.398680555561</v>
      </c>
      <c r="S3338" s="12">
        <f t="shared" si="212"/>
        <v>42465.35701388889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8269</v>
      </c>
      <c r="P3339">
        <f t="shared" si="209"/>
        <v>110</v>
      </c>
      <c r="Q3339">
        <f t="shared" si="210"/>
        <v>81.03</v>
      </c>
      <c r="R3339" s="12">
        <f t="shared" si="211"/>
        <v>41901.282025462962</v>
      </c>
      <c r="S3339" s="12">
        <f t="shared" si="212"/>
        <v>41922.875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8269</v>
      </c>
      <c r="P3340">
        <f t="shared" si="209"/>
        <v>102</v>
      </c>
      <c r="Q3340">
        <f t="shared" si="210"/>
        <v>136.85</v>
      </c>
      <c r="R3340" s="12">
        <f t="shared" si="211"/>
        <v>42769.574999999997</v>
      </c>
      <c r="S3340" s="12">
        <f t="shared" si="212"/>
        <v>42790.574999999997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8269</v>
      </c>
      <c r="P3341">
        <f t="shared" si="209"/>
        <v>104</v>
      </c>
      <c r="Q3341">
        <f t="shared" si="210"/>
        <v>177.62</v>
      </c>
      <c r="R3341" s="12">
        <f t="shared" si="211"/>
        <v>42549.665717592594</v>
      </c>
      <c r="S3341" s="12">
        <f t="shared" si="212"/>
        <v>42579.665717592594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8269</v>
      </c>
      <c r="P3342">
        <f t="shared" si="209"/>
        <v>138</v>
      </c>
      <c r="Q3342">
        <f t="shared" si="210"/>
        <v>109.08</v>
      </c>
      <c r="R3342" s="12">
        <f t="shared" si="211"/>
        <v>42685.974004629628</v>
      </c>
      <c r="S3342" s="12">
        <f t="shared" si="212"/>
        <v>42710.974004629628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8269</v>
      </c>
      <c r="P3343">
        <f t="shared" si="209"/>
        <v>100</v>
      </c>
      <c r="Q3343">
        <f t="shared" si="210"/>
        <v>119.64</v>
      </c>
      <c r="R3343" s="12">
        <f t="shared" si="211"/>
        <v>42510.798854166671</v>
      </c>
      <c r="S3343" s="12">
        <f t="shared" si="212"/>
        <v>42533.708333333328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8269</v>
      </c>
      <c r="P3344">
        <f t="shared" si="209"/>
        <v>102</v>
      </c>
      <c r="Q3344">
        <f t="shared" si="210"/>
        <v>78.209999999999994</v>
      </c>
      <c r="R3344" s="12">
        <f t="shared" si="211"/>
        <v>42062.296412037031</v>
      </c>
      <c r="S3344" s="12">
        <f t="shared" si="212"/>
        <v>42095.207638888889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8269</v>
      </c>
      <c r="P3345">
        <f t="shared" si="209"/>
        <v>171</v>
      </c>
      <c r="Q3345">
        <f t="shared" si="210"/>
        <v>52.17</v>
      </c>
      <c r="R3345" s="12">
        <f t="shared" si="211"/>
        <v>42452.916481481487</v>
      </c>
      <c r="S3345" s="12">
        <f t="shared" si="212"/>
        <v>42473.554166666669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8269</v>
      </c>
      <c r="P3346">
        <f t="shared" si="209"/>
        <v>101</v>
      </c>
      <c r="Q3346">
        <f t="shared" si="210"/>
        <v>114.13</v>
      </c>
      <c r="R3346" s="12">
        <f t="shared" si="211"/>
        <v>41851.200150462959</v>
      </c>
      <c r="S3346" s="12">
        <f t="shared" si="212"/>
        <v>41881.200150462959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8269</v>
      </c>
      <c r="P3347">
        <f t="shared" si="209"/>
        <v>130</v>
      </c>
      <c r="Q3347">
        <f t="shared" si="210"/>
        <v>50</v>
      </c>
      <c r="R3347" s="12">
        <f t="shared" si="211"/>
        <v>42053.106111111112</v>
      </c>
      <c r="S3347" s="12">
        <f t="shared" si="212"/>
        <v>42112.025694444441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8269</v>
      </c>
      <c r="P3348">
        <f t="shared" si="209"/>
        <v>110</v>
      </c>
      <c r="Q3348">
        <f t="shared" si="210"/>
        <v>91.67</v>
      </c>
      <c r="R3348" s="12">
        <f t="shared" si="211"/>
        <v>42054.024421296301</v>
      </c>
      <c r="S3348" s="12">
        <f t="shared" si="212"/>
        <v>42061.024421296301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8269</v>
      </c>
      <c r="P3349">
        <f t="shared" si="209"/>
        <v>119</v>
      </c>
      <c r="Q3349">
        <f t="shared" si="210"/>
        <v>108.59</v>
      </c>
      <c r="R3349" s="12">
        <f t="shared" si="211"/>
        <v>42484.551550925928</v>
      </c>
      <c r="S3349" s="12">
        <f t="shared" si="212"/>
        <v>42498.875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8269</v>
      </c>
      <c r="P3350">
        <f t="shared" si="209"/>
        <v>100</v>
      </c>
      <c r="Q3350">
        <f t="shared" si="210"/>
        <v>69.819999999999993</v>
      </c>
      <c r="R3350" s="12">
        <f t="shared" si="211"/>
        <v>42466.558796296296</v>
      </c>
      <c r="S3350" s="12">
        <f t="shared" si="212"/>
        <v>42490.165972222225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8269</v>
      </c>
      <c r="P3351">
        <f t="shared" si="209"/>
        <v>153</v>
      </c>
      <c r="Q3351">
        <f t="shared" si="210"/>
        <v>109.57</v>
      </c>
      <c r="R3351" s="12">
        <f t="shared" si="211"/>
        <v>42513.110787037032</v>
      </c>
      <c r="S3351" s="12">
        <f t="shared" si="212"/>
        <v>42534.708333333328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8269</v>
      </c>
      <c r="P3352">
        <f t="shared" si="209"/>
        <v>104</v>
      </c>
      <c r="Q3352">
        <f t="shared" si="210"/>
        <v>71.67</v>
      </c>
      <c r="R3352" s="12">
        <f t="shared" si="211"/>
        <v>42302.701516203699</v>
      </c>
      <c r="S3352" s="12">
        <f t="shared" si="212"/>
        <v>42337.958333333328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8269</v>
      </c>
      <c r="P3353">
        <f t="shared" si="209"/>
        <v>101</v>
      </c>
      <c r="Q3353">
        <f t="shared" si="210"/>
        <v>93.61</v>
      </c>
      <c r="R3353" s="12">
        <f t="shared" si="211"/>
        <v>41806.395428240743</v>
      </c>
      <c r="S3353" s="12">
        <f t="shared" si="212"/>
        <v>41843.458333333336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8269</v>
      </c>
      <c r="P3354">
        <f t="shared" si="209"/>
        <v>108</v>
      </c>
      <c r="Q3354">
        <f t="shared" si="210"/>
        <v>76.8</v>
      </c>
      <c r="R3354" s="12">
        <f t="shared" si="211"/>
        <v>42495.992800925931</v>
      </c>
      <c r="S3354" s="12">
        <f t="shared" si="212"/>
        <v>42552.958333333328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8269</v>
      </c>
      <c r="P3355">
        <f t="shared" si="209"/>
        <v>315</v>
      </c>
      <c r="Q3355">
        <f t="shared" si="210"/>
        <v>35.799999999999997</v>
      </c>
      <c r="R3355" s="12">
        <f t="shared" si="211"/>
        <v>42479.432291666672</v>
      </c>
      <c r="S3355" s="12">
        <f t="shared" si="212"/>
        <v>42492.958333333328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8269</v>
      </c>
      <c r="P3356">
        <f t="shared" si="209"/>
        <v>102</v>
      </c>
      <c r="Q3356">
        <f t="shared" si="210"/>
        <v>55.6</v>
      </c>
      <c r="R3356" s="12">
        <f t="shared" si="211"/>
        <v>42270.7269212963</v>
      </c>
      <c r="S3356" s="12">
        <f t="shared" si="212"/>
        <v>42306.167361111111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8269</v>
      </c>
      <c r="P3357">
        <f t="shared" si="209"/>
        <v>126</v>
      </c>
      <c r="Q3357">
        <f t="shared" si="210"/>
        <v>147.33000000000001</v>
      </c>
      <c r="R3357" s="12">
        <f t="shared" si="211"/>
        <v>42489.619525462964</v>
      </c>
      <c r="S3357" s="12">
        <f t="shared" si="212"/>
        <v>42500.470138888893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8269</v>
      </c>
      <c r="P3358">
        <f t="shared" si="209"/>
        <v>101</v>
      </c>
      <c r="Q3358">
        <f t="shared" si="210"/>
        <v>56.33</v>
      </c>
      <c r="R3358" s="12">
        <f t="shared" si="211"/>
        <v>42536.815648148149</v>
      </c>
      <c r="S3358" s="12">
        <f t="shared" si="212"/>
        <v>42566.815648148149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8269</v>
      </c>
      <c r="P3359">
        <f t="shared" si="209"/>
        <v>101</v>
      </c>
      <c r="Q3359">
        <f t="shared" si="210"/>
        <v>96.19</v>
      </c>
      <c r="R3359" s="12">
        <f t="shared" si="211"/>
        <v>41822.417939814812</v>
      </c>
      <c r="S3359" s="12">
        <f t="shared" si="212"/>
        <v>41852.417939814812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8269</v>
      </c>
      <c r="P3360">
        <f t="shared" si="209"/>
        <v>103</v>
      </c>
      <c r="Q3360">
        <f t="shared" si="210"/>
        <v>63.57</v>
      </c>
      <c r="R3360" s="12">
        <f t="shared" si="211"/>
        <v>41932.311099537037</v>
      </c>
      <c r="S3360" s="12">
        <f t="shared" si="212"/>
        <v>41962.352766203709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8269</v>
      </c>
      <c r="P3361">
        <f t="shared" si="209"/>
        <v>106</v>
      </c>
      <c r="Q3361">
        <f t="shared" si="210"/>
        <v>184.78</v>
      </c>
      <c r="R3361" s="12">
        <f t="shared" si="211"/>
        <v>42746.057106481487</v>
      </c>
      <c r="S3361" s="12">
        <f t="shared" si="212"/>
        <v>42791.057106481487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8269</v>
      </c>
      <c r="P3362">
        <f t="shared" si="209"/>
        <v>101</v>
      </c>
      <c r="Q3362">
        <f t="shared" si="210"/>
        <v>126.72</v>
      </c>
      <c r="R3362" s="12">
        <f t="shared" si="211"/>
        <v>42697.082673611112</v>
      </c>
      <c r="S3362" s="12">
        <f t="shared" si="212"/>
        <v>42718.665972222225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8269</v>
      </c>
      <c r="P3363">
        <f t="shared" si="209"/>
        <v>113</v>
      </c>
      <c r="Q3363">
        <f t="shared" si="210"/>
        <v>83.43</v>
      </c>
      <c r="R3363" s="12">
        <f t="shared" si="211"/>
        <v>41866.025347222225</v>
      </c>
      <c r="S3363" s="12">
        <f t="shared" si="212"/>
        <v>41883.665972222225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8269</v>
      </c>
      <c r="P3364">
        <f t="shared" si="209"/>
        <v>218</v>
      </c>
      <c r="Q3364">
        <f t="shared" si="210"/>
        <v>54.5</v>
      </c>
      <c r="R3364" s="12">
        <f t="shared" si="211"/>
        <v>42056.091631944444</v>
      </c>
      <c r="S3364" s="12">
        <f t="shared" si="212"/>
        <v>42070.204861111109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8269</v>
      </c>
      <c r="P3365">
        <f t="shared" si="209"/>
        <v>101</v>
      </c>
      <c r="Q3365">
        <f t="shared" si="210"/>
        <v>302.31</v>
      </c>
      <c r="R3365" s="12">
        <f t="shared" si="211"/>
        <v>41851.771354166667</v>
      </c>
      <c r="S3365" s="12">
        <f t="shared" si="212"/>
        <v>41870.666666666664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8269</v>
      </c>
      <c r="P3366">
        <f t="shared" si="209"/>
        <v>106</v>
      </c>
      <c r="Q3366">
        <f t="shared" si="210"/>
        <v>44.14</v>
      </c>
      <c r="R3366" s="12">
        <f t="shared" si="211"/>
        <v>42422.977418981478</v>
      </c>
      <c r="S3366" s="12">
        <f t="shared" si="212"/>
        <v>42444.875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8269</v>
      </c>
      <c r="P3367">
        <f t="shared" si="209"/>
        <v>104</v>
      </c>
      <c r="Q3367">
        <f t="shared" si="210"/>
        <v>866.67</v>
      </c>
      <c r="R3367" s="12">
        <f t="shared" si="211"/>
        <v>42321.101759259262</v>
      </c>
      <c r="S3367" s="12">
        <f t="shared" si="212"/>
        <v>42351.101759259262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8269</v>
      </c>
      <c r="P3368">
        <f t="shared" si="209"/>
        <v>221</v>
      </c>
      <c r="Q3368">
        <f t="shared" si="210"/>
        <v>61.39</v>
      </c>
      <c r="R3368" s="12">
        <f t="shared" si="211"/>
        <v>42107.067557870367</v>
      </c>
      <c r="S3368" s="12">
        <f t="shared" si="212"/>
        <v>42137.067557870367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8269</v>
      </c>
      <c r="P3369">
        <f t="shared" si="209"/>
        <v>119</v>
      </c>
      <c r="Q3369">
        <f t="shared" si="210"/>
        <v>29.67</v>
      </c>
      <c r="R3369" s="12">
        <f t="shared" si="211"/>
        <v>42192.933958333335</v>
      </c>
      <c r="S3369" s="12">
        <f t="shared" si="212"/>
        <v>42217.933958333335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8269</v>
      </c>
      <c r="P3370">
        <f t="shared" si="209"/>
        <v>105</v>
      </c>
      <c r="Q3370">
        <f t="shared" si="210"/>
        <v>45.48</v>
      </c>
      <c r="R3370" s="12">
        <f t="shared" si="211"/>
        <v>41969.199756944443</v>
      </c>
      <c r="S3370" s="12">
        <f t="shared" si="212"/>
        <v>42005.208333333328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8269</v>
      </c>
      <c r="P3371">
        <f t="shared" si="209"/>
        <v>104</v>
      </c>
      <c r="Q3371">
        <f t="shared" si="210"/>
        <v>96.2</v>
      </c>
      <c r="R3371" s="12">
        <f t="shared" si="211"/>
        <v>42690.041435185187</v>
      </c>
      <c r="S3371" s="12">
        <f t="shared" si="212"/>
        <v>42750.041435185187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8269</v>
      </c>
      <c r="P3372">
        <f t="shared" si="209"/>
        <v>118</v>
      </c>
      <c r="Q3372">
        <f t="shared" si="210"/>
        <v>67.92</v>
      </c>
      <c r="R3372" s="12">
        <f t="shared" si="211"/>
        <v>42690.334317129629</v>
      </c>
      <c r="S3372" s="12">
        <f t="shared" si="212"/>
        <v>42721.333333333328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8269</v>
      </c>
      <c r="P3373">
        <f t="shared" si="209"/>
        <v>139</v>
      </c>
      <c r="Q3373">
        <f t="shared" si="210"/>
        <v>30.78</v>
      </c>
      <c r="R3373" s="12">
        <f t="shared" si="211"/>
        <v>42312.874594907407</v>
      </c>
      <c r="S3373" s="12">
        <f t="shared" si="212"/>
        <v>42340.874594907407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8269</v>
      </c>
      <c r="P3374">
        <f t="shared" si="209"/>
        <v>104</v>
      </c>
      <c r="Q3374">
        <f t="shared" si="210"/>
        <v>38.33</v>
      </c>
      <c r="R3374" s="12">
        <f t="shared" si="211"/>
        <v>41855.548101851848</v>
      </c>
      <c r="S3374" s="12">
        <f t="shared" si="212"/>
        <v>41876.207638888889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8269</v>
      </c>
      <c r="P3375">
        <f t="shared" si="209"/>
        <v>100</v>
      </c>
      <c r="Q3375">
        <f t="shared" si="210"/>
        <v>66.83</v>
      </c>
      <c r="R3375" s="12">
        <f t="shared" si="211"/>
        <v>42179.854629629626</v>
      </c>
      <c r="S3375" s="12">
        <f t="shared" si="212"/>
        <v>42203.666666666672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8269</v>
      </c>
      <c r="P3376">
        <f t="shared" si="209"/>
        <v>107</v>
      </c>
      <c r="Q3376">
        <f t="shared" si="210"/>
        <v>71.73</v>
      </c>
      <c r="R3376" s="12">
        <f t="shared" si="211"/>
        <v>42275.731666666667</v>
      </c>
      <c r="S3376" s="12">
        <f t="shared" si="212"/>
        <v>42305.731666666667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8269</v>
      </c>
      <c r="P3377">
        <f t="shared" si="209"/>
        <v>100</v>
      </c>
      <c r="Q3377">
        <f t="shared" si="210"/>
        <v>176.47</v>
      </c>
      <c r="R3377" s="12">
        <f t="shared" si="211"/>
        <v>41765.610798611109</v>
      </c>
      <c r="S3377" s="12">
        <f t="shared" si="212"/>
        <v>41777.610798611109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8269</v>
      </c>
      <c r="P3378">
        <f t="shared" si="209"/>
        <v>100</v>
      </c>
      <c r="Q3378">
        <f t="shared" si="210"/>
        <v>421.11</v>
      </c>
      <c r="R3378" s="12">
        <f t="shared" si="211"/>
        <v>42059.701319444444</v>
      </c>
      <c r="S3378" s="12">
        <f t="shared" si="212"/>
        <v>42119.659652777773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8269</v>
      </c>
      <c r="P3379">
        <f t="shared" si="209"/>
        <v>101</v>
      </c>
      <c r="Q3379">
        <f t="shared" si="210"/>
        <v>104.99</v>
      </c>
      <c r="R3379" s="12">
        <f t="shared" si="211"/>
        <v>42053.732627314821</v>
      </c>
      <c r="S3379" s="12">
        <f t="shared" si="212"/>
        <v>42083.705555555556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8269</v>
      </c>
      <c r="P3380">
        <f t="shared" si="209"/>
        <v>108</v>
      </c>
      <c r="Q3380">
        <f t="shared" si="210"/>
        <v>28.19</v>
      </c>
      <c r="R3380" s="12">
        <f t="shared" si="211"/>
        <v>41858.355393518519</v>
      </c>
      <c r="S3380" s="12">
        <f t="shared" si="212"/>
        <v>41882.547222222223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8269</v>
      </c>
      <c r="P3381">
        <f t="shared" si="209"/>
        <v>104</v>
      </c>
      <c r="Q3381">
        <f t="shared" si="210"/>
        <v>54.55</v>
      </c>
      <c r="R3381" s="12">
        <f t="shared" si="211"/>
        <v>42225.513888888891</v>
      </c>
      <c r="S3381" s="12">
        <f t="shared" si="212"/>
        <v>42242.958333333328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8269</v>
      </c>
      <c r="P3382">
        <f t="shared" si="209"/>
        <v>104</v>
      </c>
      <c r="Q3382">
        <f t="shared" si="210"/>
        <v>111.89</v>
      </c>
      <c r="R3382" s="12">
        <f t="shared" si="211"/>
        <v>41937.95344907407</v>
      </c>
      <c r="S3382" s="12">
        <f t="shared" si="212"/>
        <v>41972.995115740734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8269</v>
      </c>
      <c r="P3383">
        <f t="shared" si="209"/>
        <v>102</v>
      </c>
      <c r="Q3383">
        <f t="shared" si="210"/>
        <v>85.21</v>
      </c>
      <c r="R3383" s="12">
        <f t="shared" si="211"/>
        <v>42044.184988425928</v>
      </c>
      <c r="S3383" s="12">
        <f t="shared" si="212"/>
        <v>42074.143321759257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8269</v>
      </c>
      <c r="P3384">
        <f t="shared" si="209"/>
        <v>101</v>
      </c>
      <c r="Q3384">
        <f t="shared" si="210"/>
        <v>76.650000000000006</v>
      </c>
      <c r="R3384" s="12">
        <f t="shared" si="211"/>
        <v>42559.431203703702</v>
      </c>
      <c r="S3384" s="12">
        <f t="shared" si="212"/>
        <v>42583.957638888889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8269</v>
      </c>
      <c r="P3385">
        <f t="shared" si="209"/>
        <v>112</v>
      </c>
      <c r="Q3385">
        <f t="shared" si="210"/>
        <v>65.17</v>
      </c>
      <c r="R3385" s="12">
        <f t="shared" si="211"/>
        <v>42524.782638888893</v>
      </c>
      <c r="S3385" s="12">
        <f t="shared" si="212"/>
        <v>42544.782638888893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8269</v>
      </c>
      <c r="P3386">
        <f t="shared" si="209"/>
        <v>100</v>
      </c>
      <c r="Q3386">
        <f t="shared" si="210"/>
        <v>93.76</v>
      </c>
      <c r="R3386" s="12">
        <f t="shared" si="211"/>
        <v>42292.087592592594</v>
      </c>
      <c r="S3386" s="12">
        <f t="shared" si="212"/>
        <v>42329.125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8269</v>
      </c>
      <c r="P3387">
        <f t="shared" si="209"/>
        <v>100</v>
      </c>
      <c r="Q3387">
        <f t="shared" si="210"/>
        <v>133.33000000000001</v>
      </c>
      <c r="R3387" s="12">
        <f t="shared" si="211"/>
        <v>41953.8675</v>
      </c>
      <c r="S3387" s="12">
        <f t="shared" si="212"/>
        <v>41983.8675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8269</v>
      </c>
      <c r="P3388">
        <f t="shared" si="209"/>
        <v>105</v>
      </c>
      <c r="Q3388">
        <f t="shared" si="210"/>
        <v>51.22</v>
      </c>
      <c r="R3388" s="12">
        <f t="shared" si="211"/>
        <v>41946.644745370373</v>
      </c>
      <c r="S3388" s="12">
        <f t="shared" si="212"/>
        <v>41976.644745370373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8269</v>
      </c>
      <c r="P3389">
        <f t="shared" si="209"/>
        <v>117</v>
      </c>
      <c r="Q3389">
        <f t="shared" si="210"/>
        <v>100.17</v>
      </c>
      <c r="R3389" s="12">
        <f t="shared" si="211"/>
        <v>41947.762592592589</v>
      </c>
      <c r="S3389" s="12">
        <f t="shared" si="212"/>
        <v>41987.762592592597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8269</v>
      </c>
      <c r="P3390">
        <f t="shared" si="209"/>
        <v>104</v>
      </c>
      <c r="Q3390">
        <f t="shared" si="210"/>
        <v>34.6</v>
      </c>
      <c r="R3390" s="12">
        <f t="shared" si="211"/>
        <v>42143.461122685185</v>
      </c>
      <c r="S3390" s="12">
        <f t="shared" si="212"/>
        <v>42173.461122685185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8269</v>
      </c>
      <c r="P3391">
        <f t="shared" si="209"/>
        <v>115</v>
      </c>
      <c r="Q3391">
        <f t="shared" si="210"/>
        <v>184.68</v>
      </c>
      <c r="R3391" s="12">
        <f t="shared" si="211"/>
        <v>42494.563449074078</v>
      </c>
      <c r="S3391" s="12">
        <f t="shared" si="212"/>
        <v>42524.563449074078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8269</v>
      </c>
      <c r="P3392">
        <f t="shared" si="209"/>
        <v>102</v>
      </c>
      <c r="Q3392">
        <f t="shared" si="210"/>
        <v>69.819999999999993</v>
      </c>
      <c r="R3392" s="12">
        <f t="shared" si="211"/>
        <v>41815.774826388886</v>
      </c>
      <c r="S3392" s="12">
        <f t="shared" si="212"/>
        <v>41830.774826388886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8269</v>
      </c>
      <c r="P3393">
        <f t="shared" si="209"/>
        <v>223</v>
      </c>
      <c r="Q3393">
        <f t="shared" si="210"/>
        <v>61.94</v>
      </c>
      <c r="R3393" s="12">
        <f t="shared" si="211"/>
        <v>41830.545694444445</v>
      </c>
      <c r="S3393" s="12">
        <f t="shared" si="212"/>
        <v>41859.936111111114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8269</v>
      </c>
      <c r="P3394">
        <f t="shared" si="209"/>
        <v>100</v>
      </c>
      <c r="Q3394">
        <f t="shared" si="210"/>
        <v>41.67</v>
      </c>
      <c r="R3394" s="12">
        <f t="shared" si="211"/>
        <v>42446.845543981486</v>
      </c>
      <c r="S3394" s="12">
        <f t="shared" si="212"/>
        <v>42496.845543981486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8269</v>
      </c>
      <c r="P3395">
        <f t="shared" ref="P3395:P3458" si="213">ROUND(E3395/D3395*100,0)</f>
        <v>106</v>
      </c>
      <c r="Q3395">
        <f t="shared" ref="Q3395:Q3458" si="214">IFERROR(ROUND(E3395/L3395,2),0)</f>
        <v>36.07</v>
      </c>
      <c r="R3395" s="12">
        <f t="shared" si="211"/>
        <v>41923.921643518523</v>
      </c>
      <c r="S3395" s="12">
        <f t="shared" si="212"/>
        <v>41949.031944444447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8269</v>
      </c>
      <c r="P3396">
        <f t="shared" si="213"/>
        <v>142</v>
      </c>
      <c r="Q3396">
        <f t="shared" si="214"/>
        <v>29</v>
      </c>
      <c r="R3396" s="12">
        <f t="shared" si="211"/>
        <v>41817.59542824074</v>
      </c>
      <c r="S3396" s="12">
        <f t="shared" si="212"/>
        <v>41847.59542824074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8269</v>
      </c>
      <c r="P3397">
        <f t="shared" si="213"/>
        <v>184</v>
      </c>
      <c r="Q3397">
        <f t="shared" si="214"/>
        <v>24.21</v>
      </c>
      <c r="R3397" s="12">
        <f t="shared" ref="R3397:R3462" si="215">(((J3397/60)/60)/24+DATE(1970,1,1))</f>
        <v>42140.712314814817</v>
      </c>
      <c r="S3397" s="12">
        <f t="shared" ref="S3397:S3460" si="216">(((I3397/60)/60)/24+DATE(1970,1,1))</f>
        <v>42154.756944444445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8269</v>
      </c>
      <c r="P3398">
        <f t="shared" si="213"/>
        <v>104</v>
      </c>
      <c r="Q3398">
        <f t="shared" si="214"/>
        <v>55.89</v>
      </c>
      <c r="R3398" s="12">
        <f t="shared" si="215"/>
        <v>41764.44663194444</v>
      </c>
      <c r="S3398" s="12">
        <f t="shared" si="216"/>
        <v>41791.165972222225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8269</v>
      </c>
      <c r="P3399">
        <f t="shared" si="213"/>
        <v>112</v>
      </c>
      <c r="Q3399">
        <f t="shared" si="214"/>
        <v>11.67</v>
      </c>
      <c r="R3399" s="12">
        <f t="shared" si="215"/>
        <v>42378.478344907402</v>
      </c>
      <c r="S3399" s="12">
        <f t="shared" si="216"/>
        <v>42418.916666666672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8269</v>
      </c>
      <c r="P3400">
        <f t="shared" si="213"/>
        <v>111</v>
      </c>
      <c r="Q3400">
        <f t="shared" si="214"/>
        <v>68.349999999999994</v>
      </c>
      <c r="R3400" s="12">
        <f t="shared" si="215"/>
        <v>41941.75203703704</v>
      </c>
      <c r="S3400" s="12">
        <f t="shared" si="216"/>
        <v>41964.708333333328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8269</v>
      </c>
      <c r="P3401">
        <f t="shared" si="213"/>
        <v>104</v>
      </c>
      <c r="Q3401">
        <f t="shared" si="214"/>
        <v>27.07</v>
      </c>
      <c r="R3401" s="12">
        <f t="shared" si="215"/>
        <v>42026.920428240745</v>
      </c>
      <c r="S3401" s="12">
        <f t="shared" si="216"/>
        <v>42056.920428240745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8269</v>
      </c>
      <c r="P3402">
        <f t="shared" si="213"/>
        <v>100</v>
      </c>
      <c r="Q3402">
        <f t="shared" si="214"/>
        <v>118.13</v>
      </c>
      <c r="R3402" s="12">
        <f t="shared" si="215"/>
        <v>41834.953865740739</v>
      </c>
      <c r="S3402" s="12">
        <f t="shared" si="216"/>
        <v>41879.953865740739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8269</v>
      </c>
      <c r="P3403">
        <f t="shared" si="213"/>
        <v>102</v>
      </c>
      <c r="Q3403">
        <f t="shared" si="214"/>
        <v>44.76</v>
      </c>
      <c r="R3403" s="12">
        <f t="shared" si="215"/>
        <v>42193.723912037036</v>
      </c>
      <c r="S3403" s="12">
        <f t="shared" si="216"/>
        <v>42223.723912037036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8269</v>
      </c>
      <c r="P3404">
        <f t="shared" si="213"/>
        <v>110</v>
      </c>
      <c r="Q3404">
        <f t="shared" si="214"/>
        <v>99.79</v>
      </c>
      <c r="R3404" s="12">
        <f t="shared" si="215"/>
        <v>42290.61855324074</v>
      </c>
      <c r="S3404" s="12">
        <f t="shared" si="216"/>
        <v>42320.104861111111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8269</v>
      </c>
      <c r="P3405">
        <f t="shared" si="213"/>
        <v>100</v>
      </c>
      <c r="Q3405">
        <f t="shared" si="214"/>
        <v>117.65</v>
      </c>
      <c r="R3405" s="12">
        <f t="shared" si="215"/>
        <v>42150.462083333332</v>
      </c>
      <c r="S3405" s="12">
        <f t="shared" si="216"/>
        <v>42180.462083333332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8269</v>
      </c>
      <c r="P3406">
        <f t="shared" si="213"/>
        <v>122</v>
      </c>
      <c r="Q3406">
        <f t="shared" si="214"/>
        <v>203.33</v>
      </c>
      <c r="R3406" s="12">
        <f t="shared" si="215"/>
        <v>42152.503495370373</v>
      </c>
      <c r="S3406" s="12">
        <f t="shared" si="216"/>
        <v>42172.503495370373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8269</v>
      </c>
      <c r="P3407">
        <f t="shared" si="213"/>
        <v>138</v>
      </c>
      <c r="Q3407">
        <f t="shared" si="214"/>
        <v>28.32</v>
      </c>
      <c r="R3407" s="12">
        <f t="shared" si="215"/>
        <v>42410.017199074078</v>
      </c>
      <c r="S3407" s="12">
        <f t="shared" si="216"/>
        <v>42430.999305555553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8269</v>
      </c>
      <c r="P3408">
        <f t="shared" si="213"/>
        <v>100</v>
      </c>
      <c r="Q3408">
        <f t="shared" si="214"/>
        <v>110.23</v>
      </c>
      <c r="R3408" s="12">
        <f t="shared" si="215"/>
        <v>41791.492777777778</v>
      </c>
      <c r="S3408" s="12">
        <f t="shared" si="216"/>
        <v>41836.492777777778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8269</v>
      </c>
      <c r="P3409">
        <f t="shared" si="213"/>
        <v>107</v>
      </c>
      <c r="Q3409">
        <f t="shared" si="214"/>
        <v>31.97</v>
      </c>
      <c r="R3409" s="12">
        <f t="shared" si="215"/>
        <v>41796.422326388885</v>
      </c>
      <c r="S3409" s="12">
        <f t="shared" si="216"/>
        <v>41826.422326388885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8269</v>
      </c>
      <c r="P3410">
        <f t="shared" si="213"/>
        <v>211</v>
      </c>
      <c r="Q3410">
        <f t="shared" si="214"/>
        <v>58.61</v>
      </c>
      <c r="R3410" s="12">
        <f t="shared" si="215"/>
        <v>41808.991944444446</v>
      </c>
      <c r="S3410" s="12">
        <f t="shared" si="216"/>
        <v>41838.991944444446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8269</v>
      </c>
      <c r="P3411">
        <f t="shared" si="213"/>
        <v>124</v>
      </c>
      <c r="Q3411">
        <f t="shared" si="214"/>
        <v>29.43</v>
      </c>
      <c r="R3411" s="12">
        <f t="shared" si="215"/>
        <v>42544.814328703709</v>
      </c>
      <c r="S3411" s="12">
        <f t="shared" si="216"/>
        <v>42582.873611111107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8269</v>
      </c>
      <c r="P3412">
        <f t="shared" si="213"/>
        <v>109</v>
      </c>
      <c r="Q3412">
        <f t="shared" si="214"/>
        <v>81.38</v>
      </c>
      <c r="R3412" s="12">
        <f t="shared" si="215"/>
        <v>42500.041550925926</v>
      </c>
      <c r="S3412" s="12">
        <f t="shared" si="216"/>
        <v>42527.291666666672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8269</v>
      </c>
      <c r="P3413">
        <f t="shared" si="213"/>
        <v>104</v>
      </c>
      <c r="Q3413">
        <f t="shared" si="214"/>
        <v>199.17</v>
      </c>
      <c r="R3413" s="12">
        <f t="shared" si="215"/>
        <v>42265.022824074069</v>
      </c>
      <c r="S3413" s="12">
        <f t="shared" si="216"/>
        <v>42285.022824074069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8269</v>
      </c>
      <c r="P3414">
        <f t="shared" si="213"/>
        <v>100</v>
      </c>
      <c r="Q3414">
        <f t="shared" si="214"/>
        <v>115.38</v>
      </c>
      <c r="R3414" s="12">
        <f t="shared" si="215"/>
        <v>41879.959050925929</v>
      </c>
      <c r="S3414" s="12">
        <f t="shared" si="216"/>
        <v>41909.959050925929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8269</v>
      </c>
      <c r="P3415">
        <f t="shared" si="213"/>
        <v>130</v>
      </c>
      <c r="Q3415">
        <f t="shared" si="214"/>
        <v>46.43</v>
      </c>
      <c r="R3415" s="12">
        <f t="shared" si="215"/>
        <v>42053.733078703706</v>
      </c>
      <c r="S3415" s="12">
        <f t="shared" si="216"/>
        <v>42063.207638888889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8269</v>
      </c>
      <c r="P3416">
        <f t="shared" si="213"/>
        <v>104</v>
      </c>
      <c r="Q3416">
        <f t="shared" si="214"/>
        <v>70.569999999999993</v>
      </c>
      <c r="R3416" s="12">
        <f t="shared" si="215"/>
        <v>42675.832465277781</v>
      </c>
      <c r="S3416" s="12">
        <f t="shared" si="216"/>
        <v>42705.332638888889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8269</v>
      </c>
      <c r="P3417">
        <f t="shared" si="213"/>
        <v>100</v>
      </c>
      <c r="Q3417">
        <f t="shared" si="214"/>
        <v>22.22</v>
      </c>
      <c r="R3417" s="12">
        <f t="shared" si="215"/>
        <v>42467.144166666665</v>
      </c>
      <c r="S3417" s="12">
        <f t="shared" si="216"/>
        <v>42477.979166666672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8269</v>
      </c>
      <c r="P3418">
        <f t="shared" si="213"/>
        <v>120</v>
      </c>
      <c r="Q3418">
        <f t="shared" si="214"/>
        <v>159.47</v>
      </c>
      <c r="R3418" s="12">
        <f t="shared" si="215"/>
        <v>42089.412557870368</v>
      </c>
      <c r="S3418" s="12">
        <f t="shared" si="216"/>
        <v>42117.770833333328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8269</v>
      </c>
      <c r="P3419">
        <f t="shared" si="213"/>
        <v>100</v>
      </c>
      <c r="Q3419">
        <f t="shared" si="214"/>
        <v>37.78</v>
      </c>
      <c r="R3419" s="12">
        <f t="shared" si="215"/>
        <v>41894.91375</v>
      </c>
      <c r="S3419" s="12">
        <f t="shared" si="216"/>
        <v>41938.029861111114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8269</v>
      </c>
      <c r="P3420">
        <f t="shared" si="213"/>
        <v>101</v>
      </c>
      <c r="Q3420">
        <f t="shared" si="214"/>
        <v>72.05</v>
      </c>
      <c r="R3420" s="12">
        <f t="shared" si="215"/>
        <v>41752.83457175926</v>
      </c>
      <c r="S3420" s="12">
        <f t="shared" si="216"/>
        <v>41782.83457175926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8269</v>
      </c>
      <c r="P3421">
        <f t="shared" si="213"/>
        <v>107</v>
      </c>
      <c r="Q3421">
        <f t="shared" si="214"/>
        <v>63.7</v>
      </c>
      <c r="R3421" s="12">
        <f t="shared" si="215"/>
        <v>42448.821585648147</v>
      </c>
      <c r="S3421" s="12">
        <f t="shared" si="216"/>
        <v>42466.895833333328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8269</v>
      </c>
      <c r="P3422">
        <f t="shared" si="213"/>
        <v>138</v>
      </c>
      <c r="Q3422">
        <f t="shared" si="214"/>
        <v>28.41</v>
      </c>
      <c r="R3422" s="12">
        <f t="shared" si="215"/>
        <v>42405.090300925927</v>
      </c>
      <c r="S3422" s="12">
        <f t="shared" si="216"/>
        <v>42414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8269</v>
      </c>
      <c r="P3423">
        <f t="shared" si="213"/>
        <v>101</v>
      </c>
      <c r="Q3423">
        <f t="shared" si="214"/>
        <v>103.21</v>
      </c>
      <c r="R3423" s="12">
        <f t="shared" si="215"/>
        <v>42037.791238425925</v>
      </c>
      <c r="S3423" s="12">
        <f t="shared" si="216"/>
        <v>42067.791238425925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8269</v>
      </c>
      <c r="P3424">
        <f t="shared" si="213"/>
        <v>109</v>
      </c>
      <c r="Q3424">
        <f t="shared" si="214"/>
        <v>71.150000000000006</v>
      </c>
      <c r="R3424" s="12">
        <f t="shared" si="215"/>
        <v>42323.562222222223</v>
      </c>
      <c r="S3424" s="12">
        <f t="shared" si="216"/>
        <v>42352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8269</v>
      </c>
      <c r="P3425">
        <f t="shared" si="213"/>
        <v>140</v>
      </c>
      <c r="Q3425">
        <f t="shared" si="214"/>
        <v>35</v>
      </c>
      <c r="R3425" s="12">
        <f t="shared" si="215"/>
        <v>42088.911354166667</v>
      </c>
      <c r="S3425" s="12">
        <f t="shared" si="216"/>
        <v>42118.911354166667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8269</v>
      </c>
      <c r="P3426">
        <f t="shared" si="213"/>
        <v>104</v>
      </c>
      <c r="Q3426">
        <f t="shared" si="214"/>
        <v>81.78</v>
      </c>
      <c r="R3426" s="12">
        <f t="shared" si="215"/>
        <v>42018.676898148144</v>
      </c>
      <c r="S3426" s="12">
        <f t="shared" si="216"/>
        <v>42040.290972222225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8269</v>
      </c>
      <c r="P3427">
        <f t="shared" si="213"/>
        <v>103</v>
      </c>
      <c r="Q3427">
        <f t="shared" si="214"/>
        <v>297.02999999999997</v>
      </c>
      <c r="R3427" s="12">
        <f t="shared" si="215"/>
        <v>41884.617314814815</v>
      </c>
      <c r="S3427" s="12">
        <f t="shared" si="216"/>
        <v>41916.617314814815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8269</v>
      </c>
      <c r="P3428">
        <f t="shared" si="213"/>
        <v>108</v>
      </c>
      <c r="Q3428">
        <f t="shared" si="214"/>
        <v>46.61</v>
      </c>
      <c r="R3428" s="12">
        <f t="shared" si="215"/>
        <v>41884.056747685187</v>
      </c>
      <c r="S3428" s="12">
        <f t="shared" si="216"/>
        <v>41903.083333333336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8269</v>
      </c>
      <c r="P3429">
        <f t="shared" si="213"/>
        <v>100</v>
      </c>
      <c r="Q3429">
        <f t="shared" si="214"/>
        <v>51.72</v>
      </c>
      <c r="R3429" s="12">
        <f t="shared" si="215"/>
        <v>41792.645277777774</v>
      </c>
      <c r="S3429" s="12">
        <f t="shared" si="216"/>
        <v>41822.645277777774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8269</v>
      </c>
      <c r="P3430">
        <f t="shared" si="213"/>
        <v>103</v>
      </c>
      <c r="Q3430">
        <f t="shared" si="214"/>
        <v>40.29</v>
      </c>
      <c r="R3430" s="12">
        <f t="shared" si="215"/>
        <v>42038.720451388886</v>
      </c>
      <c r="S3430" s="12">
        <f t="shared" si="216"/>
        <v>42063.708333333328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8269</v>
      </c>
      <c r="P3431">
        <f t="shared" si="213"/>
        <v>130</v>
      </c>
      <c r="Q3431">
        <f t="shared" si="214"/>
        <v>16.25</v>
      </c>
      <c r="R3431" s="12">
        <f t="shared" si="215"/>
        <v>42662.021539351852</v>
      </c>
      <c r="S3431" s="12">
        <f t="shared" si="216"/>
        <v>42676.021539351852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8269</v>
      </c>
      <c r="P3432">
        <f t="shared" si="213"/>
        <v>109</v>
      </c>
      <c r="Q3432">
        <f t="shared" si="214"/>
        <v>30.15</v>
      </c>
      <c r="R3432" s="12">
        <f t="shared" si="215"/>
        <v>41820.945613425924</v>
      </c>
      <c r="S3432" s="12">
        <f t="shared" si="216"/>
        <v>41850.945613425924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8269</v>
      </c>
      <c r="P3433">
        <f t="shared" si="213"/>
        <v>100</v>
      </c>
      <c r="Q3433">
        <f t="shared" si="214"/>
        <v>95.24</v>
      </c>
      <c r="R3433" s="12">
        <f t="shared" si="215"/>
        <v>41839.730937500004</v>
      </c>
      <c r="S3433" s="12">
        <f t="shared" si="216"/>
        <v>41869.730937500004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8269</v>
      </c>
      <c r="P3434">
        <f t="shared" si="213"/>
        <v>110</v>
      </c>
      <c r="Q3434">
        <f t="shared" si="214"/>
        <v>52.21</v>
      </c>
      <c r="R3434" s="12">
        <f t="shared" si="215"/>
        <v>42380.581180555557</v>
      </c>
      <c r="S3434" s="12">
        <f t="shared" si="216"/>
        <v>42405.916666666672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8269</v>
      </c>
      <c r="P3435">
        <f t="shared" si="213"/>
        <v>100</v>
      </c>
      <c r="Q3435">
        <f t="shared" si="214"/>
        <v>134.15</v>
      </c>
      <c r="R3435" s="12">
        <f t="shared" si="215"/>
        <v>41776.063136574077</v>
      </c>
      <c r="S3435" s="12">
        <f t="shared" si="216"/>
        <v>41807.125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8269</v>
      </c>
      <c r="P3436">
        <f t="shared" si="213"/>
        <v>106</v>
      </c>
      <c r="Q3436">
        <f t="shared" si="214"/>
        <v>62.83</v>
      </c>
      <c r="R3436" s="12">
        <f t="shared" si="215"/>
        <v>41800.380428240744</v>
      </c>
      <c r="S3436" s="12">
        <f t="shared" si="216"/>
        <v>41830.380428240744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8269</v>
      </c>
      <c r="P3437">
        <f t="shared" si="213"/>
        <v>112</v>
      </c>
      <c r="Q3437">
        <f t="shared" si="214"/>
        <v>58.95</v>
      </c>
      <c r="R3437" s="12">
        <f t="shared" si="215"/>
        <v>42572.61681712963</v>
      </c>
      <c r="S3437" s="12">
        <f t="shared" si="216"/>
        <v>42589.125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8269</v>
      </c>
      <c r="P3438">
        <f t="shared" si="213"/>
        <v>106</v>
      </c>
      <c r="Q3438">
        <f t="shared" si="214"/>
        <v>143.11000000000001</v>
      </c>
      <c r="R3438" s="12">
        <f t="shared" si="215"/>
        <v>41851.541585648149</v>
      </c>
      <c r="S3438" s="12">
        <f t="shared" si="216"/>
        <v>41872.686111111114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8269</v>
      </c>
      <c r="P3439">
        <f t="shared" si="213"/>
        <v>101</v>
      </c>
      <c r="Q3439">
        <f t="shared" si="214"/>
        <v>84.17</v>
      </c>
      <c r="R3439" s="12">
        <f t="shared" si="215"/>
        <v>42205.710879629631</v>
      </c>
      <c r="S3439" s="12">
        <f t="shared" si="216"/>
        <v>42235.710879629631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8269</v>
      </c>
      <c r="P3440">
        <f t="shared" si="213"/>
        <v>104</v>
      </c>
      <c r="Q3440">
        <f t="shared" si="214"/>
        <v>186.07</v>
      </c>
      <c r="R3440" s="12">
        <f t="shared" si="215"/>
        <v>42100.927858796291</v>
      </c>
      <c r="S3440" s="12">
        <f t="shared" si="216"/>
        <v>42126.875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8269</v>
      </c>
      <c r="P3441">
        <f t="shared" si="213"/>
        <v>135</v>
      </c>
      <c r="Q3441">
        <f t="shared" si="214"/>
        <v>89.79</v>
      </c>
      <c r="R3441" s="12">
        <f t="shared" si="215"/>
        <v>42374.911226851851</v>
      </c>
      <c r="S3441" s="12">
        <f t="shared" si="216"/>
        <v>42388.207638888889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8269</v>
      </c>
      <c r="P3442">
        <f t="shared" si="213"/>
        <v>105</v>
      </c>
      <c r="Q3442">
        <f t="shared" si="214"/>
        <v>64.16</v>
      </c>
      <c r="R3442" s="12">
        <f t="shared" si="215"/>
        <v>41809.12300925926</v>
      </c>
      <c r="S3442" s="12">
        <f t="shared" si="216"/>
        <v>41831.677083333336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8269</v>
      </c>
      <c r="P3443">
        <f t="shared" si="213"/>
        <v>103</v>
      </c>
      <c r="Q3443">
        <f t="shared" si="214"/>
        <v>59.65</v>
      </c>
      <c r="R3443" s="12">
        <f t="shared" si="215"/>
        <v>42294.429641203707</v>
      </c>
      <c r="S3443" s="12">
        <f t="shared" si="216"/>
        <v>42321.845138888893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8269</v>
      </c>
      <c r="P3444">
        <f t="shared" si="213"/>
        <v>100</v>
      </c>
      <c r="Q3444">
        <f t="shared" si="214"/>
        <v>31.25</v>
      </c>
      <c r="R3444" s="12">
        <f t="shared" si="215"/>
        <v>42124.841111111105</v>
      </c>
      <c r="S3444" s="12">
        <f t="shared" si="216"/>
        <v>42154.841111111105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8269</v>
      </c>
      <c r="P3445">
        <f t="shared" si="213"/>
        <v>186</v>
      </c>
      <c r="Q3445">
        <f t="shared" si="214"/>
        <v>41.22</v>
      </c>
      <c r="R3445" s="12">
        <f t="shared" si="215"/>
        <v>41861.524837962963</v>
      </c>
      <c r="S3445" s="12">
        <f t="shared" si="216"/>
        <v>41891.524837962963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8269</v>
      </c>
      <c r="P3446">
        <f t="shared" si="213"/>
        <v>289</v>
      </c>
      <c r="Q3446">
        <f t="shared" si="214"/>
        <v>43.35</v>
      </c>
      <c r="R3446" s="12">
        <f t="shared" si="215"/>
        <v>42521.291504629626</v>
      </c>
      <c r="S3446" s="12">
        <f t="shared" si="216"/>
        <v>42529.582638888889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8269</v>
      </c>
      <c r="P3447">
        <f t="shared" si="213"/>
        <v>100</v>
      </c>
      <c r="Q3447">
        <f t="shared" si="214"/>
        <v>64.52</v>
      </c>
      <c r="R3447" s="12">
        <f t="shared" si="215"/>
        <v>42272.530509259261</v>
      </c>
      <c r="S3447" s="12">
        <f t="shared" si="216"/>
        <v>42300.530509259261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8269</v>
      </c>
      <c r="P3448">
        <f t="shared" si="213"/>
        <v>108</v>
      </c>
      <c r="Q3448">
        <f t="shared" si="214"/>
        <v>43.28</v>
      </c>
      <c r="R3448" s="12">
        <f t="shared" si="215"/>
        <v>42016.832465277781</v>
      </c>
      <c r="S3448" s="12">
        <f t="shared" si="216"/>
        <v>42040.513888888891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8269</v>
      </c>
      <c r="P3449">
        <f t="shared" si="213"/>
        <v>108</v>
      </c>
      <c r="Q3449">
        <f t="shared" si="214"/>
        <v>77</v>
      </c>
      <c r="R3449" s="12">
        <f t="shared" si="215"/>
        <v>42402.889027777783</v>
      </c>
      <c r="S3449" s="12">
        <f t="shared" si="216"/>
        <v>42447.847361111111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8269</v>
      </c>
      <c r="P3450">
        <f t="shared" si="213"/>
        <v>110</v>
      </c>
      <c r="Q3450">
        <f t="shared" si="214"/>
        <v>51.22</v>
      </c>
      <c r="R3450" s="12">
        <f t="shared" si="215"/>
        <v>41960.119085648148</v>
      </c>
      <c r="S3450" s="12">
        <f t="shared" si="216"/>
        <v>41990.119085648148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8269</v>
      </c>
      <c r="P3451">
        <f t="shared" si="213"/>
        <v>171</v>
      </c>
      <c r="Q3451">
        <f t="shared" si="214"/>
        <v>68.25</v>
      </c>
      <c r="R3451" s="12">
        <f t="shared" si="215"/>
        <v>42532.052523148144</v>
      </c>
      <c r="S3451" s="12">
        <f t="shared" si="216"/>
        <v>42560.166666666672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8269</v>
      </c>
      <c r="P3452">
        <f t="shared" si="213"/>
        <v>152</v>
      </c>
      <c r="Q3452">
        <f t="shared" si="214"/>
        <v>19.489999999999998</v>
      </c>
      <c r="R3452" s="12">
        <f t="shared" si="215"/>
        <v>42036.704525462963</v>
      </c>
      <c r="S3452" s="12">
        <f t="shared" si="216"/>
        <v>42096.662858796291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8269</v>
      </c>
      <c r="P3453">
        <f t="shared" si="213"/>
        <v>101</v>
      </c>
      <c r="Q3453">
        <f t="shared" si="214"/>
        <v>41.13</v>
      </c>
      <c r="R3453" s="12">
        <f t="shared" si="215"/>
        <v>42088.723692129628</v>
      </c>
      <c r="S3453" s="12">
        <f t="shared" si="216"/>
        <v>42115.723692129628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8269</v>
      </c>
      <c r="P3454">
        <f t="shared" si="213"/>
        <v>153</v>
      </c>
      <c r="Q3454">
        <f t="shared" si="214"/>
        <v>41.41</v>
      </c>
      <c r="R3454" s="12">
        <f t="shared" si="215"/>
        <v>41820.639189814814</v>
      </c>
      <c r="S3454" s="12">
        <f t="shared" si="216"/>
        <v>41843.165972222225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8269</v>
      </c>
      <c r="P3455">
        <f t="shared" si="213"/>
        <v>128</v>
      </c>
      <c r="Q3455">
        <f t="shared" si="214"/>
        <v>27.5</v>
      </c>
      <c r="R3455" s="12">
        <f t="shared" si="215"/>
        <v>42535.97865740741</v>
      </c>
      <c r="S3455" s="12">
        <f t="shared" si="216"/>
        <v>42595.97865740741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8269</v>
      </c>
      <c r="P3456">
        <f t="shared" si="213"/>
        <v>101</v>
      </c>
      <c r="Q3456">
        <f t="shared" si="214"/>
        <v>33.57</v>
      </c>
      <c r="R3456" s="12">
        <f t="shared" si="215"/>
        <v>41821.698599537034</v>
      </c>
      <c r="S3456" s="12">
        <f t="shared" si="216"/>
        <v>41851.698599537034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8269</v>
      </c>
      <c r="P3457">
        <f t="shared" si="213"/>
        <v>101</v>
      </c>
      <c r="Q3457">
        <f t="shared" si="214"/>
        <v>145.87</v>
      </c>
      <c r="R3457" s="12">
        <f t="shared" si="215"/>
        <v>42626.7503125</v>
      </c>
      <c r="S3457" s="12">
        <f t="shared" si="216"/>
        <v>42656.7503125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8269</v>
      </c>
      <c r="P3458">
        <f t="shared" si="213"/>
        <v>191</v>
      </c>
      <c r="Q3458">
        <f t="shared" si="214"/>
        <v>358.69</v>
      </c>
      <c r="R3458" s="12">
        <f t="shared" si="215"/>
        <v>41821.205636574072</v>
      </c>
      <c r="S3458" s="12">
        <f t="shared" si="216"/>
        <v>41852.290972222225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8269</v>
      </c>
      <c r="P3459">
        <f t="shared" ref="P3459:P3522" si="217">ROUND(E3459/D3459*100,0)</f>
        <v>140</v>
      </c>
      <c r="Q3459">
        <f t="shared" ref="Q3459:Q3522" si="218">IFERROR(ROUND(E3459/L3459,2),0)</f>
        <v>50.98</v>
      </c>
      <c r="R3459" s="12">
        <f t="shared" si="215"/>
        <v>42016.706678240742</v>
      </c>
      <c r="S3459" s="12">
        <f t="shared" si="216"/>
        <v>42047.249305555553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8269</v>
      </c>
      <c r="P3460">
        <f t="shared" si="217"/>
        <v>124</v>
      </c>
      <c r="Q3460">
        <f t="shared" si="218"/>
        <v>45.04</v>
      </c>
      <c r="R3460" s="12">
        <f t="shared" si="215"/>
        <v>42011.202581018515</v>
      </c>
      <c r="S3460" s="12">
        <f t="shared" si="216"/>
        <v>42038.185416666667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8269</v>
      </c>
      <c r="P3461">
        <f t="shared" si="217"/>
        <v>126</v>
      </c>
      <c r="Q3461">
        <f t="shared" si="218"/>
        <v>17.53</v>
      </c>
      <c r="R3461" s="12">
        <f t="shared" si="215"/>
        <v>42480.479861111111</v>
      </c>
      <c r="S3461" s="12">
        <f t="shared" ref="S3461:S3524" si="219">(((I3461/60)/60)/24+DATE(1970,1,1))</f>
        <v>42510.479861111111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8269</v>
      </c>
      <c r="P3462">
        <f t="shared" si="217"/>
        <v>190</v>
      </c>
      <c r="Q3462">
        <f t="shared" si="218"/>
        <v>50</v>
      </c>
      <c r="R3462" s="12">
        <f t="shared" si="215"/>
        <v>41852.527222222219</v>
      </c>
      <c r="S3462" s="12">
        <f t="shared" si="219"/>
        <v>41866.527222222219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8269</v>
      </c>
      <c r="P3463">
        <f t="shared" si="217"/>
        <v>139</v>
      </c>
      <c r="Q3463">
        <f t="shared" si="218"/>
        <v>57.92</v>
      </c>
      <c r="R3463" s="12">
        <f t="shared" ref="R3463:R3526" si="220">(((J3463/60)/60)/24+DATE(1970,1,1))</f>
        <v>42643.632858796293</v>
      </c>
      <c r="S3463" s="12">
        <f t="shared" si="219"/>
        <v>42672.125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8269</v>
      </c>
      <c r="P3464">
        <f t="shared" si="217"/>
        <v>202</v>
      </c>
      <c r="Q3464">
        <f t="shared" si="218"/>
        <v>29.71</v>
      </c>
      <c r="R3464" s="12">
        <f t="shared" si="220"/>
        <v>42179.898472222223</v>
      </c>
      <c r="S3464" s="12">
        <f t="shared" si="219"/>
        <v>42195.75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8269</v>
      </c>
      <c r="P3465">
        <f t="shared" si="217"/>
        <v>103</v>
      </c>
      <c r="Q3465">
        <f t="shared" si="218"/>
        <v>90.68</v>
      </c>
      <c r="R3465" s="12">
        <f t="shared" si="220"/>
        <v>42612.918807870374</v>
      </c>
      <c r="S3465" s="12">
        <f t="shared" si="219"/>
        <v>42654.165972222225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8269</v>
      </c>
      <c r="P3466">
        <f t="shared" si="217"/>
        <v>102</v>
      </c>
      <c r="Q3466">
        <f t="shared" si="218"/>
        <v>55.01</v>
      </c>
      <c r="R3466" s="12">
        <f t="shared" si="220"/>
        <v>42575.130057870367</v>
      </c>
      <c r="S3466" s="12">
        <f t="shared" si="219"/>
        <v>42605.130057870367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8269</v>
      </c>
      <c r="P3467">
        <f t="shared" si="217"/>
        <v>103</v>
      </c>
      <c r="Q3467">
        <f t="shared" si="218"/>
        <v>57.22</v>
      </c>
      <c r="R3467" s="12">
        <f t="shared" si="220"/>
        <v>42200.625833333332</v>
      </c>
      <c r="S3467" s="12">
        <f t="shared" si="219"/>
        <v>42225.666666666672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8269</v>
      </c>
      <c r="P3468">
        <f t="shared" si="217"/>
        <v>127</v>
      </c>
      <c r="Q3468">
        <f t="shared" si="218"/>
        <v>72.95</v>
      </c>
      <c r="R3468" s="12">
        <f t="shared" si="220"/>
        <v>42420.019097222219</v>
      </c>
      <c r="S3468" s="12">
        <f t="shared" si="219"/>
        <v>42479.977430555555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8269</v>
      </c>
      <c r="P3469">
        <f t="shared" si="217"/>
        <v>101</v>
      </c>
      <c r="Q3469">
        <f t="shared" si="218"/>
        <v>64.47</v>
      </c>
      <c r="R3469" s="12">
        <f t="shared" si="220"/>
        <v>42053.671666666662</v>
      </c>
      <c r="S3469" s="12">
        <f t="shared" si="219"/>
        <v>42083.630000000005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8269</v>
      </c>
      <c r="P3470">
        <f t="shared" si="217"/>
        <v>122</v>
      </c>
      <c r="Q3470">
        <f t="shared" si="218"/>
        <v>716.35</v>
      </c>
      <c r="R3470" s="12">
        <f t="shared" si="220"/>
        <v>42605.765381944439</v>
      </c>
      <c r="S3470" s="12">
        <f t="shared" si="219"/>
        <v>42634.125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8269</v>
      </c>
      <c r="P3471">
        <f t="shared" si="217"/>
        <v>113</v>
      </c>
      <c r="Q3471">
        <f t="shared" si="218"/>
        <v>50.4</v>
      </c>
      <c r="R3471" s="12">
        <f t="shared" si="220"/>
        <v>42458.641724537039</v>
      </c>
      <c r="S3471" s="12">
        <f t="shared" si="219"/>
        <v>42488.641724537039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8269</v>
      </c>
      <c r="P3472">
        <f t="shared" si="217"/>
        <v>150</v>
      </c>
      <c r="Q3472">
        <f t="shared" si="218"/>
        <v>41.67</v>
      </c>
      <c r="R3472" s="12">
        <f t="shared" si="220"/>
        <v>42529.022013888884</v>
      </c>
      <c r="S3472" s="12">
        <f t="shared" si="219"/>
        <v>42566.901388888888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8269</v>
      </c>
      <c r="P3473">
        <f t="shared" si="217"/>
        <v>215</v>
      </c>
      <c r="Q3473">
        <f t="shared" si="218"/>
        <v>35.770000000000003</v>
      </c>
      <c r="R3473" s="12">
        <f t="shared" si="220"/>
        <v>41841.820486111108</v>
      </c>
      <c r="S3473" s="12">
        <f t="shared" si="219"/>
        <v>41882.833333333336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8269</v>
      </c>
      <c r="P3474">
        <f t="shared" si="217"/>
        <v>102</v>
      </c>
      <c r="Q3474">
        <f t="shared" si="218"/>
        <v>88.74</v>
      </c>
      <c r="R3474" s="12">
        <f t="shared" si="220"/>
        <v>41928.170497685183</v>
      </c>
      <c r="S3474" s="12">
        <f t="shared" si="219"/>
        <v>41949.249305555553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8269</v>
      </c>
      <c r="P3475">
        <f t="shared" si="217"/>
        <v>100</v>
      </c>
      <c r="Q3475">
        <f t="shared" si="218"/>
        <v>148.47999999999999</v>
      </c>
      <c r="R3475" s="12">
        <f t="shared" si="220"/>
        <v>42062.834444444445</v>
      </c>
      <c r="S3475" s="12">
        <f t="shared" si="219"/>
        <v>42083.852083333331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8269</v>
      </c>
      <c r="P3476">
        <f t="shared" si="217"/>
        <v>101</v>
      </c>
      <c r="Q3476">
        <f t="shared" si="218"/>
        <v>51.79</v>
      </c>
      <c r="R3476" s="12">
        <f t="shared" si="220"/>
        <v>42541.501516203702</v>
      </c>
      <c r="S3476" s="12">
        <f t="shared" si="219"/>
        <v>42571.501516203702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8269</v>
      </c>
      <c r="P3477">
        <f t="shared" si="217"/>
        <v>113</v>
      </c>
      <c r="Q3477">
        <f t="shared" si="218"/>
        <v>20</v>
      </c>
      <c r="R3477" s="12">
        <f t="shared" si="220"/>
        <v>41918.880833333329</v>
      </c>
      <c r="S3477" s="12">
        <f t="shared" si="219"/>
        <v>41946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8269</v>
      </c>
      <c r="P3478">
        <f t="shared" si="217"/>
        <v>104</v>
      </c>
      <c r="Q3478">
        <f t="shared" si="218"/>
        <v>52</v>
      </c>
      <c r="R3478" s="12">
        <f t="shared" si="220"/>
        <v>41921.279976851853</v>
      </c>
      <c r="S3478" s="12">
        <f t="shared" si="219"/>
        <v>41939.125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8269</v>
      </c>
      <c r="P3479">
        <f t="shared" si="217"/>
        <v>115</v>
      </c>
      <c r="Q3479">
        <f t="shared" si="218"/>
        <v>53.23</v>
      </c>
      <c r="R3479" s="12">
        <f t="shared" si="220"/>
        <v>42128.736608796295</v>
      </c>
      <c r="S3479" s="12">
        <f t="shared" si="219"/>
        <v>42141.125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8269</v>
      </c>
      <c r="P3480">
        <f t="shared" si="217"/>
        <v>113</v>
      </c>
      <c r="Q3480">
        <f t="shared" si="218"/>
        <v>39.6</v>
      </c>
      <c r="R3480" s="12">
        <f t="shared" si="220"/>
        <v>42053.916921296302</v>
      </c>
      <c r="S3480" s="12">
        <f t="shared" si="219"/>
        <v>42079.875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8269</v>
      </c>
      <c r="P3481">
        <f t="shared" si="217"/>
        <v>128</v>
      </c>
      <c r="Q3481">
        <f t="shared" si="218"/>
        <v>34.25</v>
      </c>
      <c r="R3481" s="12">
        <f t="shared" si="220"/>
        <v>41781.855092592588</v>
      </c>
      <c r="S3481" s="12">
        <f t="shared" si="219"/>
        <v>41811.855092592588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8269</v>
      </c>
      <c r="P3482">
        <f t="shared" si="217"/>
        <v>143</v>
      </c>
      <c r="Q3482">
        <f t="shared" si="218"/>
        <v>164.62</v>
      </c>
      <c r="R3482" s="12">
        <f t="shared" si="220"/>
        <v>42171.317442129628</v>
      </c>
      <c r="S3482" s="12">
        <f t="shared" si="219"/>
        <v>42195.875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8269</v>
      </c>
      <c r="P3483">
        <f t="shared" si="217"/>
        <v>119</v>
      </c>
      <c r="Q3483">
        <f t="shared" si="218"/>
        <v>125.05</v>
      </c>
      <c r="R3483" s="12">
        <f t="shared" si="220"/>
        <v>41989.24754629629</v>
      </c>
      <c r="S3483" s="12">
        <f t="shared" si="219"/>
        <v>42006.24754629629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8269</v>
      </c>
      <c r="P3484">
        <f t="shared" si="217"/>
        <v>138</v>
      </c>
      <c r="Q3484">
        <f t="shared" si="218"/>
        <v>51.88</v>
      </c>
      <c r="R3484" s="12">
        <f t="shared" si="220"/>
        <v>41796.771597222221</v>
      </c>
      <c r="S3484" s="12">
        <f t="shared" si="219"/>
        <v>41826.771597222221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8269</v>
      </c>
      <c r="P3485">
        <f t="shared" si="217"/>
        <v>160</v>
      </c>
      <c r="Q3485">
        <f t="shared" si="218"/>
        <v>40.29</v>
      </c>
      <c r="R3485" s="12">
        <f t="shared" si="220"/>
        <v>41793.668761574074</v>
      </c>
      <c r="S3485" s="12">
        <f t="shared" si="219"/>
        <v>41823.668761574074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8269</v>
      </c>
      <c r="P3486">
        <f t="shared" si="217"/>
        <v>114</v>
      </c>
      <c r="Q3486">
        <f t="shared" si="218"/>
        <v>64.91</v>
      </c>
      <c r="R3486" s="12">
        <f t="shared" si="220"/>
        <v>42506.760405092587</v>
      </c>
      <c r="S3486" s="12">
        <f t="shared" si="219"/>
        <v>42536.760405092587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8269</v>
      </c>
      <c r="P3487">
        <f t="shared" si="217"/>
        <v>101</v>
      </c>
      <c r="Q3487">
        <f t="shared" si="218"/>
        <v>55.33</v>
      </c>
      <c r="R3487" s="12">
        <f t="shared" si="220"/>
        <v>42372.693055555559</v>
      </c>
      <c r="S3487" s="12">
        <f t="shared" si="219"/>
        <v>42402.693055555559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8269</v>
      </c>
      <c r="P3488">
        <f t="shared" si="217"/>
        <v>155</v>
      </c>
      <c r="Q3488">
        <f t="shared" si="218"/>
        <v>83.14</v>
      </c>
      <c r="R3488" s="12">
        <f t="shared" si="220"/>
        <v>42126.87501157407</v>
      </c>
      <c r="S3488" s="12">
        <f t="shared" si="219"/>
        <v>42158.290972222225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8269</v>
      </c>
      <c r="P3489">
        <f t="shared" si="217"/>
        <v>128</v>
      </c>
      <c r="Q3489">
        <f t="shared" si="218"/>
        <v>38.71</v>
      </c>
      <c r="R3489" s="12">
        <f t="shared" si="220"/>
        <v>42149.940416666665</v>
      </c>
      <c r="S3489" s="12">
        <f t="shared" si="219"/>
        <v>42179.940416666665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8269</v>
      </c>
      <c r="P3490">
        <f t="shared" si="217"/>
        <v>121</v>
      </c>
      <c r="Q3490">
        <f t="shared" si="218"/>
        <v>125.38</v>
      </c>
      <c r="R3490" s="12">
        <f t="shared" si="220"/>
        <v>42087.768055555556</v>
      </c>
      <c r="S3490" s="12">
        <f t="shared" si="219"/>
        <v>42111.666666666672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8269</v>
      </c>
      <c r="P3491">
        <f t="shared" si="217"/>
        <v>113</v>
      </c>
      <c r="Q3491">
        <f t="shared" si="218"/>
        <v>78.260000000000005</v>
      </c>
      <c r="R3491" s="12">
        <f t="shared" si="220"/>
        <v>41753.635775462964</v>
      </c>
      <c r="S3491" s="12">
        <f t="shared" si="219"/>
        <v>41783.875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8269</v>
      </c>
      <c r="P3492">
        <f t="shared" si="217"/>
        <v>128</v>
      </c>
      <c r="Q3492">
        <f t="shared" si="218"/>
        <v>47.22</v>
      </c>
      <c r="R3492" s="12">
        <f t="shared" si="220"/>
        <v>42443.802361111113</v>
      </c>
      <c r="S3492" s="12">
        <f t="shared" si="219"/>
        <v>42473.802361111113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8269</v>
      </c>
      <c r="P3493">
        <f t="shared" si="217"/>
        <v>158</v>
      </c>
      <c r="Q3493">
        <f t="shared" si="218"/>
        <v>79.099999999999994</v>
      </c>
      <c r="R3493" s="12">
        <f t="shared" si="220"/>
        <v>42121.249814814815</v>
      </c>
      <c r="S3493" s="12">
        <f t="shared" si="219"/>
        <v>42142.249814814815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8269</v>
      </c>
      <c r="P3494">
        <f t="shared" si="217"/>
        <v>105</v>
      </c>
      <c r="Q3494">
        <f t="shared" si="218"/>
        <v>114.29</v>
      </c>
      <c r="R3494" s="12">
        <f t="shared" si="220"/>
        <v>42268.009224537032</v>
      </c>
      <c r="S3494" s="12">
        <f t="shared" si="219"/>
        <v>42303.009224537032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8269</v>
      </c>
      <c r="P3495">
        <f t="shared" si="217"/>
        <v>100</v>
      </c>
      <c r="Q3495">
        <f t="shared" si="218"/>
        <v>51.72</v>
      </c>
      <c r="R3495" s="12">
        <f t="shared" si="220"/>
        <v>41848.866157407407</v>
      </c>
      <c r="S3495" s="12">
        <f t="shared" si="219"/>
        <v>41868.21597222222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8269</v>
      </c>
      <c r="P3496">
        <f t="shared" si="217"/>
        <v>100</v>
      </c>
      <c r="Q3496">
        <f t="shared" si="218"/>
        <v>30.77</v>
      </c>
      <c r="R3496" s="12">
        <f t="shared" si="220"/>
        <v>42689.214988425927</v>
      </c>
      <c r="S3496" s="12">
        <f t="shared" si="219"/>
        <v>42700.25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8269</v>
      </c>
      <c r="P3497">
        <f t="shared" si="217"/>
        <v>107</v>
      </c>
      <c r="Q3497">
        <f t="shared" si="218"/>
        <v>74.209999999999994</v>
      </c>
      <c r="R3497" s="12">
        <f t="shared" si="220"/>
        <v>41915.762835648151</v>
      </c>
      <c r="S3497" s="12">
        <f t="shared" si="219"/>
        <v>41944.720833333333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8269</v>
      </c>
      <c r="P3498">
        <f t="shared" si="217"/>
        <v>124</v>
      </c>
      <c r="Q3498">
        <f t="shared" si="218"/>
        <v>47.85</v>
      </c>
      <c r="R3498" s="12">
        <f t="shared" si="220"/>
        <v>42584.846828703703</v>
      </c>
      <c r="S3498" s="12">
        <f t="shared" si="219"/>
        <v>42624.846828703703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8269</v>
      </c>
      <c r="P3499">
        <f t="shared" si="217"/>
        <v>109</v>
      </c>
      <c r="Q3499">
        <f t="shared" si="218"/>
        <v>34.409999999999997</v>
      </c>
      <c r="R3499" s="12">
        <f t="shared" si="220"/>
        <v>42511.741944444439</v>
      </c>
      <c r="S3499" s="12">
        <f t="shared" si="219"/>
        <v>42523.916666666672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8269</v>
      </c>
      <c r="P3500">
        <f t="shared" si="217"/>
        <v>102</v>
      </c>
      <c r="Q3500">
        <f t="shared" si="218"/>
        <v>40.24</v>
      </c>
      <c r="R3500" s="12">
        <f t="shared" si="220"/>
        <v>42459.15861111111</v>
      </c>
      <c r="S3500" s="12">
        <f t="shared" si="219"/>
        <v>42518.905555555553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8269</v>
      </c>
      <c r="P3501">
        <f t="shared" si="217"/>
        <v>106</v>
      </c>
      <c r="Q3501">
        <f t="shared" si="218"/>
        <v>60.29</v>
      </c>
      <c r="R3501" s="12">
        <f t="shared" si="220"/>
        <v>42132.036168981482</v>
      </c>
      <c r="S3501" s="12">
        <f t="shared" si="219"/>
        <v>42186.290972222225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8269</v>
      </c>
      <c r="P3502">
        <f t="shared" si="217"/>
        <v>106</v>
      </c>
      <c r="Q3502">
        <f t="shared" si="218"/>
        <v>25.31</v>
      </c>
      <c r="R3502" s="12">
        <f t="shared" si="220"/>
        <v>42419.91942129629</v>
      </c>
      <c r="S3502" s="12">
        <f t="shared" si="219"/>
        <v>42436.207638888889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8269</v>
      </c>
      <c r="P3503">
        <f t="shared" si="217"/>
        <v>101</v>
      </c>
      <c r="Q3503">
        <f t="shared" si="218"/>
        <v>35.950000000000003</v>
      </c>
      <c r="R3503" s="12">
        <f t="shared" si="220"/>
        <v>42233.763831018514</v>
      </c>
      <c r="S3503" s="12">
        <f t="shared" si="219"/>
        <v>42258.763831018514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8269</v>
      </c>
      <c r="P3504">
        <f t="shared" si="217"/>
        <v>105</v>
      </c>
      <c r="Q3504">
        <f t="shared" si="218"/>
        <v>136</v>
      </c>
      <c r="R3504" s="12">
        <f t="shared" si="220"/>
        <v>42430.839398148149</v>
      </c>
      <c r="S3504" s="12">
        <f t="shared" si="219"/>
        <v>42445.165972222225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8269</v>
      </c>
      <c r="P3505">
        <f t="shared" si="217"/>
        <v>108</v>
      </c>
      <c r="Q3505">
        <f t="shared" si="218"/>
        <v>70.760000000000005</v>
      </c>
      <c r="R3505" s="12">
        <f t="shared" si="220"/>
        <v>42545.478333333333</v>
      </c>
      <c r="S3505" s="12">
        <f t="shared" si="219"/>
        <v>42575.478333333333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8269</v>
      </c>
      <c r="P3506">
        <f t="shared" si="217"/>
        <v>100</v>
      </c>
      <c r="Q3506">
        <f t="shared" si="218"/>
        <v>125</v>
      </c>
      <c r="R3506" s="12">
        <f t="shared" si="220"/>
        <v>42297.748738425929</v>
      </c>
      <c r="S3506" s="12">
        <f t="shared" si="219"/>
        <v>42327.790405092594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8269</v>
      </c>
      <c r="P3507">
        <f t="shared" si="217"/>
        <v>104</v>
      </c>
      <c r="Q3507">
        <f t="shared" si="218"/>
        <v>66.510000000000005</v>
      </c>
      <c r="R3507" s="12">
        <f t="shared" si="220"/>
        <v>41760.935706018521</v>
      </c>
      <c r="S3507" s="12">
        <f t="shared" si="219"/>
        <v>41772.166666666664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8269</v>
      </c>
      <c r="P3508">
        <f t="shared" si="217"/>
        <v>102</v>
      </c>
      <c r="Q3508">
        <f t="shared" si="218"/>
        <v>105</v>
      </c>
      <c r="R3508" s="12">
        <f t="shared" si="220"/>
        <v>41829.734259259261</v>
      </c>
      <c r="S3508" s="12">
        <f t="shared" si="219"/>
        <v>41874.734259259261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8269</v>
      </c>
      <c r="P3509">
        <f t="shared" si="217"/>
        <v>104</v>
      </c>
      <c r="Q3509">
        <f t="shared" si="218"/>
        <v>145</v>
      </c>
      <c r="R3509" s="12">
        <f t="shared" si="220"/>
        <v>42491.92288194444</v>
      </c>
      <c r="S3509" s="12">
        <f t="shared" si="219"/>
        <v>42521.92288194444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8269</v>
      </c>
      <c r="P3510">
        <f t="shared" si="217"/>
        <v>180</v>
      </c>
      <c r="Q3510">
        <f t="shared" si="218"/>
        <v>12</v>
      </c>
      <c r="R3510" s="12">
        <f t="shared" si="220"/>
        <v>42477.729780092588</v>
      </c>
      <c r="S3510" s="12">
        <f t="shared" si="219"/>
        <v>42500.875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8269</v>
      </c>
      <c r="P3511">
        <f t="shared" si="217"/>
        <v>106</v>
      </c>
      <c r="Q3511">
        <f t="shared" si="218"/>
        <v>96.67</v>
      </c>
      <c r="R3511" s="12">
        <f t="shared" si="220"/>
        <v>41950.859560185185</v>
      </c>
      <c r="S3511" s="12">
        <f t="shared" si="219"/>
        <v>41964.204861111109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8269</v>
      </c>
      <c r="P3512">
        <f t="shared" si="217"/>
        <v>101</v>
      </c>
      <c r="Q3512">
        <f t="shared" si="218"/>
        <v>60.33</v>
      </c>
      <c r="R3512" s="12">
        <f t="shared" si="220"/>
        <v>41802.62090277778</v>
      </c>
      <c r="S3512" s="12">
        <f t="shared" si="219"/>
        <v>41822.62090277778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8269</v>
      </c>
      <c r="P3513">
        <f t="shared" si="217"/>
        <v>101</v>
      </c>
      <c r="Q3513">
        <f t="shared" si="218"/>
        <v>79.89</v>
      </c>
      <c r="R3513" s="12">
        <f t="shared" si="220"/>
        <v>41927.873784722222</v>
      </c>
      <c r="S3513" s="12">
        <f t="shared" si="219"/>
        <v>41950.770833333336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8269</v>
      </c>
      <c r="P3514">
        <f t="shared" si="217"/>
        <v>100</v>
      </c>
      <c r="Q3514">
        <f t="shared" si="218"/>
        <v>58.82</v>
      </c>
      <c r="R3514" s="12">
        <f t="shared" si="220"/>
        <v>42057.536944444444</v>
      </c>
      <c r="S3514" s="12">
        <f t="shared" si="219"/>
        <v>42117.49527777778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8269</v>
      </c>
      <c r="P3515">
        <f t="shared" si="217"/>
        <v>118</v>
      </c>
      <c r="Q3515">
        <f t="shared" si="218"/>
        <v>75.34</v>
      </c>
      <c r="R3515" s="12">
        <f t="shared" si="220"/>
        <v>41781.096203703702</v>
      </c>
      <c r="S3515" s="12">
        <f t="shared" si="219"/>
        <v>41794.207638888889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8269</v>
      </c>
      <c r="P3516">
        <f t="shared" si="217"/>
        <v>110</v>
      </c>
      <c r="Q3516">
        <f t="shared" si="218"/>
        <v>55</v>
      </c>
      <c r="R3516" s="12">
        <f t="shared" si="220"/>
        <v>42020.846666666665</v>
      </c>
      <c r="S3516" s="12">
        <f t="shared" si="219"/>
        <v>42037.207638888889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8269</v>
      </c>
      <c r="P3517">
        <f t="shared" si="217"/>
        <v>103</v>
      </c>
      <c r="Q3517">
        <f t="shared" si="218"/>
        <v>66.959999999999994</v>
      </c>
      <c r="R3517" s="12">
        <f t="shared" si="220"/>
        <v>42125.772812499999</v>
      </c>
      <c r="S3517" s="12">
        <f t="shared" si="219"/>
        <v>42155.772812499999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8269</v>
      </c>
      <c r="P3518">
        <f t="shared" si="217"/>
        <v>100</v>
      </c>
      <c r="Q3518">
        <f t="shared" si="218"/>
        <v>227.27</v>
      </c>
      <c r="R3518" s="12">
        <f t="shared" si="220"/>
        <v>41856.010069444441</v>
      </c>
      <c r="S3518" s="12">
        <f t="shared" si="219"/>
        <v>41890.125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8269</v>
      </c>
      <c r="P3519">
        <f t="shared" si="217"/>
        <v>100</v>
      </c>
      <c r="Q3519">
        <f t="shared" si="218"/>
        <v>307.69</v>
      </c>
      <c r="R3519" s="12">
        <f t="shared" si="220"/>
        <v>41794.817523148151</v>
      </c>
      <c r="S3519" s="12">
        <f t="shared" si="219"/>
        <v>41824.458333333336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8269</v>
      </c>
      <c r="P3520">
        <f t="shared" si="217"/>
        <v>110</v>
      </c>
      <c r="Q3520">
        <f t="shared" si="218"/>
        <v>50.02</v>
      </c>
      <c r="R3520" s="12">
        <f t="shared" si="220"/>
        <v>41893.783553240741</v>
      </c>
      <c r="S3520" s="12">
        <f t="shared" si="219"/>
        <v>41914.597916666666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8269</v>
      </c>
      <c r="P3521">
        <f t="shared" si="217"/>
        <v>101</v>
      </c>
      <c r="Q3521">
        <f t="shared" si="218"/>
        <v>72.39</v>
      </c>
      <c r="R3521" s="12">
        <f t="shared" si="220"/>
        <v>42037.598958333328</v>
      </c>
      <c r="S3521" s="12">
        <f t="shared" si="219"/>
        <v>42067.598958333328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8269</v>
      </c>
      <c r="P3522">
        <f t="shared" si="217"/>
        <v>101</v>
      </c>
      <c r="Q3522">
        <f t="shared" si="218"/>
        <v>95.95</v>
      </c>
      <c r="R3522" s="12">
        <f t="shared" si="220"/>
        <v>42227.824212962965</v>
      </c>
      <c r="S3522" s="12">
        <f t="shared" si="219"/>
        <v>42253.57430555555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8269</v>
      </c>
      <c r="P3523">
        <f t="shared" ref="P3523:P3586" si="221">ROUND(E3523/D3523*100,0)</f>
        <v>169</v>
      </c>
      <c r="Q3523">
        <f t="shared" ref="Q3523:Q3586" si="222">IFERROR(ROUND(E3523/L3523,2),0)</f>
        <v>45.62</v>
      </c>
      <c r="R3523" s="12">
        <f t="shared" si="220"/>
        <v>41881.361342592594</v>
      </c>
      <c r="S3523" s="12">
        <f t="shared" si="219"/>
        <v>41911.361342592594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8269</v>
      </c>
      <c r="P3524">
        <f t="shared" si="221"/>
        <v>100</v>
      </c>
      <c r="Q3524">
        <f t="shared" si="222"/>
        <v>41.03</v>
      </c>
      <c r="R3524" s="12">
        <f t="shared" si="220"/>
        <v>42234.789884259255</v>
      </c>
      <c r="S3524" s="12">
        <f t="shared" si="219"/>
        <v>42262.420833333337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8269</v>
      </c>
      <c r="P3525">
        <f t="shared" si="221"/>
        <v>114</v>
      </c>
      <c r="Q3525">
        <f t="shared" si="222"/>
        <v>56.83</v>
      </c>
      <c r="R3525" s="12">
        <f t="shared" si="220"/>
        <v>42581.397546296299</v>
      </c>
      <c r="S3525" s="12">
        <f t="shared" ref="S3525:S3588" si="223">(((I3525/60)/60)/24+DATE(1970,1,1))</f>
        <v>42638.958333333328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8269</v>
      </c>
      <c r="P3526">
        <f t="shared" si="221"/>
        <v>102</v>
      </c>
      <c r="Q3526">
        <f t="shared" si="222"/>
        <v>137.24</v>
      </c>
      <c r="R3526" s="12">
        <f t="shared" si="220"/>
        <v>41880.76357638889</v>
      </c>
      <c r="S3526" s="12">
        <f t="shared" si="223"/>
        <v>41895.166666666664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8269</v>
      </c>
      <c r="P3527">
        <f t="shared" si="221"/>
        <v>106</v>
      </c>
      <c r="Q3527">
        <f t="shared" si="222"/>
        <v>75.709999999999994</v>
      </c>
      <c r="R3527" s="12">
        <f t="shared" ref="R3527:R3590" si="224">(((J3527/60)/60)/24+DATE(1970,1,1))</f>
        <v>42214.6956712963</v>
      </c>
      <c r="S3527" s="12">
        <f t="shared" si="223"/>
        <v>42225.666666666672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8269</v>
      </c>
      <c r="P3528">
        <f t="shared" si="221"/>
        <v>102</v>
      </c>
      <c r="Q3528">
        <f t="shared" si="222"/>
        <v>99</v>
      </c>
      <c r="R3528" s="12">
        <f t="shared" si="224"/>
        <v>42460.335312499999</v>
      </c>
      <c r="S3528" s="12">
        <f t="shared" si="223"/>
        <v>42488.249305555553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8269</v>
      </c>
      <c r="P3529">
        <f t="shared" si="221"/>
        <v>117</v>
      </c>
      <c r="Q3529">
        <f t="shared" si="222"/>
        <v>81.569999999999993</v>
      </c>
      <c r="R3529" s="12">
        <f t="shared" si="224"/>
        <v>42167.023206018523</v>
      </c>
      <c r="S3529" s="12">
        <f t="shared" si="223"/>
        <v>42196.165972222225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8269</v>
      </c>
      <c r="P3530">
        <f t="shared" si="221"/>
        <v>101</v>
      </c>
      <c r="Q3530">
        <f t="shared" si="222"/>
        <v>45.11</v>
      </c>
      <c r="R3530" s="12">
        <f t="shared" si="224"/>
        <v>42733.50136574074</v>
      </c>
      <c r="S3530" s="12">
        <f t="shared" si="223"/>
        <v>42753.50136574074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8269</v>
      </c>
      <c r="P3531">
        <f t="shared" si="221"/>
        <v>132</v>
      </c>
      <c r="Q3531">
        <f t="shared" si="222"/>
        <v>36.67</v>
      </c>
      <c r="R3531" s="12">
        <f t="shared" si="224"/>
        <v>42177.761782407411</v>
      </c>
      <c r="S3531" s="12">
        <f t="shared" si="223"/>
        <v>42198.041666666672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8269</v>
      </c>
      <c r="P3532">
        <f t="shared" si="221"/>
        <v>100</v>
      </c>
      <c r="Q3532">
        <f t="shared" si="222"/>
        <v>125</v>
      </c>
      <c r="R3532" s="12">
        <f t="shared" si="224"/>
        <v>42442.623344907406</v>
      </c>
      <c r="S3532" s="12">
        <f t="shared" si="223"/>
        <v>42470.833333333328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8269</v>
      </c>
      <c r="P3533">
        <f t="shared" si="221"/>
        <v>128</v>
      </c>
      <c r="Q3533">
        <f t="shared" si="222"/>
        <v>49.23</v>
      </c>
      <c r="R3533" s="12">
        <f t="shared" si="224"/>
        <v>42521.654328703706</v>
      </c>
      <c r="S3533" s="12">
        <f t="shared" si="223"/>
        <v>42551.654328703706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8269</v>
      </c>
      <c r="P3534">
        <f t="shared" si="221"/>
        <v>119</v>
      </c>
      <c r="Q3534">
        <f t="shared" si="222"/>
        <v>42.3</v>
      </c>
      <c r="R3534" s="12">
        <f t="shared" si="224"/>
        <v>41884.599849537037</v>
      </c>
      <c r="S3534" s="12">
        <f t="shared" si="223"/>
        <v>41900.165972222225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8269</v>
      </c>
      <c r="P3535">
        <f t="shared" si="221"/>
        <v>126</v>
      </c>
      <c r="Q3535">
        <f t="shared" si="222"/>
        <v>78.88</v>
      </c>
      <c r="R3535" s="12">
        <f t="shared" si="224"/>
        <v>42289.761192129634</v>
      </c>
      <c r="S3535" s="12">
        <f t="shared" si="223"/>
        <v>42319.802858796291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8269</v>
      </c>
      <c r="P3536">
        <f t="shared" si="221"/>
        <v>156</v>
      </c>
      <c r="Q3536">
        <f t="shared" si="222"/>
        <v>38.28</v>
      </c>
      <c r="R3536" s="12">
        <f t="shared" si="224"/>
        <v>42243.6252662037</v>
      </c>
      <c r="S3536" s="12">
        <f t="shared" si="223"/>
        <v>42278.6252662037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8269</v>
      </c>
      <c r="P3537">
        <f t="shared" si="221"/>
        <v>103</v>
      </c>
      <c r="Q3537">
        <f t="shared" si="222"/>
        <v>44.85</v>
      </c>
      <c r="R3537" s="12">
        <f t="shared" si="224"/>
        <v>42248.640162037031</v>
      </c>
      <c r="S3537" s="12">
        <f t="shared" si="223"/>
        <v>42279.75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8269</v>
      </c>
      <c r="P3538">
        <f t="shared" si="221"/>
        <v>153</v>
      </c>
      <c r="Q3538">
        <f t="shared" si="222"/>
        <v>13.53</v>
      </c>
      <c r="R3538" s="12">
        <f t="shared" si="224"/>
        <v>42328.727141203708</v>
      </c>
      <c r="S3538" s="12">
        <f t="shared" si="223"/>
        <v>42358.499305555553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8269</v>
      </c>
      <c r="P3539">
        <f t="shared" si="221"/>
        <v>180</v>
      </c>
      <c r="Q3539">
        <f t="shared" si="222"/>
        <v>43.5</v>
      </c>
      <c r="R3539" s="12">
        <f t="shared" si="224"/>
        <v>41923.354351851849</v>
      </c>
      <c r="S3539" s="12">
        <f t="shared" si="223"/>
        <v>41960.332638888889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8269</v>
      </c>
      <c r="P3540">
        <f t="shared" si="221"/>
        <v>128</v>
      </c>
      <c r="Q3540">
        <f t="shared" si="222"/>
        <v>30.95</v>
      </c>
      <c r="R3540" s="12">
        <f t="shared" si="224"/>
        <v>42571.420601851853</v>
      </c>
      <c r="S3540" s="12">
        <f t="shared" si="223"/>
        <v>42599.420601851853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8269</v>
      </c>
      <c r="P3541">
        <f t="shared" si="221"/>
        <v>120</v>
      </c>
      <c r="Q3541">
        <f t="shared" si="222"/>
        <v>55.23</v>
      </c>
      <c r="R3541" s="12">
        <f t="shared" si="224"/>
        <v>42600.756041666667</v>
      </c>
      <c r="S3541" s="12">
        <f t="shared" si="223"/>
        <v>42621.756041666667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8269</v>
      </c>
      <c r="P3542">
        <f t="shared" si="221"/>
        <v>123</v>
      </c>
      <c r="Q3542">
        <f t="shared" si="222"/>
        <v>46.13</v>
      </c>
      <c r="R3542" s="12">
        <f t="shared" si="224"/>
        <v>42517.003368055557</v>
      </c>
      <c r="S3542" s="12">
        <f t="shared" si="223"/>
        <v>42547.003368055557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8269</v>
      </c>
      <c r="P3543">
        <f t="shared" si="221"/>
        <v>105</v>
      </c>
      <c r="Q3543">
        <f t="shared" si="222"/>
        <v>39.380000000000003</v>
      </c>
      <c r="R3543" s="12">
        <f t="shared" si="224"/>
        <v>42222.730034722219</v>
      </c>
      <c r="S3543" s="12">
        <f t="shared" si="223"/>
        <v>42247.730034722219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8269</v>
      </c>
      <c r="P3544">
        <f t="shared" si="221"/>
        <v>102</v>
      </c>
      <c r="Q3544">
        <f t="shared" si="222"/>
        <v>66.150000000000006</v>
      </c>
      <c r="R3544" s="12">
        <f t="shared" si="224"/>
        <v>41829.599791666667</v>
      </c>
      <c r="S3544" s="12">
        <f t="shared" si="223"/>
        <v>41889.599791666667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8269</v>
      </c>
      <c r="P3545">
        <f t="shared" si="221"/>
        <v>105</v>
      </c>
      <c r="Q3545">
        <f t="shared" si="222"/>
        <v>54.14</v>
      </c>
      <c r="R3545" s="12">
        <f t="shared" si="224"/>
        <v>42150.755312499998</v>
      </c>
      <c r="S3545" s="12">
        <f t="shared" si="223"/>
        <v>42180.755312499998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8269</v>
      </c>
      <c r="P3546">
        <f t="shared" si="221"/>
        <v>100</v>
      </c>
      <c r="Q3546">
        <f t="shared" si="222"/>
        <v>104.17</v>
      </c>
      <c r="R3546" s="12">
        <f t="shared" si="224"/>
        <v>42040.831678240742</v>
      </c>
      <c r="S3546" s="12">
        <f t="shared" si="223"/>
        <v>42070.831678240742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8269</v>
      </c>
      <c r="P3547">
        <f t="shared" si="221"/>
        <v>100</v>
      </c>
      <c r="Q3547">
        <f t="shared" si="222"/>
        <v>31.38</v>
      </c>
      <c r="R3547" s="12">
        <f t="shared" si="224"/>
        <v>42075.807395833333</v>
      </c>
      <c r="S3547" s="12">
        <f t="shared" si="223"/>
        <v>42105.807395833333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8269</v>
      </c>
      <c r="P3548">
        <f t="shared" si="221"/>
        <v>102</v>
      </c>
      <c r="Q3548">
        <f t="shared" si="222"/>
        <v>59.21</v>
      </c>
      <c r="R3548" s="12">
        <f t="shared" si="224"/>
        <v>42073.660694444443</v>
      </c>
      <c r="S3548" s="12">
        <f t="shared" si="223"/>
        <v>42095.165972222225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8269</v>
      </c>
      <c r="P3549">
        <f t="shared" si="221"/>
        <v>114</v>
      </c>
      <c r="Q3549">
        <f t="shared" si="222"/>
        <v>119.18</v>
      </c>
      <c r="R3549" s="12">
        <f t="shared" si="224"/>
        <v>42480.078715277778</v>
      </c>
      <c r="S3549" s="12">
        <f t="shared" si="223"/>
        <v>42504.165972222225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8269</v>
      </c>
      <c r="P3550">
        <f t="shared" si="221"/>
        <v>102</v>
      </c>
      <c r="Q3550">
        <f t="shared" si="222"/>
        <v>164.62</v>
      </c>
      <c r="R3550" s="12">
        <f t="shared" si="224"/>
        <v>42411.942291666666</v>
      </c>
      <c r="S3550" s="12">
        <f t="shared" si="223"/>
        <v>42434.041666666672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8269</v>
      </c>
      <c r="P3551">
        <f t="shared" si="221"/>
        <v>102</v>
      </c>
      <c r="Q3551">
        <f t="shared" si="222"/>
        <v>24.29</v>
      </c>
      <c r="R3551" s="12">
        <f t="shared" si="224"/>
        <v>42223.394363425927</v>
      </c>
      <c r="S3551" s="12">
        <f t="shared" si="223"/>
        <v>42251.394363425927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8269</v>
      </c>
      <c r="P3552">
        <f t="shared" si="221"/>
        <v>105</v>
      </c>
      <c r="Q3552">
        <f t="shared" si="222"/>
        <v>40.94</v>
      </c>
      <c r="R3552" s="12">
        <f t="shared" si="224"/>
        <v>42462.893495370372</v>
      </c>
      <c r="S3552" s="12">
        <f t="shared" si="223"/>
        <v>42492.893495370372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8269</v>
      </c>
      <c r="P3553">
        <f t="shared" si="221"/>
        <v>102</v>
      </c>
      <c r="Q3553">
        <f t="shared" si="222"/>
        <v>61.1</v>
      </c>
      <c r="R3553" s="12">
        <f t="shared" si="224"/>
        <v>41753.515856481477</v>
      </c>
      <c r="S3553" s="12">
        <f t="shared" si="223"/>
        <v>41781.921527777777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8269</v>
      </c>
      <c r="P3554">
        <f t="shared" si="221"/>
        <v>100</v>
      </c>
      <c r="Q3554">
        <f t="shared" si="222"/>
        <v>38.65</v>
      </c>
      <c r="R3554" s="12">
        <f t="shared" si="224"/>
        <v>41788.587083333332</v>
      </c>
      <c r="S3554" s="12">
        <f t="shared" si="223"/>
        <v>41818.587083333332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8269</v>
      </c>
      <c r="P3555">
        <f t="shared" si="221"/>
        <v>106</v>
      </c>
      <c r="Q3555">
        <f t="shared" si="222"/>
        <v>56.2</v>
      </c>
      <c r="R3555" s="12">
        <f t="shared" si="224"/>
        <v>42196.028703703705</v>
      </c>
      <c r="S3555" s="12">
        <f t="shared" si="223"/>
        <v>42228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8269</v>
      </c>
      <c r="P3556">
        <f t="shared" si="221"/>
        <v>113</v>
      </c>
      <c r="Q3556">
        <f t="shared" si="222"/>
        <v>107</v>
      </c>
      <c r="R3556" s="12">
        <f t="shared" si="224"/>
        <v>42016.050451388888</v>
      </c>
      <c r="S3556" s="12">
        <f t="shared" si="223"/>
        <v>42046.708333333328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8269</v>
      </c>
      <c r="P3557">
        <f t="shared" si="221"/>
        <v>100</v>
      </c>
      <c r="Q3557">
        <f t="shared" si="222"/>
        <v>171.43</v>
      </c>
      <c r="R3557" s="12">
        <f t="shared" si="224"/>
        <v>42661.442060185189</v>
      </c>
      <c r="S3557" s="12">
        <f t="shared" si="223"/>
        <v>42691.483726851846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8269</v>
      </c>
      <c r="P3558">
        <f t="shared" si="221"/>
        <v>100</v>
      </c>
      <c r="Q3558">
        <f t="shared" si="222"/>
        <v>110.5</v>
      </c>
      <c r="R3558" s="12">
        <f t="shared" si="224"/>
        <v>41808.649583333332</v>
      </c>
      <c r="S3558" s="12">
        <f t="shared" si="223"/>
        <v>41868.649583333332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8269</v>
      </c>
      <c r="P3559">
        <f t="shared" si="221"/>
        <v>100</v>
      </c>
      <c r="Q3559">
        <f t="shared" si="222"/>
        <v>179.28</v>
      </c>
      <c r="R3559" s="12">
        <f t="shared" si="224"/>
        <v>41730.276747685188</v>
      </c>
      <c r="S3559" s="12">
        <f t="shared" si="223"/>
        <v>41764.276747685188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8269</v>
      </c>
      <c r="P3560">
        <f t="shared" si="221"/>
        <v>144</v>
      </c>
      <c r="Q3560">
        <f t="shared" si="222"/>
        <v>22.91</v>
      </c>
      <c r="R3560" s="12">
        <f t="shared" si="224"/>
        <v>42139.816840277781</v>
      </c>
      <c r="S3560" s="12">
        <f t="shared" si="223"/>
        <v>42181.875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8269</v>
      </c>
      <c r="P3561">
        <f t="shared" si="221"/>
        <v>104</v>
      </c>
      <c r="Q3561">
        <f t="shared" si="222"/>
        <v>43.13</v>
      </c>
      <c r="R3561" s="12">
        <f t="shared" si="224"/>
        <v>42194.096157407403</v>
      </c>
      <c r="S3561" s="12">
        <f t="shared" si="223"/>
        <v>42216.373611111107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8269</v>
      </c>
      <c r="P3562">
        <f t="shared" si="221"/>
        <v>108</v>
      </c>
      <c r="Q3562">
        <f t="shared" si="222"/>
        <v>46.89</v>
      </c>
      <c r="R3562" s="12">
        <f t="shared" si="224"/>
        <v>42115.889652777783</v>
      </c>
      <c r="S3562" s="12">
        <f t="shared" si="223"/>
        <v>42151.114583333328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8269</v>
      </c>
      <c r="P3563">
        <f t="shared" si="221"/>
        <v>102</v>
      </c>
      <c r="Q3563">
        <f t="shared" si="222"/>
        <v>47.41</v>
      </c>
      <c r="R3563" s="12">
        <f t="shared" si="224"/>
        <v>42203.680300925931</v>
      </c>
      <c r="S3563" s="12">
        <f t="shared" si="223"/>
        <v>42221.774999999994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8269</v>
      </c>
      <c r="P3564">
        <f t="shared" si="221"/>
        <v>149</v>
      </c>
      <c r="Q3564">
        <f t="shared" si="222"/>
        <v>15.13</v>
      </c>
      <c r="R3564" s="12">
        <f t="shared" si="224"/>
        <v>42433.761886574073</v>
      </c>
      <c r="S3564" s="12">
        <f t="shared" si="223"/>
        <v>42442.916666666672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8269</v>
      </c>
      <c r="P3565">
        <f t="shared" si="221"/>
        <v>105</v>
      </c>
      <c r="Q3565">
        <f t="shared" si="222"/>
        <v>21.1</v>
      </c>
      <c r="R3565" s="12">
        <f t="shared" si="224"/>
        <v>42555.671944444446</v>
      </c>
      <c r="S3565" s="12">
        <f t="shared" si="223"/>
        <v>42583.791666666672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8269</v>
      </c>
      <c r="P3566">
        <f t="shared" si="221"/>
        <v>101</v>
      </c>
      <c r="Q3566">
        <f t="shared" si="222"/>
        <v>59.12</v>
      </c>
      <c r="R3566" s="12">
        <f t="shared" si="224"/>
        <v>42236.623252314821</v>
      </c>
      <c r="S3566" s="12">
        <f t="shared" si="223"/>
        <v>42282.666666666672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8269</v>
      </c>
      <c r="P3567">
        <f t="shared" si="221"/>
        <v>131</v>
      </c>
      <c r="Q3567">
        <f t="shared" si="222"/>
        <v>97.92</v>
      </c>
      <c r="R3567" s="12">
        <f t="shared" si="224"/>
        <v>41974.743148148147</v>
      </c>
      <c r="S3567" s="12">
        <f t="shared" si="223"/>
        <v>42004.743148148147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8269</v>
      </c>
      <c r="P3568">
        <f t="shared" si="221"/>
        <v>105</v>
      </c>
      <c r="Q3568">
        <f t="shared" si="222"/>
        <v>55.13</v>
      </c>
      <c r="R3568" s="12">
        <f t="shared" si="224"/>
        <v>41997.507905092592</v>
      </c>
      <c r="S3568" s="12">
        <f t="shared" si="223"/>
        <v>42027.507905092592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8269</v>
      </c>
      <c r="P3569">
        <f t="shared" si="221"/>
        <v>109</v>
      </c>
      <c r="Q3569">
        <f t="shared" si="222"/>
        <v>26.54</v>
      </c>
      <c r="R3569" s="12">
        <f t="shared" si="224"/>
        <v>42135.810694444444</v>
      </c>
      <c r="S3569" s="12">
        <f t="shared" si="223"/>
        <v>42165.810694444444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8269</v>
      </c>
      <c r="P3570">
        <f t="shared" si="221"/>
        <v>111</v>
      </c>
      <c r="Q3570">
        <f t="shared" si="222"/>
        <v>58.42</v>
      </c>
      <c r="R3570" s="12">
        <f t="shared" si="224"/>
        <v>41869.740671296298</v>
      </c>
      <c r="S3570" s="12">
        <f t="shared" si="223"/>
        <v>41899.740671296298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8269</v>
      </c>
      <c r="P3571">
        <f t="shared" si="221"/>
        <v>100</v>
      </c>
      <c r="Q3571">
        <f t="shared" si="222"/>
        <v>122.54</v>
      </c>
      <c r="R3571" s="12">
        <f t="shared" si="224"/>
        <v>41982.688611111109</v>
      </c>
      <c r="S3571" s="12">
        <f t="shared" si="223"/>
        <v>42012.688611111109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8269</v>
      </c>
      <c r="P3572">
        <f t="shared" si="221"/>
        <v>114</v>
      </c>
      <c r="Q3572">
        <f t="shared" si="222"/>
        <v>87.96</v>
      </c>
      <c r="R3572" s="12">
        <f t="shared" si="224"/>
        <v>41976.331979166673</v>
      </c>
      <c r="S3572" s="12">
        <f t="shared" si="223"/>
        <v>42004.291666666672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8269</v>
      </c>
      <c r="P3573">
        <f t="shared" si="221"/>
        <v>122</v>
      </c>
      <c r="Q3573">
        <f t="shared" si="222"/>
        <v>73.239999999999995</v>
      </c>
      <c r="R3573" s="12">
        <f t="shared" si="224"/>
        <v>41912.858946759261</v>
      </c>
      <c r="S3573" s="12">
        <f t="shared" si="223"/>
        <v>41942.858946759261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8269</v>
      </c>
      <c r="P3574">
        <f t="shared" si="221"/>
        <v>100</v>
      </c>
      <c r="Q3574">
        <f t="shared" si="222"/>
        <v>55.56</v>
      </c>
      <c r="R3574" s="12">
        <f t="shared" si="224"/>
        <v>42146.570393518516</v>
      </c>
      <c r="S3574" s="12">
        <f t="shared" si="223"/>
        <v>42176.570393518516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8269</v>
      </c>
      <c r="P3575">
        <f t="shared" si="221"/>
        <v>103</v>
      </c>
      <c r="Q3575">
        <f t="shared" si="222"/>
        <v>39.54</v>
      </c>
      <c r="R3575" s="12">
        <f t="shared" si="224"/>
        <v>41921.375532407408</v>
      </c>
      <c r="S3575" s="12">
        <f t="shared" si="223"/>
        <v>41951.417199074072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8269</v>
      </c>
      <c r="P3576">
        <f t="shared" si="221"/>
        <v>106</v>
      </c>
      <c r="Q3576">
        <f t="shared" si="222"/>
        <v>136.78</v>
      </c>
      <c r="R3576" s="12">
        <f t="shared" si="224"/>
        <v>41926.942685185182</v>
      </c>
      <c r="S3576" s="12">
        <f t="shared" si="223"/>
        <v>41956.984351851846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8269</v>
      </c>
      <c r="P3577">
        <f t="shared" si="221"/>
        <v>101</v>
      </c>
      <c r="Q3577">
        <f t="shared" si="222"/>
        <v>99.34</v>
      </c>
      <c r="R3577" s="12">
        <f t="shared" si="224"/>
        <v>42561.783877314811</v>
      </c>
      <c r="S3577" s="12">
        <f t="shared" si="223"/>
        <v>42593.165972222225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8269</v>
      </c>
      <c r="P3578">
        <f t="shared" si="221"/>
        <v>100</v>
      </c>
      <c r="Q3578">
        <f t="shared" si="222"/>
        <v>20</v>
      </c>
      <c r="R3578" s="12">
        <f t="shared" si="224"/>
        <v>42649.54923611111</v>
      </c>
      <c r="S3578" s="12">
        <f t="shared" si="223"/>
        <v>42709.590902777782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8269</v>
      </c>
      <c r="P3579">
        <f t="shared" si="221"/>
        <v>130</v>
      </c>
      <c r="Q3579">
        <f t="shared" si="222"/>
        <v>28.89</v>
      </c>
      <c r="R3579" s="12">
        <f t="shared" si="224"/>
        <v>42093.786840277782</v>
      </c>
      <c r="S3579" s="12">
        <f t="shared" si="223"/>
        <v>42120.26944444445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8269</v>
      </c>
      <c r="P3580">
        <f t="shared" si="221"/>
        <v>100</v>
      </c>
      <c r="Q3580">
        <f t="shared" si="222"/>
        <v>40.549999999999997</v>
      </c>
      <c r="R3580" s="12">
        <f t="shared" si="224"/>
        <v>42460.733530092592</v>
      </c>
      <c r="S3580" s="12">
        <f t="shared" si="223"/>
        <v>42490.733530092592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8269</v>
      </c>
      <c r="P3581">
        <f t="shared" si="221"/>
        <v>100</v>
      </c>
      <c r="Q3581">
        <f t="shared" si="222"/>
        <v>35.71</v>
      </c>
      <c r="R3581" s="12">
        <f t="shared" si="224"/>
        <v>42430.762222222227</v>
      </c>
      <c r="S3581" s="12">
        <f t="shared" si="223"/>
        <v>42460.720555555556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8269</v>
      </c>
      <c r="P3582">
        <f t="shared" si="221"/>
        <v>114</v>
      </c>
      <c r="Q3582">
        <f t="shared" si="222"/>
        <v>37.96</v>
      </c>
      <c r="R3582" s="12">
        <f t="shared" si="224"/>
        <v>42026.176180555558</v>
      </c>
      <c r="S3582" s="12">
        <f t="shared" si="223"/>
        <v>42064.207638888889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8269</v>
      </c>
      <c r="P3583">
        <f t="shared" si="221"/>
        <v>100</v>
      </c>
      <c r="Q3583">
        <f t="shared" si="222"/>
        <v>33.33</v>
      </c>
      <c r="R3583" s="12">
        <f t="shared" si="224"/>
        <v>41836.471180555556</v>
      </c>
      <c r="S3583" s="12">
        <f t="shared" si="223"/>
        <v>41850.471180555556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8269</v>
      </c>
      <c r="P3584">
        <f t="shared" si="221"/>
        <v>287</v>
      </c>
      <c r="Q3584">
        <f t="shared" si="222"/>
        <v>58.57</v>
      </c>
      <c r="R3584" s="12">
        <f t="shared" si="224"/>
        <v>42451.095856481479</v>
      </c>
      <c r="S3584" s="12">
        <f t="shared" si="223"/>
        <v>42465.095856481479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8269</v>
      </c>
      <c r="P3585">
        <f t="shared" si="221"/>
        <v>109</v>
      </c>
      <c r="Q3585">
        <f t="shared" si="222"/>
        <v>135.63</v>
      </c>
      <c r="R3585" s="12">
        <f t="shared" si="224"/>
        <v>42418.425983796296</v>
      </c>
      <c r="S3585" s="12">
        <f t="shared" si="223"/>
        <v>42478.384317129632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8269</v>
      </c>
      <c r="P3586">
        <f t="shared" si="221"/>
        <v>116</v>
      </c>
      <c r="Q3586">
        <f t="shared" si="222"/>
        <v>30.94</v>
      </c>
      <c r="R3586" s="12">
        <f t="shared" si="224"/>
        <v>42168.316481481481</v>
      </c>
      <c r="S3586" s="12">
        <f t="shared" si="223"/>
        <v>42198.316481481481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8269</v>
      </c>
      <c r="P3587">
        <f t="shared" ref="P3587:P3650" si="225">ROUND(E3587/D3587*100,0)</f>
        <v>119</v>
      </c>
      <c r="Q3587">
        <f t="shared" ref="Q3587:Q3650" si="226">IFERROR(ROUND(E3587/L3587,2),0)</f>
        <v>176.09</v>
      </c>
      <c r="R3587" s="12">
        <f t="shared" si="224"/>
        <v>41964.716319444444</v>
      </c>
      <c r="S3587" s="12">
        <f t="shared" si="223"/>
        <v>41994.716319444444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8269</v>
      </c>
      <c r="P3588">
        <f t="shared" si="225"/>
        <v>109</v>
      </c>
      <c r="Q3588">
        <f t="shared" si="226"/>
        <v>151.97999999999999</v>
      </c>
      <c r="R3588" s="12">
        <f t="shared" si="224"/>
        <v>42576.697569444441</v>
      </c>
      <c r="S3588" s="12">
        <f t="shared" si="223"/>
        <v>42636.697569444441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8269</v>
      </c>
      <c r="P3589">
        <f t="shared" si="225"/>
        <v>127</v>
      </c>
      <c r="Q3589">
        <f t="shared" si="226"/>
        <v>22.61</v>
      </c>
      <c r="R3589" s="12">
        <f t="shared" si="224"/>
        <v>42503.539976851855</v>
      </c>
      <c r="S3589" s="12">
        <f t="shared" ref="S3589:S3652" si="227">(((I3589/60)/60)/24+DATE(1970,1,1))</f>
        <v>42548.791666666672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8269</v>
      </c>
      <c r="P3590">
        <f t="shared" si="225"/>
        <v>101</v>
      </c>
      <c r="Q3590">
        <f t="shared" si="226"/>
        <v>18.27</v>
      </c>
      <c r="R3590" s="12">
        <f t="shared" si="224"/>
        <v>42101.828819444447</v>
      </c>
      <c r="S3590" s="12">
        <f t="shared" si="227"/>
        <v>42123.958333333328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8269</v>
      </c>
      <c r="P3591">
        <f t="shared" si="225"/>
        <v>128</v>
      </c>
      <c r="Q3591">
        <f t="shared" si="226"/>
        <v>82.26</v>
      </c>
      <c r="R3591" s="12">
        <f t="shared" ref="R3591:R3654" si="228">(((J3591/60)/60)/24+DATE(1970,1,1))</f>
        <v>42125.647534722222</v>
      </c>
      <c r="S3591" s="12">
        <f t="shared" si="227"/>
        <v>42150.647534722222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8269</v>
      </c>
      <c r="P3592">
        <f t="shared" si="225"/>
        <v>100</v>
      </c>
      <c r="Q3592">
        <f t="shared" si="226"/>
        <v>68.53</v>
      </c>
      <c r="R3592" s="12">
        <f t="shared" si="228"/>
        <v>41902.333726851852</v>
      </c>
      <c r="S3592" s="12">
        <f t="shared" si="227"/>
        <v>41932.333726851852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8269</v>
      </c>
      <c r="P3593">
        <f t="shared" si="225"/>
        <v>175</v>
      </c>
      <c r="Q3593">
        <f t="shared" si="226"/>
        <v>68.06</v>
      </c>
      <c r="R3593" s="12">
        <f t="shared" si="228"/>
        <v>42003.948425925926</v>
      </c>
      <c r="S3593" s="12">
        <f t="shared" si="227"/>
        <v>42028.207638888889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8269</v>
      </c>
      <c r="P3594">
        <f t="shared" si="225"/>
        <v>127</v>
      </c>
      <c r="Q3594">
        <f t="shared" si="226"/>
        <v>72.709999999999994</v>
      </c>
      <c r="R3594" s="12">
        <f t="shared" si="228"/>
        <v>41988.829942129625</v>
      </c>
      <c r="S3594" s="12">
        <f t="shared" si="227"/>
        <v>42046.207638888889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8269</v>
      </c>
      <c r="P3595">
        <f t="shared" si="225"/>
        <v>111</v>
      </c>
      <c r="Q3595">
        <f t="shared" si="226"/>
        <v>77.19</v>
      </c>
      <c r="R3595" s="12">
        <f t="shared" si="228"/>
        <v>41974.898599537039</v>
      </c>
      <c r="S3595" s="12">
        <f t="shared" si="227"/>
        <v>42009.851388888885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8269</v>
      </c>
      <c r="P3596">
        <f t="shared" si="225"/>
        <v>126</v>
      </c>
      <c r="Q3596">
        <f t="shared" si="226"/>
        <v>55.97</v>
      </c>
      <c r="R3596" s="12">
        <f t="shared" si="228"/>
        <v>42592.066921296297</v>
      </c>
      <c r="S3596" s="12">
        <f t="shared" si="227"/>
        <v>42617.066921296297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8269</v>
      </c>
      <c r="P3597">
        <f t="shared" si="225"/>
        <v>119</v>
      </c>
      <c r="Q3597">
        <f t="shared" si="226"/>
        <v>49.69</v>
      </c>
      <c r="R3597" s="12">
        <f t="shared" si="228"/>
        <v>42050.008368055554</v>
      </c>
      <c r="S3597" s="12">
        <f t="shared" si="227"/>
        <v>42076.290972222225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8269</v>
      </c>
      <c r="P3598">
        <f t="shared" si="225"/>
        <v>108</v>
      </c>
      <c r="Q3598">
        <f t="shared" si="226"/>
        <v>79</v>
      </c>
      <c r="R3598" s="12">
        <f t="shared" si="228"/>
        <v>41856.715069444443</v>
      </c>
      <c r="S3598" s="12">
        <f t="shared" si="227"/>
        <v>41877.715069444443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8269</v>
      </c>
      <c r="P3599">
        <f t="shared" si="225"/>
        <v>103</v>
      </c>
      <c r="Q3599">
        <f t="shared" si="226"/>
        <v>77.73</v>
      </c>
      <c r="R3599" s="12">
        <f t="shared" si="228"/>
        <v>42417.585532407407</v>
      </c>
      <c r="S3599" s="12">
        <f t="shared" si="227"/>
        <v>42432.249305555553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8269</v>
      </c>
      <c r="P3600">
        <f t="shared" si="225"/>
        <v>110</v>
      </c>
      <c r="Q3600">
        <f t="shared" si="226"/>
        <v>40.78</v>
      </c>
      <c r="R3600" s="12">
        <f t="shared" si="228"/>
        <v>41866.79886574074</v>
      </c>
      <c r="S3600" s="12">
        <f t="shared" si="227"/>
        <v>41885.207638888889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8269</v>
      </c>
      <c r="P3601">
        <f t="shared" si="225"/>
        <v>202</v>
      </c>
      <c r="Q3601">
        <f t="shared" si="226"/>
        <v>59.41</v>
      </c>
      <c r="R3601" s="12">
        <f t="shared" si="228"/>
        <v>42220.79487268519</v>
      </c>
      <c r="S3601" s="12">
        <f t="shared" si="227"/>
        <v>42246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8269</v>
      </c>
      <c r="P3602">
        <f t="shared" si="225"/>
        <v>130</v>
      </c>
      <c r="Q3602">
        <f t="shared" si="226"/>
        <v>3.25</v>
      </c>
      <c r="R3602" s="12">
        <f t="shared" si="228"/>
        <v>42628.849120370374</v>
      </c>
      <c r="S3602" s="12">
        <f t="shared" si="227"/>
        <v>42656.849120370374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8269</v>
      </c>
      <c r="P3603">
        <f t="shared" si="225"/>
        <v>104</v>
      </c>
      <c r="Q3603">
        <f t="shared" si="226"/>
        <v>39.380000000000003</v>
      </c>
      <c r="R3603" s="12">
        <f t="shared" si="228"/>
        <v>41990.99863425926</v>
      </c>
      <c r="S3603" s="12">
        <f t="shared" si="227"/>
        <v>42020.99863425926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8269</v>
      </c>
      <c r="P3604">
        <f t="shared" si="225"/>
        <v>100</v>
      </c>
      <c r="Q3604">
        <f t="shared" si="226"/>
        <v>81.67</v>
      </c>
      <c r="R3604" s="12">
        <f t="shared" si="228"/>
        <v>42447.894432870366</v>
      </c>
      <c r="S3604" s="12">
        <f t="shared" si="227"/>
        <v>42507.894432870366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8269</v>
      </c>
      <c r="P3605">
        <f t="shared" si="225"/>
        <v>171</v>
      </c>
      <c r="Q3605">
        <f t="shared" si="226"/>
        <v>44.91</v>
      </c>
      <c r="R3605" s="12">
        <f t="shared" si="228"/>
        <v>42283.864351851851</v>
      </c>
      <c r="S3605" s="12">
        <f t="shared" si="227"/>
        <v>42313.906018518523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8269</v>
      </c>
      <c r="P3606">
        <f t="shared" si="225"/>
        <v>113</v>
      </c>
      <c r="Q3606">
        <f t="shared" si="226"/>
        <v>49.06</v>
      </c>
      <c r="R3606" s="12">
        <f t="shared" si="228"/>
        <v>42483.015694444446</v>
      </c>
      <c r="S3606" s="12">
        <f t="shared" si="227"/>
        <v>42489.290972222225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8269</v>
      </c>
      <c r="P3607">
        <f t="shared" si="225"/>
        <v>184</v>
      </c>
      <c r="Q3607">
        <f t="shared" si="226"/>
        <v>30.67</v>
      </c>
      <c r="R3607" s="12">
        <f t="shared" si="228"/>
        <v>42383.793124999997</v>
      </c>
      <c r="S3607" s="12">
        <f t="shared" si="227"/>
        <v>42413.793124999997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8269</v>
      </c>
      <c r="P3608">
        <f t="shared" si="225"/>
        <v>130</v>
      </c>
      <c r="Q3608">
        <f t="shared" si="226"/>
        <v>61.06</v>
      </c>
      <c r="R3608" s="12">
        <f t="shared" si="228"/>
        <v>42566.604826388888</v>
      </c>
      <c r="S3608" s="12">
        <f t="shared" si="227"/>
        <v>42596.604826388888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8269</v>
      </c>
      <c r="P3609">
        <f t="shared" si="225"/>
        <v>105</v>
      </c>
      <c r="Q3609">
        <f t="shared" si="226"/>
        <v>29</v>
      </c>
      <c r="R3609" s="12">
        <f t="shared" si="228"/>
        <v>42338.963912037041</v>
      </c>
      <c r="S3609" s="12">
        <f t="shared" si="227"/>
        <v>42353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8269</v>
      </c>
      <c r="P3610">
        <f t="shared" si="225"/>
        <v>100</v>
      </c>
      <c r="Q3610">
        <f t="shared" si="226"/>
        <v>29.63</v>
      </c>
      <c r="R3610" s="12">
        <f t="shared" si="228"/>
        <v>42506.709375000006</v>
      </c>
      <c r="S3610" s="12">
        <f t="shared" si="227"/>
        <v>42538.583333333328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8269</v>
      </c>
      <c r="P3611">
        <f t="shared" si="225"/>
        <v>153</v>
      </c>
      <c r="Q3611">
        <f t="shared" si="226"/>
        <v>143.1</v>
      </c>
      <c r="R3611" s="12">
        <f t="shared" si="228"/>
        <v>42429.991724537031</v>
      </c>
      <c r="S3611" s="12">
        <f t="shared" si="227"/>
        <v>42459.950057870374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8269</v>
      </c>
      <c r="P3612">
        <f t="shared" si="225"/>
        <v>162</v>
      </c>
      <c r="Q3612">
        <f t="shared" si="226"/>
        <v>52.35</v>
      </c>
      <c r="R3612" s="12">
        <f t="shared" si="228"/>
        <v>42203.432129629626</v>
      </c>
      <c r="S3612" s="12">
        <f t="shared" si="227"/>
        <v>42233.432129629626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8269</v>
      </c>
      <c r="P3613">
        <f t="shared" si="225"/>
        <v>136</v>
      </c>
      <c r="Q3613">
        <f t="shared" si="226"/>
        <v>66.67</v>
      </c>
      <c r="R3613" s="12">
        <f t="shared" si="228"/>
        <v>42072.370381944449</v>
      </c>
      <c r="S3613" s="12">
        <f t="shared" si="227"/>
        <v>42102.370381944449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8269</v>
      </c>
      <c r="P3614">
        <f t="shared" si="225"/>
        <v>144</v>
      </c>
      <c r="Q3614">
        <f t="shared" si="226"/>
        <v>126.67</v>
      </c>
      <c r="R3614" s="12">
        <f t="shared" si="228"/>
        <v>41789.726979166669</v>
      </c>
      <c r="S3614" s="12">
        <f t="shared" si="227"/>
        <v>41799.726979166669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8269</v>
      </c>
      <c r="P3615">
        <f t="shared" si="225"/>
        <v>100</v>
      </c>
      <c r="Q3615">
        <f t="shared" si="226"/>
        <v>62.5</v>
      </c>
      <c r="R3615" s="12">
        <f t="shared" si="228"/>
        <v>41788.58997685185</v>
      </c>
      <c r="S3615" s="12">
        <f t="shared" si="227"/>
        <v>41818.58997685185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8269</v>
      </c>
      <c r="P3616">
        <f t="shared" si="225"/>
        <v>101</v>
      </c>
      <c r="Q3616">
        <f t="shared" si="226"/>
        <v>35.49</v>
      </c>
      <c r="R3616" s="12">
        <f t="shared" si="228"/>
        <v>42144.041851851856</v>
      </c>
      <c r="S3616" s="12">
        <f t="shared" si="227"/>
        <v>42174.041851851856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8269</v>
      </c>
      <c r="P3617">
        <f t="shared" si="225"/>
        <v>107</v>
      </c>
      <c r="Q3617">
        <f t="shared" si="226"/>
        <v>37.08</v>
      </c>
      <c r="R3617" s="12">
        <f t="shared" si="228"/>
        <v>42318.593703703707</v>
      </c>
      <c r="S3617" s="12">
        <f t="shared" si="227"/>
        <v>42348.593703703707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8269</v>
      </c>
      <c r="P3618">
        <f t="shared" si="225"/>
        <v>125</v>
      </c>
      <c r="Q3618">
        <f t="shared" si="226"/>
        <v>69.33</v>
      </c>
      <c r="R3618" s="12">
        <f t="shared" si="228"/>
        <v>42052.949814814812</v>
      </c>
      <c r="S3618" s="12">
        <f t="shared" si="227"/>
        <v>42082.908148148148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8269</v>
      </c>
      <c r="P3619">
        <f t="shared" si="225"/>
        <v>119</v>
      </c>
      <c r="Q3619">
        <f t="shared" si="226"/>
        <v>17.25</v>
      </c>
      <c r="R3619" s="12">
        <f t="shared" si="228"/>
        <v>42779.610289351855</v>
      </c>
      <c r="S3619" s="12">
        <f t="shared" si="227"/>
        <v>42794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8269</v>
      </c>
      <c r="P3620">
        <f t="shared" si="225"/>
        <v>101</v>
      </c>
      <c r="Q3620">
        <f t="shared" si="226"/>
        <v>36.07</v>
      </c>
      <c r="R3620" s="12">
        <f t="shared" si="228"/>
        <v>42128.627893518518</v>
      </c>
      <c r="S3620" s="12">
        <f t="shared" si="227"/>
        <v>42158.627893518518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8269</v>
      </c>
      <c r="P3621">
        <f t="shared" si="225"/>
        <v>113</v>
      </c>
      <c r="Q3621">
        <f t="shared" si="226"/>
        <v>66.47</v>
      </c>
      <c r="R3621" s="12">
        <f t="shared" si="228"/>
        <v>42661.132245370376</v>
      </c>
      <c r="S3621" s="12">
        <f t="shared" si="227"/>
        <v>42693.916666666672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8269</v>
      </c>
      <c r="P3622">
        <f t="shared" si="225"/>
        <v>105</v>
      </c>
      <c r="Q3622">
        <f t="shared" si="226"/>
        <v>56.07</v>
      </c>
      <c r="R3622" s="12">
        <f t="shared" si="228"/>
        <v>42037.938206018516</v>
      </c>
      <c r="S3622" s="12">
        <f t="shared" si="227"/>
        <v>42068.166666666672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8269</v>
      </c>
      <c r="P3623">
        <f t="shared" si="225"/>
        <v>110</v>
      </c>
      <c r="Q3623">
        <f t="shared" si="226"/>
        <v>47.03</v>
      </c>
      <c r="R3623" s="12">
        <f t="shared" si="228"/>
        <v>42619.935694444444</v>
      </c>
      <c r="S3623" s="12">
        <f t="shared" si="227"/>
        <v>42643.875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8269</v>
      </c>
      <c r="P3624">
        <f t="shared" si="225"/>
        <v>100</v>
      </c>
      <c r="Q3624">
        <f t="shared" si="226"/>
        <v>47.67</v>
      </c>
      <c r="R3624" s="12">
        <f t="shared" si="228"/>
        <v>41877.221886574072</v>
      </c>
      <c r="S3624" s="12">
        <f t="shared" si="227"/>
        <v>41910.140972222223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8269</v>
      </c>
      <c r="P3625">
        <f t="shared" si="225"/>
        <v>120</v>
      </c>
      <c r="Q3625">
        <f t="shared" si="226"/>
        <v>88.24</v>
      </c>
      <c r="R3625" s="12">
        <f t="shared" si="228"/>
        <v>41828.736921296295</v>
      </c>
      <c r="S3625" s="12">
        <f t="shared" si="227"/>
        <v>41846.291666666664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8269</v>
      </c>
      <c r="P3626">
        <f t="shared" si="225"/>
        <v>105</v>
      </c>
      <c r="Q3626">
        <f t="shared" si="226"/>
        <v>80.72</v>
      </c>
      <c r="R3626" s="12">
        <f t="shared" si="228"/>
        <v>42545.774189814809</v>
      </c>
      <c r="S3626" s="12">
        <f t="shared" si="227"/>
        <v>42605.774189814809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8269</v>
      </c>
      <c r="P3627">
        <f t="shared" si="225"/>
        <v>103</v>
      </c>
      <c r="Q3627">
        <f t="shared" si="226"/>
        <v>39.49</v>
      </c>
      <c r="R3627" s="12">
        <f t="shared" si="228"/>
        <v>42157.652511574073</v>
      </c>
      <c r="S3627" s="12">
        <f t="shared" si="227"/>
        <v>42187.652511574073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8269</v>
      </c>
      <c r="P3628">
        <f t="shared" si="225"/>
        <v>102</v>
      </c>
      <c r="Q3628">
        <f t="shared" si="226"/>
        <v>84.85</v>
      </c>
      <c r="R3628" s="12">
        <f t="shared" si="228"/>
        <v>41846.667326388888</v>
      </c>
      <c r="S3628" s="12">
        <f t="shared" si="227"/>
        <v>41867.667326388888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8269</v>
      </c>
      <c r="P3629">
        <f t="shared" si="225"/>
        <v>100</v>
      </c>
      <c r="Q3629">
        <f t="shared" si="226"/>
        <v>68.97</v>
      </c>
      <c r="R3629" s="12">
        <f t="shared" si="228"/>
        <v>42460.741747685184</v>
      </c>
      <c r="S3629" s="12">
        <f t="shared" si="227"/>
        <v>42511.165972222225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8303</v>
      </c>
      <c r="P3630">
        <f t="shared" si="225"/>
        <v>0</v>
      </c>
      <c r="Q3630">
        <f t="shared" si="226"/>
        <v>0</v>
      </c>
      <c r="R3630" s="12">
        <f t="shared" si="228"/>
        <v>42291.833287037036</v>
      </c>
      <c r="S3630" s="12">
        <f t="shared" si="227"/>
        <v>42351.874953703707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8303</v>
      </c>
      <c r="P3631">
        <f t="shared" si="225"/>
        <v>0</v>
      </c>
      <c r="Q3631">
        <f t="shared" si="226"/>
        <v>1</v>
      </c>
      <c r="R3631" s="12">
        <f t="shared" si="228"/>
        <v>42437.094490740739</v>
      </c>
      <c r="S3631" s="12">
        <f t="shared" si="227"/>
        <v>42495.708333333328</v>
      </c>
    </row>
    <row r="3632" spans="1:19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8303</v>
      </c>
      <c r="P3632">
        <f t="shared" si="225"/>
        <v>0</v>
      </c>
      <c r="Q3632">
        <f t="shared" si="226"/>
        <v>1</v>
      </c>
      <c r="R3632" s="12">
        <f t="shared" si="228"/>
        <v>41942.84710648148</v>
      </c>
      <c r="S3632" s="12">
        <f t="shared" si="227"/>
        <v>41972.888773148152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8303</v>
      </c>
      <c r="P3633">
        <f t="shared" si="225"/>
        <v>51</v>
      </c>
      <c r="Q3633">
        <f t="shared" si="226"/>
        <v>147.88</v>
      </c>
      <c r="R3633" s="12">
        <f t="shared" si="228"/>
        <v>41880.753437499996</v>
      </c>
      <c r="S3633" s="12">
        <f t="shared" si="227"/>
        <v>41905.165972222225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8303</v>
      </c>
      <c r="P3634">
        <f t="shared" si="225"/>
        <v>20</v>
      </c>
      <c r="Q3634">
        <f t="shared" si="226"/>
        <v>100</v>
      </c>
      <c r="R3634" s="12">
        <f t="shared" si="228"/>
        <v>41946.936909722222</v>
      </c>
      <c r="S3634" s="12">
        <f t="shared" si="227"/>
        <v>41966.936909722222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8303</v>
      </c>
      <c r="P3635">
        <f t="shared" si="225"/>
        <v>35</v>
      </c>
      <c r="Q3635">
        <f t="shared" si="226"/>
        <v>56.84</v>
      </c>
      <c r="R3635" s="12">
        <f t="shared" si="228"/>
        <v>42649.623460648145</v>
      </c>
      <c r="S3635" s="12">
        <f t="shared" si="227"/>
        <v>42693.041666666672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8303</v>
      </c>
      <c r="P3636">
        <f t="shared" si="225"/>
        <v>4</v>
      </c>
      <c r="Q3636">
        <f t="shared" si="226"/>
        <v>176.94</v>
      </c>
      <c r="R3636" s="12">
        <f t="shared" si="228"/>
        <v>42701.166365740741</v>
      </c>
      <c r="S3636" s="12">
        <f t="shared" si="227"/>
        <v>42749.165972222225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8303</v>
      </c>
      <c r="P3637">
        <f t="shared" si="225"/>
        <v>36</v>
      </c>
      <c r="Q3637">
        <f t="shared" si="226"/>
        <v>127.6</v>
      </c>
      <c r="R3637" s="12">
        <f t="shared" si="228"/>
        <v>42450.88282407407</v>
      </c>
      <c r="S3637" s="12">
        <f t="shared" si="227"/>
        <v>42480.88282407407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8303</v>
      </c>
      <c r="P3638">
        <f t="shared" si="225"/>
        <v>0</v>
      </c>
      <c r="Q3638">
        <f t="shared" si="226"/>
        <v>0</v>
      </c>
      <c r="R3638" s="12">
        <f t="shared" si="228"/>
        <v>42226.694780092599</v>
      </c>
      <c r="S3638" s="12">
        <f t="shared" si="227"/>
        <v>42261.694780092599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8303</v>
      </c>
      <c r="P3639">
        <f t="shared" si="225"/>
        <v>31</v>
      </c>
      <c r="Q3639">
        <f t="shared" si="226"/>
        <v>66.14</v>
      </c>
      <c r="R3639" s="12">
        <f t="shared" si="228"/>
        <v>41975.700636574074</v>
      </c>
      <c r="S3639" s="12">
        <f t="shared" si="227"/>
        <v>42005.700636574074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8303</v>
      </c>
      <c r="P3640">
        <f t="shared" si="225"/>
        <v>7</v>
      </c>
      <c r="Q3640">
        <f t="shared" si="226"/>
        <v>108</v>
      </c>
      <c r="R3640" s="12">
        <f t="shared" si="228"/>
        <v>42053.672824074078</v>
      </c>
      <c r="S3640" s="12">
        <f t="shared" si="227"/>
        <v>42113.631157407406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8303</v>
      </c>
      <c r="P3641">
        <f t="shared" si="225"/>
        <v>0</v>
      </c>
      <c r="Q3641">
        <f t="shared" si="226"/>
        <v>1</v>
      </c>
      <c r="R3641" s="12">
        <f t="shared" si="228"/>
        <v>42590.677152777775</v>
      </c>
      <c r="S3641" s="12">
        <f t="shared" si="227"/>
        <v>42650.632638888885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8303</v>
      </c>
      <c r="P3642">
        <f t="shared" si="225"/>
        <v>6</v>
      </c>
      <c r="Q3642">
        <f t="shared" si="226"/>
        <v>18.329999999999998</v>
      </c>
      <c r="R3642" s="12">
        <f t="shared" si="228"/>
        <v>42104.781597222223</v>
      </c>
      <c r="S3642" s="12">
        <f t="shared" si="227"/>
        <v>42134.781597222223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8303</v>
      </c>
      <c r="P3643">
        <f t="shared" si="225"/>
        <v>0</v>
      </c>
      <c r="Q3643">
        <f t="shared" si="226"/>
        <v>0</v>
      </c>
      <c r="R3643" s="12">
        <f t="shared" si="228"/>
        <v>41899.627071759263</v>
      </c>
      <c r="S3643" s="12">
        <f t="shared" si="227"/>
        <v>41917.208333333336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8303</v>
      </c>
      <c r="P3644">
        <f t="shared" si="225"/>
        <v>2</v>
      </c>
      <c r="Q3644">
        <f t="shared" si="226"/>
        <v>7.5</v>
      </c>
      <c r="R3644" s="12">
        <f t="shared" si="228"/>
        <v>42297.816284722227</v>
      </c>
      <c r="S3644" s="12">
        <f t="shared" si="227"/>
        <v>42338.708333333328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8303</v>
      </c>
      <c r="P3645">
        <f t="shared" si="225"/>
        <v>0</v>
      </c>
      <c r="Q3645">
        <f t="shared" si="226"/>
        <v>0</v>
      </c>
      <c r="R3645" s="12">
        <f t="shared" si="228"/>
        <v>42285.143969907411</v>
      </c>
      <c r="S3645" s="12">
        <f t="shared" si="227"/>
        <v>42325.185636574075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8303</v>
      </c>
      <c r="P3646">
        <f t="shared" si="225"/>
        <v>16</v>
      </c>
      <c r="Q3646">
        <f t="shared" si="226"/>
        <v>68.42</v>
      </c>
      <c r="R3646" s="12">
        <f t="shared" si="228"/>
        <v>42409.241747685184</v>
      </c>
      <c r="S3646" s="12">
        <f t="shared" si="227"/>
        <v>42437.207638888889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8303</v>
      </c>
      <c r="P3647">
        <f t="shared" si="225"/>
        <v>0</v>
      </c>
      <c r="Q3647">
        <f t="shared" si="226"/>
        <v>1</v>
      </c>
      <c r="R3647" s="12">
        <f t="shared" si="228"/>
        <v>42665.970347222217</v>
      </c>
      <c r="S3647" s="12">
        <f t="shared" si="227"/>
        <v>42696.012013888889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8303</v>
      </c>
      <c r="P3648">
        <f t="shared" si="225"/>
        <v>5</v>
      </c>
      <c r="Q3648">
        <f t="shared" si="226"/>
        <v>60.13</v>
      </c>
      <c r="R3648" s="12">
        <f t="shared" si="228"/>
        <v>42140.421319444446</v>
      </c>
      <c r="S3648" s="12">
        <f t="shared" si="227"/>
        <v>42171.979166666672</v>
      </c>
    </row>
    <row r="3649" spans="1:19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8303</v>
      </c>
      <c r="P3649">
        <f t="shared" si="225"/>
        <v>6</v>
      </c>
      <c r="Q3649">
        <f t="shared" si="226"/>
        <v>15</v>
      </c>
      <c r="R3649" s="12">
        <f t="shared" si="228"/>
        <v>42598.749155092592</v>
      </c>
      <c r="S3649" s="12">
        <f t="shared" si="227"/>
        <v>42643.749155092592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8269</v>
      </c>
      <c r="P3650">
        <f t="shared" si="225"/>
        <v>100</v>
      </c>
      <c r="Q3650">
        <f t="shared" si="226"/>
        <v>550.04</v>
      </c>
      <c r="R3650" s="12">
        <f t="shared" si="228"/>
        <v>41887.292187500003</v>
      </c>
      <c r="S3650" s="12">
        <f t="shared" si="227"/>
        <v>41917.292187500003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8269</v>
      </c>
      <c r="P3651">
        <f t="shared" ref="P3651:P3714" si="229">ROUND(E3651/D3651*100,0)</f>
        <v>104</v>
      </c>
      <c r="Q3651">
        <f t="shared" ref="Q3651:Q3714" si="230">IFERROR(ROUND(E3651/L3651,2),0)</f>
        <v>97.5</v>
      </c>
      <c r="R3651" s="12">
        <f t="shared" si="228"/>
        <v>41780.712893518517</v>
      </c>
      <c r="S3651" s="12">
        <f t="shared" si="227"/>
        <v>41806.712893518517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8269</v>
      </c>
      <c r="P3652">
        <f t="shared" si="229"/>
        <v>100</v>
      </c>
      <c r="Q3652">
        <f t="shared" si="230"/>
        <v>29.41</v>
      </c>
      <c r="R3652" s="12">
        <f t="shared" si="228"/>
        <v>42381.478981481487</v>
      </c>
      <c r="S3652" s="12">
        <f t="shared" si="227"/>
        <v>42402.478981481487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8269</v>
      </c>
      <c r="P3653">
        <f t="shared" si="229"/>
        <v>104</v>
      </c>
      <c r="Q3653">
        <f t="shared" si="230"/>
        <v>57.78</v>
      </c>
      <c r="R3653" s="12">
        <f t="shared" si="228"/>
        <v>41828.646319444444</v>
      </c>
      <c r="S3653" s="12">
        <f t="shared" ref="S3653:S3716" si="231">(((I3653/60)/60)/24+DATE(1970,1,1))</f>
        <v>41861.665972222225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8269</v>
      </c>
      <c r="P3654">
        <f t="shared" si="229"/>
        <v>251</v>
      </c>
      <c r="Q3654">
        <f t="shared" si="230"/>
        <v>44.24</v>
      </c>
      <c r="R3654" s="12">
        <f t="shared" si="228"/>
        <v>42596.644699074073</v>
      </c>
      <c r="S3654" s="12">
        <f t="shared" si="231"/>
        <v>42607.165972222225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8269</v>
      </c>
      <c r="P3655">
        <f t="shared" si="229"/>
        <v>101</v>
      </c>
      <c r="Q3655">
        <f t="shared" si="230"/>
        <v>60.91</v>
      </c>
      <c r="R3655" s="12">
        <f t="shared" ref="R3655:R3718" si="232">(((J3655/60)/60)/24+DATE(1970,1,1))</f>
        <v>42191.363506944443</v>
      </c>
      <c r="S3655" s="12">
        <f t="shared" si="231"/>
        <v>42221.363506944443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8269</v>
      </c>
      <c r="P3656">
        <f t="shared" si="229"/>
        <v>174</v>
      </c>
      <c r="Q3656">
        <f t="shared" si="230"/>
        <v>68.84</v>
      </c>
      <c r="R3656" s="12">
        <f t="shared" si="232"/>
        <v>42440.416504629626</v>
      </c>
      <c r="S3656" s="12">
        <f t="shared" si="231"/>
        <v>42463.708333333328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8269</v>
      </c>
      <c r="P3657">
        <f t="shared" si="229"/>
        <v>116</v>
      </c>
      <c r="Q3657">
        <f t="shared" si="230"/>
        <v>73.58</v>
      </c>
      <c r="R3657" s="12">
        <f t="shared" si="232"/>
        <v>42173.803217592591</v>
      </c>
      <c r="S3657" s="12">
        <f t="shared" si="231"/>
        <v>42203.290972222225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8269</v>
      </c>
      <c r="P3658">
        <f t="shared" si="229"/>
        <v>106</v>
      </c>
      <c r="Q3658">
        <f t="shared" si="230"/>
        <v>115.02</v>
      </c>
      <c r="R3658" s="12">
        <f t="shared" si="232"/>
        <v>42737.910138888896</v>
      </c>
      <c r="S3658" s="12">
        <f t="shared" si="231"/>
        <v>42767.957638888889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8269</v>
      </c>
      <c r="P3659">
        <f t="shared" si="229"/>
        <v>111</v>
      </c>
      <c r="Q3659">
        <f t="shared" si="230"/>
        <v>110.75</v>
      </c>
      <c r="R3659" s="12">
        <f t="shared" si="232"/>
        <v>42499.629849537043</v>
      </c>
      <c r="S3659" s="12">
        <f t="shared" si="231"/>
        <v>42522.904166666667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8269</v>
      </c>
      <c r="P3660">
        <f t="shared" si="229"/>
        <v>101</v>
      </c>
      <c r="Q3660">
        <f t="shared" si="230"/>
        <v>75.5</v>
      </c>
      <c r="R3660" s="12">
        <f t="shared" si="232"/>
        <v>41775.858564814815</v>
      </c>
      <c r="S3660" s="12">
        <f t="shared" si="231"/>
        <v>41822.165972222225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8269</v>
      </c>
      <c r="P3661">
        <f t="shared" si="229"/>
        <v>102</v>
      </c>
      <c r="Q3661">
        <f t="shared" si="230"/>
        <v>235.46</v>
      </c>
      <c r="R3661" s="12">
        <f t="shared" si="232"/>
        <v>42055.277199074073</v>
      </c>
      <c r="S3661" s="12">
        <f t="shared" si="231"/>
        <v>42082.610416666663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8269</v>
      </c>
      <c r="P3662">
        <f t="shared" si="229"/>
        <v>100</v>
      </c>
      <c r="Q3662">
        <f t="shared" si="230"/>
        <v>11.36</v>
      </c>
      <c r="R3662" s="12">
        <f t="shared" si="232"/>
        <v>41971.881076388891</v>
      </c>
      <c r="S3662" s="12">
        <f t="shared" si="231"/>
        <v>41996.881076388891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8269</v>
      </c>
      <c r="P3663">
        <f t="shared" si="229"/>
        <v>111</v>
      </c>
      <c r="Q3663">
        <f t="shared" si="230"/>
        <v>92.5</v>
      </c>
      <c r="R3663" s="12">
        <f t="shared" si="232"/>
        <v>42447.896666666667</v>
      </c>
      <c r="S3663" s="12">
        <f t="shared" si="231"/>
        <v>42470.166666666672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8269</v>
      </c>
      <c r="P3664">
        <f t="shared" si="229"/>
        <v>101</v>
      </c>
      <c r="Q3664">
        <f t="shared" si="230"/>
        <v>202.85</v>
      </c>
      <c r="R3664" s="12">
        <f t="shared" si="232"/>
        <v>42064.220069444447</v>
      </c>
      <c r="S3664" s="12">
        <f t="shared" si="231"/>
        <v>42094.178402777776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8269</v>
      </c>
      <c r="P3665">
        <f t="shared" si="229"/>
        <v>104</v>
      </c>
      <c r="Q3665">
        <f t="shared" si="230"/>
        <v>26</v>
      </c>
      <c r="R3665" s="12">
        <f t="shared" si="232"/>
        <v>42665.451736111107</v>
      </c>
      <c r="S3665" s="12">
        <f t="shared" si="231"/>
        <v>42725.493402777778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8269</v>
      </c>
      <c r="P3666">
        <f t="shared" si="229"/>
        <v>109</v>
      </c>
      <c r="Q3666">
        <f t="shared" si="230"/>
        <v>46.05</v>
      </c>
      <c r="R3666" s="12">
        <f t="shared" si="232"/>
        <v>42523.248715277776</v>
      </c>
      <c r="S3666" s="12">
        <f t="shared" si="231"/>
        <v>42537.248715277776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8269</v>
      </c>
      <c r="P3667">
        <f t="shared" si="229"/>
        <v>115</v>
      </c>
      <c r="Q3667">
        <f t="shared" si="230"/>
        <v>51</v>
      </c>
      <c r="R3667" s="12">
        <f t="shared" si="232"/>
        <v>42294.808124999996</v>
      </c>
      <c r="S3667" s="12">
        <f t="shared" si="231"/>
        <v>42305.829166666663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8269</v>
      </c>
      <c r="P3668">
        <f t="shared" si="229"/>
        <v>100</v>
      </c>
      <c r="Q3668">
        <f t="shared" si="230"/>
        <v>31.58</v>
      </c>
      <c r="R3668" s="12">
        <f t="shared" si="232"/>
        <v>41822.90488425926</v>
      </c>
      <c r="S3668" s="12">
        <f t="shared" si="231"/>
        <v>41844.291666666664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8269</v>
      </c>
      <c r="P3669">
        <f t="shared" si="229"/>
        <v>103</v>
      </c>
      <c r="Q3669">
        <f t="shared" si="230"/>
        <v>53.36</v>
      </c>
      <c r="R3669" s="12">
        <f t="shared" si="232"/>
        <v>42173.970127314817</v>
      </c>
      <c r="S3669" s="12">
        <f t="shared" si="231"/>
        <v>42203.970127314817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8269</v>
      </c>
      <c r="P3670">
        <f t="shared" si="229"/>
        <v>104</v>
      </c>
      <c r="Q3670">
        <f t="shared" si="230"/>
        <v>36.96</v>
      </c>
      <c r="R3670" s="12">
        <f t="shared" si="232"/>
        <v>42185.556157407409</v>
      </c>
      <c r="S3670" s="12">
        <f t="shared" si="231"/>
        <v>42208.772916666669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8269</v>
      </c>
      <c r="P3671">
        <f t="shared" si="229"/>
        <v>138</v>
      </c>
      <c r="Q3671">
        <f t="shared" si="230"/>
        <v>81.290000000000006</v>
      </c>
      <c r="R3671" s="12">
        <f t="shared" si="232"/>
        <v>42136.675196759257</v>
      </c>
      <c r="S3671" s="12">
        <f t="shared" si="231"/>
        <v>42166.675196759257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8269</v>
      </c>
      <c r="P3672">
        <f t="shared" si="229"/>
        <v>110</v>
      </c>
      <c r="Q3672">
        <f t="shared" si="230"/>
        <v>20.079999999999998</v>
      </c>
      <c r="R3672" s="12">
        <f t="shared" si="232"/>
        <v>42142.514016203699</v>
      </c>
      <c r="S3672" s="12">
        <f t="shared" si="231"/>
        <v>42155.958333333328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8269</v>
      </c>
      <c r="P3673">
        <f t="shared" si="229"/>
        <v>101</v>
      </c>
      <c r="Q3673">
        <f t="shared" si="230"/>
        <v>88.25</v>
      </c>
      <c r="R3673" s="12">
        <f t="shared" si="232"/>
        <v>41820.62809027778</v>
      </c>
      <c r="S3673" s="12">
        <f t="shared" si="231"/>
        <v>41841.165972222225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8269</v>
      </c>
      <c r="P3674">
        <f t="shared" si="229"/>
        <v>102</v>
      </c>
      <c r="Q3674">
        <f t="shared" si="230"/>
        <v>53.44</v>
      </c>
      <c r="R3674" s="12">
        <f t="shared" si="232"/>
        <v>41878.946574074071</v>
      </c>
      <c r="S3674" s="12">
        <f t="shared" si="231"/>
        <v>41908.946574074071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8269</v>
      </c>
      <c r="P3675">
        <f t="shared" si="229"/>
        <v>114</v>
      </c>
      <c r="Q3675">
        <f t="shared" si="230"/>
        <v>39.869999999999997</v>
      </c>
      <c r="R3675" s="12">
        <f t="shared" si="232"/>
        <v>41914.295104166667</v>
      </c>
      <c r="S3675" s="12">
        <f t="shared" si="231"/>
        <v>41948.536111111112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8269</v>
      </c>
      <c r="P3676">
        <f t="shared" si="229"/>
        <v>100</v>
      </c>
      <c r="Q3676">
        <f t="shared" si="230"/>
        <v>145.16</v>
      </c>
      <c r="R3676" s="12">
        <f t="shared" si="232"/>
        <v>42556.873020833329</v>
      </c>
      <c r="S3676" s="12">
        <f t="shared" si="231"/>
        <v>42616.873020833329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8269</v>
      </c>
      <c r="P3677">
        <f t="shared" si="229"/>
        <v>140</v>
      </c>
      <c r="Q3677">
        <f t="shared" si="230"/>
        <v>23.33</v>
      </c>
      <c r="R3677" s="12">
        <f t="shared" si="232"/>
        <v>42493.597013888888</v>
      </c>
      <c r="S3677" s="12">
        <f t="shared" si="231"/>
        <v>42505.958333333328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8269</v>
      </c>
      <c r="P3678">
        <f t="shared" si="229"/>
        <v>129</v>
      </c>
      <c r="Q3678">
        <f t="shared" si="230"/>
        <v>64.38</v>
      </c>
      <c r="R3678" s="12">
        <f t="shared" si="232"/>
        <v>41876.815787037034</v>
      </c>
      <c r="S3678" s="12">
        <f t="shared" si="231"/>
        <v>41894.815787037034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8269</v>
      </c>
      <c r="P3679">
        <f t="shared" si="229"/>
        <v>103</v>
      </c>
      <c r="Q3679">
        <f t="shared" si="230"/>
        <v>62.05</v>
      </c>
      <c r="R3679" s="12">
        <f t="shared" si="232"/>
        <v>41802.574282407404</v>
      </c>
      <c r="S3679" s="12">
        <f t="shared" si="231"/>
        <v>41823.165972222225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8269</v>
      </c>
      <c r="P3680">
        <f t="shared" si="229"/>
        <v>103</v>
      </c>
      <c r="Q3680">
        <f t="shared" si="230"/>
        <v>66.13</v>
      </c>
      <c r="R3680" s="12">
        <f t="shared" si="232"/>
        <v>42120.531226851846</v>
      </c>
      <c r="S3680" s="12">
        <f t="shared" si="231"/>
        <v>42155.531226851846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8269</v>
      </c>
      <c r="P3681">
        <f t="shared" si="229"/>
        <v>110</v>
      </c>
      <c r="Q3681">
        <f t="shared" si="230"/>
        <v>73.400000000000006</v>
      </c>
      <c r="R3681" s="12">
        <f t="shared" si="232"/>
        <v>41786.761354166665</v>
      </c>
      <c r="S3681" s="12">
        <f t="shared" si="231"/>
        <v>41821.207638888889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8269</v>
      </c>
      <c r="P3682">
        <f t="shared" si="229"/>
        <v>113</v>
      </c>
      <c r="Q3682">
        <f t="shared" si="230"/>
        <v>99.5</v>
      </c>
      <c r="R3682" s="12">
        <f t="shared" si="232"/>
        <v>42627.454097222217</v>
      </c>
      <c r="S3682" s="12">
        <f t="shared" si="231"/>
        <v>42648.454097222217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8269</v>
      </c>
      <c r="P3683">
        <f t="shared" si="229"/>
        <v>112</v>
      </c>
      <c r="Q3683">
        <f t="shared" si="230"/>
        <v>62.17</v>
      </c>
      <c r="R3683" s="12">
        <f t="shared" si="232"/>
        <v>42374.651504629626</v>
      </c>
      <c r="S3683" s="12">
        <f t="shared" si="231"/>
        <v>42384.651504629626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8269</v>
      </c>
      <c r="P3684">
        <f t="shared" si="229"/>
        <v>139</v>
      </c>
      <c r="Q3684">
        <f t="shared" si="230"/>
        <v>62.33</v>
      </c>
      <c r="R3684" s="12">
        <f t="shared" si="232"/>
        <v>41772.685393518521</v>
      </c>
      <c r="S3684" s="12">
        <f t="shared" si="231"/>
        <v>41806.290972222225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8269</v>
      </c>
      <c r="P3685">
        <f t="shared" si="229"/>
        <v>111</v>
      </c>
      <c r="Q3685">
        <f t="shared" si="230"/>
        <v>58.79</v>
      </c>
      <c r="R3685" s="12">
        <f t="shared" si="232"/>
        <v>42633.116851851853</v>
      </c>
      <c r="S3685" s="12">
        <f t="shared" si="231"/>
        <v>42663.116851851853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8269</v>
      </c>
      <c r="P3686">
        <f t="shared" si="229"/>
        <v>139</v>
      </c>
      <c r="Q3686">
        <f t="shared" si="230"/>
        <v>45.35</v>
      </c>
      <c r="R3686" s="12">
        <f t="shared" si="232"/>
        <v>42219.180393518516</v>
      </c>
      <c r="S3686" s="12">
        <f t="shared" si="231"/>
        <v>42249.180393518516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8269</v>
      </c>
      <c r="P3687">
        <f t="shared" si="229"/>
        <v>106</v>
      </c>
      <c r="Q3687">
        <f t="shared" si="230"/>
        <v>41.94</v>
      </c>
      <c r="R3687" s="12">
        <f t="shared" si="232"/>
        <v>41753.593275462961</v>
      </c>
      <c r="S3687" s="12">
        <f t="shared" si="231"/>
        <v>41778.875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8269</v>
      </c>
      <c r="P3688">
        <f t="shared" si="229"/>
        <v>101</v>
      </c>
      <c r="Q3688">
        <f t="shared" si="230"/>
        <v>59.17</v>
      </c>
      <c r="R3688" s="12">
        <f t="shared" si="232"/>
        <v>42230.662731481483</v>
      </c>
      <c r="S3688" s="12">
        <f t="shared" si="231"/>
        <v>42245.165972222225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8269</v>
      </c>
      <c r="P3689">
        <f t="shared" si="229"/>
        <v>100</v>
      </c>
      <c r="Q3689">
        <f t="shared" si="230"/>
        <v>200.49</v>
      </c>
      <c r="R3689" s="12">
        <f t="shared" si="232"/>
        <v>41787.218229166669</v>
      </c>
      <c r="S3689" s="12">
        <f t="shared" si="231"/>
        <v>41817.218229166669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8269</v>
      </c>
      <c r="P3690">
        <f t="shared" si="229"/>
        <v>109</v>
      </c>
      <c r="Q3690">
        <f t="shared" si="230"/>
        <v>83.97</v>
      </c>
      <c r="R3690" s="12">
        <f t="shared" si="232"/>
        <v>41829.787083333329</v>
      </c>
      <c r="S3690" s="12">
        <f t="shared" si="231"/>
        <v>41859.787083333329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8269</v>
      </c>
      <c r="P3691">
        <f t="shared" si="229"/>
        <v>118</v>
      </c>
      <c r="Q3691">
        <f t="shared" si="230"/>
        <v>57.26</v>
      </c>
      <c r="R3691" s="12">
        <f t="shared" si="232"/>
        <v>42147.826840277776</v>
      </c>
      <c r="S3691" s="12">
        <f t="shared" si="231"/>
        <v>42176.934027777781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8269</v>
      </c>
      <c r="P3692">
        <f t="shared" si="229"/>
        <v>120</v>
      </c>
      <c r="Q3692">
        <f t="shared" si="230"/>
        <v>58.06</v>
      </c>
      <c r="R3692" s="12">
        <f t="shared" si="232"/>
        <v>41940.598182870373</v>
      </c>
      <c r="S3692" s="12">
        <f t="shared" si="231"/>
        <v>41970.639849537038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8269</v>
      </c>
      <c r="P3693">
        <f t="shared" si="229"/>
        <v>128</v>
      </c>
      <c r="Q3693">
        <f t="shared" si="230"/>
        <v>186.8</v>
      </c>
      <c r="R3693" s="12">
        <f t="shared" si="232"/>
        <v>42020.700567129628</v>
      </c>
      <c r="S3693" s="12">
        <f t="shared" si="231"/>
        <v>42065.207638888889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8269</v>
      </c>
      <c r="P3694">
        <f t="shared" si="229"/>
        <v>126</v>
      </c>
      <c r="Q3694">
        <f t="shared" si="230"/>
        <v>74.12</v>
      </c>
      <c r="R3694" s="12">
        <f t="shared" si="232"/>
        <v>41891.96503472222</v>
      </c>
      <c r="S3694" s="12">
        <f t="shared" si="231"/>
        <v>41901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8269</v>
      </c>
      <c r="P3695">
        <f t="shared" si="229"/>
        <v>129</v>
      </c>
      <c r="Q3695">
        <f t="shared" si="230"/>
        <v>30.71</v>
      </c>
      <c r="R3695" s="12">
        <f t="shared" si="232"/>
        <v>42309.191307870366</v>
      </c>
      <c r="S3695" s="12">
        <f t="shared" si="231"/>
        <v>42338.9375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8269</v>
      </c>
      <c r="P3696">
        <f t="shared" si="229"/>
        <v>107</v>
      </c>
      <c r="Q3696">
        <f t="shared" si="230"/>
        <v>62.67</v>
      </c>
      <c r="R3696" s="12">
        <f t="shared" si="232"/>
        <v>42490.133877314816</v>
      </c>
      <c r="S3696" s="12">
        <f t="shared" si="231"/>
        <v>42527.083333333328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8269</v>
      </c>
      <c r="P3697">
        <f t="shared" si="229"/>
        <v>100</v>
      </c>
      <c r="Q3697">
        <f t="shared" si="230"/>
        <v>121.36</v>
      </c>
      <c r="R3697" s="12">
        <f t="shared" si="232"/>
        <v>41995.870486111111</v>
      </c>
      <c r="S3697" s="12">
        <f t="shared" si="231"/>
        <v>42015.870486111111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8269</v>
      </c>
      <c r="P3698">
        <f t="shared" si="229"/>
        <v>155</v>
      </c>
      <c r="Q3698">
        <f t="shared" si="230"/>
        <v>39.74</v>
      </c>
      <c r="R3698" s="12">
        <f t="shared" si="232"/>
        <v>41988.617083333331</v>
      </c>
      <c r="S3698" s="12">
        <f t="shared" si="231"/>
        <v>42048.617083333331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8269</v>
      </c>
      <c r="P3699">
        <f t="shared" si="229"/>
        <v>108</v>
      </c>
      <c r="Q3699">
        <f t="shared" si="230"/>
        <v>72</v>
      </c>
      <c r="R3699" s="12">
        <f t="shared" si="232"/>
        <v>42479.465833333335</v>
      </c>
      <c r="S3699" s="12">
        <f t="shared" si="231"/>
        <v>42500.465833333335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8269</v>
      </c>
      <c r="P3700">
        <f t="shared" si="229"/>
        <v>111</v>
      </c>
      <c r="Q3700">
        <f t="shared" si="230"/>
        <v>40.630000000000003</v>
      </c>
      <c r="R3700" s="12">
        <f t="shared" si="232"/>
        <v>42401.806562500002</v>
      </c>
      <c r="S3700" s="12">
        <f t="shared" si="231"/>
        <v>42431.806562500002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8269</v>
      </c>
      <c r="P3701">
        <f t="shared" si="229"/>
        <v>101</v>
      </c>
      <c r="Q3701">
        <f t="shared" si="230"/>
        <v>63</v>
      </c>
      <c r="R3701" s="12">
        <f t="shared" si="232"/>
        <v>41897.602037037039</v>
      </c>
      <c r="S3701" s="12">
        <f t="shared" si="231"/>
        <v>41927.602037037039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8269</v>
      </c>
      <c r="P3702">
        <f t="shared" si="229"/>
        <v>121</v>
      </c>
      <c r="Q3702">
        <f t="shared" si="230"/>
        <v>33.67</v>
      </c>
      <c r="R3702" s="12">
        <f t="shared" si="232"/>
        <v>41882.585648148146</v>
      </c>
      <c r="S3702" s="12">
        <f t="shared" si="231"/>
        <v>41912.666666666664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8269</v>
      </c>
      <c r="P3703">
        <f t="shared" si="229"/>
        <v>100</v>
      </c>
      <c r="Q3703">
        <f t="shared" si="230"/>
        <v>38.590000000000003</v>
      </c>
      <c r="R3703" s="12">
        <f t="shared" si="232"/>
        <v>42129.541585648149</v>
      </c>
      <c r="S3703" s="12">
        <f t="shared" si="231"/>
        <v>42159.541585648149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8269</v>
      </c>
      <c r="P3704">
        <f t="shared" si="229"/>
        <v>109</v>
      </c>
      <c r="Q3704">
        <f t="shared" si="230"/>
        <v>155.94999999999999</v>
      </c>
      <c r="R3704" s="12">
        <f t="shared" si="232"/>
        <v>42524.53800925926</v>
      </c>
      <c r="S3704" s="12">
        <f t="shared" si="231"/>
        <v>42561.957638888889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8269</v>
      </c>
      <c r="P3705">
        <f t="shared" si="229"/>
        <v>123</v>
      </c>
      <c r="Q3705">
        <f t="shared" si="230"/>
        <v>43.2</v>
      </c>
      <c r="R3705" s="12">
        <f t="shared" si="232"/>
        <v>42556.504490740743</v>
      </c>
      <c r="S3705" s="12">
        <f t="shared" si="231"/>
        <v>42595.290972222225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8269</v>
      </c>
      <c r="P3706">
        <f t="shared" si="229"/>
        <v>136</v>
      </c>
      <c r="Q3706">
        <f t="shared" si="230"/>
        <v>15.15</v>
      </c>
      <c r="R3706" s="12">
        <f t="shared" si="232"/>
        <v>42461.689745370371</v>
      </c>
      <c r="S3706" s="12">
        <f t="shared" si="231"/>
        <v>42521.689745370371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8269</v>
      </c>
      <c r="P3707">
        <f t="shared" si="229"/>
        <v>103</v>
      </c>
      <c r="Q3707">
        <f t="shared" si="230"/>
        <v>83.57</v>
      </c>
      <c r="R3707" s="12">
        <f t="shared" si="232"/>
        <v>41792.542986111112</v>
      </c>
      <c r="S3707" s="12">
        <f t="shared" si="231"/>
        <v>41813.75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8269</v>
      </c>
      <c r="P3708">
        <f t="shared" si="229"/>
        <v>121</v>
      </c>
      <c r="Q3708">
        <f t="shared" si="230"/>
        <v>140</v>
      </c>
      <c r="R3708" s="12">
        <f t="shared" si="232"/>
        <v>41879.913761574076</v>
      </c>
      <c r="S3708" s="12">
        <f t="shared" si="231"/>
        <v>41894.913761574076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8269</v>
      </c>
      <c r="P3709">
        <f t="shared" si="229"/>
        <v>186</v>
      </c>
      <c r="Q3709">
        <f t="shared" si="230"/>
        <v>80.87</v>
      </c>
      <c r="R3709" s="12">
        <f t="shared" si="232"/>
        <v>42552.048356481479</v>
      </c>
      <c r="S3709" s="12">
        <f t="shared" si="231"/>
        <v>42573.226388888885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8269</v>
      </c>
      <c r="P3710">
        <f t="shared" si="229"/>
        <v>300</v>
      </c>
      <c r="Q3710">
        <f t="shared" si="230"/>
        <v>53.85</v>
      </c>
      <c r="R3710" s="12">
        <f t="shared" si="232"/>
        <v>41810.142199074071</v>
      </c>
      <c r="S3710" s="12">
        <f t="shared" si="231"/>
        <v>41824.142199074071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8269</v>
      </c>
      <c r="P3711">
        <f t="shared" si="229"/>
        <v>108</v>
      </c>
      <c r="Q3711">
        <f t="shared" si="230"/>
        <v>30.93</v>
      </c>
      <c r="R3711" s="12">
        <f t="shared" si="232"/>
        <v>41785.707708333335</v>
      </c>
      <c r="S3711" s="12">
        <f t="shared" si="231"/>
        <v>41815.707708333335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8269</v>
      </c>
      <c r="P3712">
        <f t="shared" si="229"/>
        <v>141</v>
      </c>
      <c r="Q3712">
        <f t="shared" si="230"/>
        <v>67.959999999999994</v>
      </c>
      <c r="R3712" s="12">
        <f t="shared" si="232"/>
        <v>42072.576249999998</v>
      </c>
      <c r="S3712" s="12">
        <f t="shared" si="231"/>
        <v>42097.576249999998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8269</v>
      </c>
      <c r="P3713">
        <f t="shared" si="229"/>
        <v>114</v>
      </c>
      <c r="Q3713">
        <f t="shared" si="230"/>
        <v>27.14</v>
      </c>
      <c r="R3713" s="12">
        <f t="shared" si="232"/>
        <v>41779.724224537036</v>
      </c>
      <c r="S3713" s="12">
        <f t="shared" si="231"/>
        <v>41805.666666666664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8269</v>
      </c>
      <c r="P3714">
        <f t="shared" si="229"/>
        <v>154</v>
      </c>
      <c r="Q3714">
        <f t="shared" si="230"/>
        <v>110.87</v>
      </c>
      <c r="R3714" s="12">
        <f t="shared" si="232"/>
        <v>42134.172071759262</v>
      </c>
      <c r="S3714" s="12">
        <f t="shared" si="231"/>
        <v>42155.290972222225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8269</v>
      </c>
      <c r="P3715">
        <f t="shared" ref="P3715:P3778" si="233">ROUND(E3715/D3715*100,0)</f>
        <v>102</v>
      </c>
      <c r="Q3715">
        <f t="shared" ref="Q3715:Q3778" si="234">IFERROR(ROUND(E3715/L3715,2),0)</f>
        <v>106.84</v>
      </c>
      <c r="R3715" s="12">
        <f t="shared" si="232"/>
        <v>42505.738032407404</v>
      </c>
      <c r="S3715" s="12">
        <f t="shared" si="231"/>
        <v>42525.738032407404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8269</v>
      </c>
      <c r="P3716">
        <f t="shared" si="233"/>
        <v>102</v>
      </c>
      <c r="Q3716">
        <f t="shared" si="234"/>
        <v>105.52</v>
      </c>
      <c r="R3716" s="12">
        <f t="shared" si="232"/>
        <v>42118.556331018524</v>
      </c>
      <c r="S3716" s="12">
        <f t="shared" si="231"/>
        <v>42150.165972222225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8269</v>
      </c>
      <c r="P3717">
        <f t="shared" si="233"/>
        <v>103</v>
      </c>
      <c r="Q3717">
        <f t="shared" si="234"/>
        <v>132.96</v>
      </c>
      <c r="R3717" s="12">
        <f t="shared" si="232"/>
        <v>42036.995590277773</v>
      </c>
      <c r="S3717" s="12">
        <f t="shared" ref="S3717:S3780" si="235">(((I3717/60)/60)/24+DATE(1970,1,1))</f>
        <v>42094.536111111112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8269</v>
      </c>
      <c r="P3718">
        <f t="shared" si="233"/>
        <v>156</v>
      </c>
      <c r="Q3718">
        <f t="shared" si="234"/>
        <v>51.92</v>
      </c>
      <c r="R3718" s="12">
        <f t="shared" si="232"/>
        <v>42360.887835648144</v>
      </c>
      <c r="S3718" s="12">
        <f t="shared" si="235"/>
        <v>42390.887835648144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8269</v>
      </c>
      <c r="P3719">
        <f t="shared" si="233"/>
        <v>101</v>
      </c>
      <c r="Q3719">
        <f t="shared" si="234"/>
        <v>310</v>
      </c>
      <c r="R3719" s="12">
        <f t="shared" ref="R3719:R3782" si="236">(((J3719/60)/60)/24+DATE(1970,1,1))</f>
        <v>42102.866307870368</v>
      </c>
      <c r="S3719" s="12">
        <f t="shared" si="235"/>
        <v>42133.866307870368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8269</v>
      </c>
      <c r="P3720">
        <f t="shared" si="233"/>
        <v>239</v>
      </c>
      <c r="Q3720">
        <f t="shared" si="234"/>
        <v>26.02</v>
      </c>
      <c r="R3720" s="12">
        <f t="shared" si="236"/>
        <v>42032.716145833328</v>
      </c>
      <c r="S3720" s="12">
        <f t="shared" si="235"/>
        <v>42062.716145833328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8269</v>
      </c>
      <c r="P3721">
        <f t="shared" si="233"/>
        <v>210</v>
      </c>
      <c r="Q3721">
        <f t="shared" si="234"/>
        <v>105</v>
      </c>
      <c r="R3721" s="12">
        <f t="shared" si="236"/>
        <v>42147.729930555557</v>
      </c>
      <c r="S3721" s="12">
        <f t="shared" si="235"/>
        <v>42177.729930555557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8269</v>
      </c>
      <c r="P3722">
        <f t="shared" si="233"/>
        <v>105</v>
      </c>
      <c r="Q3722">
        <f t="shared" si="234"/>
        <v>86.23</v>
      </c>
      <c r="R3722" s="12">
        <f t="shared" si="236"/>
        <v>42165.993125000001</v>
      </c>
      <c r="S3722" s="12">
        <f t="shared" si="235"/>
        <v>42187.993125000001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8269</v>
      </c>
      <c r="P3723">
        <f t="shared" si="233"/>
        <v>101</v>
      </c>
      <c r="Q3723">
        <f t="shared" si="234"/>
        <v>114.55</v>
      </c>
      <c r="R3723" s="12">
        <f t="shared" si="236"/>
        <v>41927.936157407406</v>
      </c>
      <c r="S3723" s="12">
        <f t="shared" si="235"/>
        <v>41948.977824074071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8269</v>
      </c>
      <c r="P3724">
        <f t="shared" si="233"/>
        <v>111</v>
      </c>
      <c r="Q3724">
        <f t="shared" si="234"/>
        <v>47.66</v>
      </c>
      <c r="R3724" s="12">
        <f t="shared" si="236"/>
        <v>42381.671840277777</v>
      </c>
      <c r="S3724" s="12">
        <f t="shared" si="235"/>
        <v>42411.957638888889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8269</v>
      </c>
      <c r="P3725">
        <f t="shared" si="233"/>
        <v>102</v>
      </c>
      <c r="Q3725">
        <f t="shared" si="234"/>
        <v>72.89</v>
      </c>
      <c r="R3725" s="12">
        <f t="shared" si="236"/>
        <v>41943.753032407411</v>
      </c>
      <c r="S3725" s="12">
        <f t="shared" si="235"/>
        <v>41973.794699074075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8269</v>
      </c>
      <c r="P3726">
        <f t="shared" si="233"/>
        <v>103</v>
      </c>
      <c r="Q3726">
        <f t="shared" si="234"/>
        <v>49.55</v>
      </c>
      <c r="R3726" s="12">
        <f t="shared" si="236"/>
        <v>42465.491435185191</v>
      </c>
      <c r="S3726" s="12">
        <f t="shared" si="235"/>
        <v>42494.958333333328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8269</v>
      </c>
      <c r="P3727">
        <f t="shared" si="233"/>
        <v>127</v>
      </c>
      <c r="Q3727">
        <f t="shared" si="234"/>
        <v>25.4</v>
      </c>
      <c r="R3727" s="12">
        <f t="shared" si="236"/>
        <v>42401.945219907408</v>
      </c>
      <c r="S3727" s="12">
        <f t="shared" si="235"/>
        <v>42418.895833333328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8269</v>
      </c>
      <c r="P3728">
        <f t="shared" si="233"/>
        <v>339</v>
      </c>
      <c r="Q3728">
        <f t="shared" si="234"/>
        <v>62.59</v>
      </c>
      <c r="R3728" s="12">
        <f t="shared" si="236"/>
        <v>42462.140868055561</v>
      </c>
      <c r="S3728" s="12">
        <f t="shared" si="235"/>
        <v>42489.875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8269</v>
      </c>
      <c r="P3729">
        <f t="shared" si="233"/>
        <v>101</v>
      </c>
      <c r="Q3729">
        <f t="shared" si="234"/>
        <v>61.06</v>
      </c>
      <c r="R3729" s="12">
        <f t="shared" si="236"/>
        <v>42632.348310185189</v>
      </c>
      <c r="S3729" s="12">
        <f t="shared" si="235"/>
        <v>42663.204861111109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8269</v>
      </c>
      <c r="P3730">
        <f t="shared" si="233"/>
        <v>9</v>
      </c>
      <c r="Q3730">
        <f t="shared" si="234"/>
        <v>60.06</v>
      </c>
      <c r="R3730" s="12">
        <f t="shared" si="236"/>
        <v>42205.171018518522</v>
      </c>
      <c r="S3730" s="12">
        <f t="shared" si="235"/>
        <v>42235.171018518522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8269</v>
      </c>
      <c r="P3731">
        <f t="shared" si="233"/>
        <v>7</v>
      </c>
      <c r="Q3731">
        <f t="shared" si="234"/>
        <v>72.400000000000006</v>
      </c>
      <c r="R3731" s="12">
        <f t="shared" si="236"/>
        <v>42041.205000000002</v>
      </c>
      <c r="S3731" s="12">
        <f t="shared" si="235"/>
        <v>42086.16333333333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8269</v>
      </c>
      <c r="P3732">
        <f t="shared" si="233"/>
        <v>10</v>
      </c>
      <c r="Q3732">
        <f t="shared" si="234"/>
        <v>100</v>
      </c>
      <c r="R3732" s="12">
        <f t="shared" si="236"/>
        <v>42203.677766203706</v>
      </c>
      <c r="S3732" s="12">
        <f t="shared" si="235"/>
        <v>42233.677766203706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8269</v>
      </c>
      <c r="P3733">
        <f t="shared" si="233"/>
        <v>11</v>
      </c>
      <c r="Q3733">
        <f t="shared" si="234"/>
        <v>51.67</v>
      </c>
      <c r="R3733" s="12">
        <f t="shared" si="236"/>
        <v>41983.752847222218</v>
      </c>
      <c r="S3733" s="12">
        <f t="shared" si="235"/>
        <v>42014.140972222223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8269</v>
      </c>
      <c r="P3734">
        <f t="shared" si="233"/>
        <v>15</v>
      </c>
      <c r="Q3734">
        <f t="shared" si="234"/>
        <v>32.75</v>
      </c>
      <c r="R3734" s="12">
        <f t="shared" si="236"/>
        <v>41968.677465277782</v>
      </c>
      <c r="S3734" s="12">
        <f t="shared" si="235"/>
        <v>42028.5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8269</v>
      </c>
      <c r="P3735">
        <f t="shared" si="233"/>
        <v>0</v>
      </c>
      <c r="Q3735">
        <f t="shared" si="234"/>
        <v>0</v>
      </c>
      <c r="R3735" s="12">
        <f t="shared" si="236"/>
        <v>42103.024398148147</v>
      </c>
      <c r="S3735" s="12">
        <f t="shared" si="235"/>
        <v>42112.9375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8269</v>
      </c>
      <c r="P3736">
        <f t="shared" si="233"/>
        <v>28</v>
      </c>
      <c r="Q3736">
        <f t="shared" si="234"/>
        <v>61</v>
      </c>
      <c r="R3736" s="12">
        <f t="shared" si="236"/>
        <v>42089.901574074072</v>
      </c>
      <c r="S3736" s="12">
        <f t="shared" si="235"/>
        <v>42149.901574074072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8269</v>
      </c>
      <c r="P3737">
        <f t="shared" si="233"/>
        <v>13</v>
      </c>
      <c r="Q3737">
        <f t="shared" si="234"/>
        <v>10</v>
      </c>
      <c r="R3737" s="12">
        <f t="shared" si="236"/>
        <v>42122.693159722221</v>
      </c>
      <c r="S3737" s="12">
        <f t="shared" si="235"/>
        <v>42152.693159722221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8269</v>
      </c>
      <c r="P3738">
        <f t="shared" si="233"/>
        <v>1</v>
      </c>
      <c r="Q3738">
        <f t="shared" si="234"/>
        <v>10</v>
      </c>
      <c r="R3738" s="12">
        <f t="shared" si="236"/>
        <v>42048.711724537032</v>
      </c>
      <c r="S3738" s="12">
        <f t="shared" si="235"/>
        <v>42086.75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8269</v>
      </c>
      <c r="P3739">
        <f t="shared" si="233"/>
        <v>21</v>
      </c>
      <c r="Q3739">
        <f t="shared" si="234"/>
        <v>37.5</v>
      </c>
      <c r="R3739" s="12">
        <f t="shared" si="236"/>
        <v>42297.691006944442</v>
      </c>
      <c r="S3739" s="12">
        <f t="shared" si="235"/>
        <v>42320.290972222225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8269</v>
      </c>
      <c r="P3740">
        <f t="shared" si="233"/>
        <v>18</v>
      </c>
      <c r="Q3740">
        <f t="shared" si="234"/>
        <v>45</v>
      </c>
      <c r="R3740" s="12">
        <f t="shared" si="236"/>
        <v>41813.938715277778</v>
      </c>
      <c r="S3740" s="12">
        <f t="shared" si="235"/>
        <v>41835.916666666664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8269</v>
      </c>
      <c r="P3741">
        <f t="shared" si="233"/>
        <v>20</v>
      </c>
      <c r="Q3741">
        <f t="shared" si="234"/>
        <v>100.63</v>
      </c>
      <c r="R3741" s="12">
        <f t="shared" si="236"/>
        <v>42548.449861111112</v>
      </c>
      <c r="S3741" s="12">
        <f t="shared" si="235"/>
        <v>42568.449861111112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8269</v>
      </c>
      <c r="P3742">
        <f t="shared" si="233"/>
        <v>18</v>
      </c>
      <c r="Q3742">
        <f t="shared" si="234"/>
        <v>25.57</v>
      </c>
      <c r="R3742" s="12">
        <f t="shared" si="236"/>
        <v>41833.089756944442</v>
      </c>
      <c r="S3742" s="12">
        <f t="shared" si="235"/>
        <v>41863.079143518517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8269</v>
      </c>
      <c r="P3743">
        <f t="shared" si="233"/>
        <v>0</v>
      </c>
      <c r="Q3743">
        <f t="shared" si="234"/>
        <v>0</v>
      </c>
      <c r="R3743" s="12">
        <f t="shared" si="236"/>
        <v>42325.920717592591</v>
      </c>
      <c r="S3743" s="12">
        <f t="shared" si="235"/>
        <v>42355.920717592591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8269</v>
      </c>
      <c r="P3744">
        <f t="shared" si="233"/>
        <v>2</v>
      </c>
      <c r="Q3744">
        <f t="shared" si="234"/>
        <v>25</v>
      </c>
      <c r="R3744" s="12">
        <f t="shared" si="236"/>
        <v>41858.214629629627</v>
      </c>
      <c r="S3744" s="12">
        <f t="shared" si="235"/>
        <v>41888.214629629627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8269</v>
      </c>
      <c r="P3745">
        <f t="shared" si="233"/>
        <v>0</v>
      </c>
      <c r="Q3745">
        <f t="shared" si="234"/>
        <v>0</v>
      </c>
      <c r="R3745" s="12">
        <f t="shared" si="236"/>
        <v>41793.710231481484</v>
      </c>
      <c r="S3745" s="12">
        <f t="shared" si="235"/>
        <v>41823.710231481484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8269</v>
      </c>
      <c r="P3746">
        <f t="shared" si="233"/>
        <v>0</v>
      </c>
      <c r="Q3746">
        <f t="shared" si="234"/>
        <v>0</v>
      </c>
      <c r="R3746" s="12">
        <f t="shared" si="236"/>
        <v>41793.814259259263</v>
      </c>
      <c r="S3746" s="12">
        <f t="shared" si="235"/>
        <v>41825.165972222225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8269</v>
      </c>
      <c r="P3747">
        <f t="shared" si="233"/>
        <v>10</v>
      </c>
      <c r="Q3747">
        <f t="shared" si="234"/>
        <v>10</v>
      </c>
      <c r="R3747" s="12">
        <f t="shared" si="236"/>
        <v>41831.697939814818</v>
      </c>
      <c r="S3747" s="12">
        <f t="shared" si="235"/>
        <v>41861.697939814818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8269</v>
      </c>
      <c r="P3748">
        <f t="shared" si="233"/>
        <v>2</v>
      </c>
      <c r="Q3748">
        <f t="shared" si="234"/>
        <v>202</v>
      </c>
      <c r="R3748" s="12">
        <f t="shared" si="236"/>
        <v>42621.389340277776</v>
      </c>
      <c r="S3748" s="12">
        <f t="shared" si="235"/>
        <v>42651.389340277776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8269</v>
      </c>
      <c r="P3749">
        <f t="shared" si="233"/>
        <v>1</v>
      </c>
      <c r="Q3749">
        <f t="shared" si="234"/>
        <v>25</v>
      </c>
      <c r="R3749" s="12">
        <f t="shared" si="236"/>
        <v>42164.299722222218</v>
      </c>
      <c r="S3749" s="12">
        <f t="shared" si="235"/>
        <v>42190.957638888889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8303</v>
      </c>
      <c r="P3750">
        <f t="shared" si="233"/>
        <v>104</v>
      </c>
      <c r="Q3750">
        <f t="shared" si="234"/>
        <v>99.54</v>
      </c>
      <c r="R3750" s="12">
        <f t="shared" si="236"/>
        <v>42395.706435185188</v>
      </c>
      <c r="S3750" s="12">
        <f t="shared" si="235"/>
        <v>42416.249305555553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8303</v>
      </c>
      <c r="P3751">
        <f t="shared" si="233"/>
        <v>105</v>
      </c>
      <c r="Q3751">
        <f t="shared" si="234"/>
        <v>75</v>
      </c>
      <c r="R3751" s="12">
        <f t="shared" si="236"/>
        <v>42458.127175925925</v>
      </c>
      <c r="S3751" s="12">
        <f t="shared" si="235"/>
        <v>42489.165972222225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8303</v>
      </c>
      <c r="P3752">
        <f t="shared" si="233"/>
        <v>100</v>
      </c>
      <c r="Q3752">
        <f t="shared" si="234"/>
        <v>215.25</v>
      </c>
      <c r="R3752" s="12">
        <f t="shared" si="236"/>
        <v>42016.981574074074</v>
      </c>
      <c r="S3752" s="12">
        <f t="shared" si="235"/>
        <v>42045.332638888889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8303</v>
      </c>
      <c r="P3753">
        <f t="shared" si="233"/>
        <v>133</v>
      </c>
      <c r="Q3753">
        <f t="shared" si="234"/>
        <v>120.55</v>
      </c>
      <c r="R3753" s="12">
        <f t="shared" si="236"/>
        <v>42403.035567129627</v>
      </c>
      <c r="S3753" s="12">
        <f t="shared" si="235"/>
        <v>42462.993900462956</v>
      </c>
    </row>
    <row r="3754" spans="1:19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8303</v>
      </c>
      <c r="P3754">
        <f t="shared" si="233"/>
        <v>113</v>
      </c>
      <c r="Q3754">
        <f t="shared" si="234"/>
        <v>37.67</v>
      </c>
      <c r="R3754" s="12">
        <f t="shared" si="236"/>
        <v>42619.802488425921</v>
      </c>
      <c r="S3754" s="12">
        <f t="shared" si="235"/>
        <v>42659.875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8303</v>
      </c>
      <c r="P3755">
        <f t="shared" si="233"/>
        <v>103</v>
      </c>
      <c r="Q3755">
        <f t="shared" si="234"/>
        <v>172.23</v>
      </c>
      <c r="R3755" s="12">
        <f t="shared" si="236"/>
        <v>42128.824074074073</v>
      </c>
      <c r="S3755" s="12">
        <f t="shared" si="235"/>
        <v>42158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8303</v>
      </c>
      <c r="P3756">
        <f t="shared" si="233"/>
        <v>120</v>
      </c>
      <c r="Q3756">
        <f t="shared" si="234"/>
        <v>111.11</v>
      </c>
      <c r="R3756" s="12">
        <f t="shared" si="236"/>
        <v>41808.881215277775</v>
      </c>
      <c r="S3756" s="12">
        <f t="shared" si="235"/>
        <v>41846.207638888889</v>
      </c>
    </row>
    <row r="3757" spans="1:19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8303</v>
      </c>
      <c r="P3757">
        <f t="shared" si="233"/>
        <v>130</v>
      </c>
      <c r="Q3757">
        <f t="shared" si="234"/>
        <v>25.46</v>
      </c>
      <c r="R3757" s="12">
        <f t="shared" si="236"/>
        <v>42445.866979166662</v>
      </c>
      <c r="S3757" s="12">
        <f t="shared" si="235"/>
        <v>42475.866979166662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8303</v>
      </c>
      <c r="P3758">
        <f t="shared" si="233"/>
        <v>101</v>
      </c>
      <c r="Q3758">
        <f t="shared" si="234"/>
        <v>267.64999999999998</v>
      </c>
      <c r="R3758" s="12">
        <f t="shared" si="236"/>
        <v>41771.814791666664</v>
      </c>
      <c r="S3758" s="12">
        <f t="shared" si="235"/>
        <v>41801.814791666664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8303</v>
      </c>
      <c r="P3759">
        <f t="shared" si="233"/>
        <v>109</v>
      </c>
      <c r="Q3759">
        <f t="shared" si="234"/>
        <v>75.959999999999994</v>
      </c>
      <c r="R3759" s="12">
        <f t="shared" si="236"/>
        <v>41954.850868055553</v>
      </c>
      <c r="S3759" s="12">
        <f t="shared" si="235"/>
        <v>41974.850868055553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8303</v>
      </c>
      <c r="P3760">
        <f t="shared" si="233"/>
        <v>102</v>
      </c>
      <c r="Q3760">
        <f t="shared" si="234"/>
        <v>59.04</v>
      </c>
      <c r="R3760" s="12">
        <f t="shared" si="236"/>
        <v>41747.471504629626</v>
      </c>
      <c r="S3760" s="12">
        <f t="shared" si="235"/>
        <v>41778.208333333336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8303</v>
      </c>
      <c r="P3761">
        <f t="shared" si="233"/>
        <v>110</v>
      </c>
      <c r="Q3761">
        <f t="shared" si="234"/>
        <v>50.11</v>
      </c>
      <c r="R3761" s="12">
        <f t="shared" si="236"/>
        <v>42182.108252314814</v>
      </c>
      <c r="S3761" s="12">
        <f t="shared" si="235"/>
        <v>42242.108252314814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8303</v>
      </c>
      <c r="P3762">
        <f t="shared" si="233"/>
        <v>101</v>
      </c>
      <c r="Q3762">
        <f t="shared" si="234"/>
        <v>55.5</v>
      </c>
      <c r="R3762" s="12">
        <f t="shared" si="236"/>
        <v>41739.525300925925</v>
      </c>
      <c r="S3762" s="12">
        <f t="shared" si="235"/>
        <v>41764.525300925925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8303</v>
      </c>
      <c r="P3763">
        <f t="shared" si="233"/>
        <v>100</v>
      </c>
      <c r="Q3763">
        <f t="shared" si="234"/>
        <v>166.67</v>
      </c>
      <c r="R3763" s="12">
        <f t="shared" si="236"/>
        <v>42173.466863425929</v>
      </c>
      <c r="S3763" s="12">
        <f t="shared" si="235"/>
        <v>42226.958333333328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8303</v>
      </c>
      <c r="P3764">
        <f t="shared" si="233"/>
        <v>106</v>
      </c>
      <c r="Q3764">
        <f t="shared" si="234"/>
        <v>47.43</v>
      </c>
      <c r="R3764" s="12">
        <f t="shared" si="236"/>
        <v>42193.813530092593</v>
      </c>
      <c r="S3764" s="12">
        <f t="shared" si="235"/>
        <v>42218.813530092593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8303</v>
      </c>
      <c r="P3765">
        <f t="shared" si="233"/>
        <v>100</v>
      </c>
      <c r="Q3765">
        <f t="shared" si="234"/>
        <v>64.94</v>
      </c>
      <c r="R3765" s="12">
        <f t="shared" si="236"/>
        <v>42065.750300925924</v>
      </c>
      <c r="S3765" s="12">
        <f t="shared" si="235"/>
        <v>42095.708634259259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8303</v>
      </c>
      <c r="P3766">
        <f t="shared" si="233"/>
        <v>100</v>
      </c>
      <c r="Q3766">
        <f t="shared" si="234"/>
        <v>55.56</v>
      </c>
      <c r="R3766" s="12">
        <f t="shared" si="236"/>
        <v>42499.842962962968</v>
      </c>
      <c r="S3766" s="12">
        <f t="shared" si="235"/>
        <v>42519.024999999994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8303</v>
      </c>
      <c r="P3767">
        <f t="shared" si="233"/>
        <v>113</v>
      </c>
      <c r="Q3767">
        <f t="shared" si="234"/>
        <v>74.22</v>
      </c>
      <c r="R3767" s="12">
        <f t="shared" si="236"/>
        <v>41820.776412037041</v>
      </c>
      <c r="S3767" s="12">
        <f t="shared" si="235"/>
        <v>41850.776412037041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8303</v>
      </c>
      <c r="P3768">
        <f t="shared" si="233"/>
        <v>103</v>
      </c>
      <c r="Q3768">
        <f t="shared" si="234"/>
        <v>106.93</v>
      </c>
      <c r="R3768" s="12">
        <f t="shared" si="236"/>
        <v>41788.167187500003</v>
      </c>
      <c r="S3768" s="12">
        <f t="shared" si="235"/>
        <v>41823.167187500003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8303</v>
      </c>
      <c r="P3769">
        <f t="shared" si="233"/>
        <v>117</v>
      </c>
      <c r="Q3769">
        <f t="shared" si="234"/>
        <v>41.7</v>
      </c>
      <c r="R3769" s="12">
        <f t="shared" si="236"/>
        <v>42050.019641203704</v>
      </c>
      <c r="S3769" s="12">
        <f t="shared" si="235"/>
        <v>42064.207638888889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8303</v>
      </c>
      <c r="P3770">
        <f t="shared" si="233"/>
        <v>108</v>
      </c>
      <c r="Q3770">
        <f t="shared" si="234"/>
        <v>74.239999999999995</v>
      </c>
      <c r="R3770" s="12">
        <f t="shared" si="236"/>
        <v>41772.727893518517</v>
      </c>
      <c r="S3770" s="12">
        <f t="shared" si="235"/>
        <v>41802.727893518517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8303</v>
      </c>
      <c r="P3771">
        <f t="shared" si="233"/>
        <v>100</v>
      </c>
      <c r="Q3771">
        <f t="shared" si="234"/>
        <v>73.33</v>
      </c>
      <c r="R3771" s="12">
        <f t="shared" si="236"/>
        <v>42445.598136574074</v>
      </c>
      <c r="S3771" s="12">
        <f t="shared" si="235"/>
        <v>42475.598136574074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8303</v>
      </c>
      <c r="P3772">
        <f t="shared" si="233"/>
        <v>100</v>
      </c>
      <c r="Q3772">
        <f t="shared" si="234"/>
        <v>100</v>
      </c>
      <c r="R3772" s="12">
        <f t="shared" si="236"/>
        <v>42138.930671296301</v>
      </c>
      <c r="S3772" s="12">
        <f t="shared" si="235"/>
        <v>42168.930671296301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8303</v>
      </c>
      <c r="P3773">
        <f t="shared" si="233"/>
        <v>146</v>
      </c>
      <c r="Q3773">
        <f t="shared" si="234"/>
        <v>38.42</v>
      </c>
      <c r="R3773" s="12">
        <f t="shared" si="236"/>
        <v>42493.857083333336</v>
      </c>
      <c r="S3773" s="12">
        <f t="shared" si="235"/>
        <v>42508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8303</v>
      </c>
      <c r="P3774">
        <f t="shared" si="233"/>
        <v>110</v>
      </c>
      <c r="Q3774">
        <f t="shared" si="234"/>
        <v>166.97</v>
      </c>
      <c r="R3774" s="12">
        <f t="shared" si="236"/>
        <v>42682.616967592592</v>
      </c>
      <c r="S3774" s="12">
        <f t="shared" si="235"/>
        <v>42703.25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8303</v>
      </c>
      <c r="P3775">
        <f t="shared" si="233"/>
        <v>108</v>
      </c>
      <c r="Q3775">
        <f t="shared" si="234"/>
        <v>94.91</v>
      </c>
      <c r="R3775" s="12">
        <f t="shared" si="236"/>
        <v>42656.005173611105</v>
      </c>
      <c r="S3775" s="12">
        <f t="shared" si="235"/>
        <v>42689.088888888888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8303</v>
      </c>
      <c r="P3776">
        <f t="shared" si="233"/>
        <v>100</v>
      </c>
      <c r="Q3776">
        <f t="shared" si="234"/>
        <v>100</v>
      </c>
      <c r="R3776" s="12">
        <f t="shared" si="236"/>
        <v>42087.792303240742</v>
      </c>
      <c r="S3776" s="12">
        <f t="shared" si="235"/>
        <v>42103.792303240742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8303</v>
      </c>
      <c r="P3777">
        <f t="shared" si="233"/>
        <v>100</v>
      </c>
      <c r="Q3777">
        <f t="shared" si="234"/>
        <v>143.21</v>
      </c>
      <c r="R3777" s="12">
        <f t="shared" si="236"/>
        <v>42075.942627314813</v>
      </c>
      <c r="S3777" s="12">
        <f t="shared" si="235"/>
        <v>42103.166666666672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8303</v>
      </c>
      <c r="P3778">
        <f t="shared" si="233"/>
        <v>107</v>
      </c>
      <c r="Q3778">
        <f t="shared" si="234"/>
        <v>90.82</v>
      </c>
      <c r="R3778" s="12">
        <f t="shared" si="236"/>
        <v>41814.367800925924</v>
      </c>
      <c r="S3778" s="12">
        <f t="shared" si="235"/>
        <v>41852.041666666664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8303</v>
      </c>
      <c r="P3779">
        <f t="shared" ref="P3779:P3842" si="237">ROUND(E3779/D3779*100,0)</f>
        <v>143</v>
      </c>
      <c r="Q3779">
        <f t="shared" ref="Q3779:Q3842" si="238">IFERROR(ROUND(E3779/L3779,2),0)</f>
        <v>48.54</v>
      </c>
      <c r="R3779" s="12">
        <f t="shared" si="236"/>
        <v>41887.111354166671</v>
      </c>
      <c r="S3779" s="12">
        <f t="shared" si="235"/>
        <v>41909.166666666664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8303</v>
      </c>
      <c r="P3780">
        <f t="shared" si="237"/>
        <v>105</v>
      </c>
      <c r="Q3780">
        <f t="shared" si="238"/>
        <v>70.03</v>
      </c>
      <c r="R3780" s="12">
        <f t="shared" si="236"/>
        <v>41989.819212962961</v>
      </c>
      <c r="S3780" s="12">
        <f t="shared" si="235"/>
        <v>42049.819212962961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8303</v>
      </c>
      <c r="P3781">
        <f t="shared" si="237"/>
        <v>104</v>
      </c>
      <c r="Q3781">
        <f t="shared" si="238"/>
        <v>135.63</v>
      </c>
      <c r="R3781" s="12">
        <f t="shared" si="236"/>
        <v>42425.735416666663</v>
      </c>
      <c r="S3781" s="12">
        <f t="shared" ref="S3781:S3844" si="239">(((I3781/60)/60)/24+DATE(1970,1,1))</f>
        <v>42455.693750000006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8303</v>
      </c>
      <c r="P3782">
        <f t="shared" si="237"/>
        <v>120</v>
      </c>
      <c r="Q3782">
        <f t="shared" si="238"/>
        <v>100</v>
      </c>
      <c r="R3782" s="12">
        <f t="shared" si="236"/>
        <v>42166.219733796301</v>
      </c>
      <c r="S3782" s="12">
        <f t="shared" si="239"/>
        <v>42198.837499999994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8303</v>
      </c>
      <c r="P3783">
        <f t="shared" si="237"/>
        <v>110</v>
      </c>
      <c r="Q3783">
        <f t="shared" si="238"/>
        <v>94.9</v>
      </c>
      <c r="R3783" s="12">
        <f t="shared" ref="R3783:R3846" si="240">(((J3783/60)/60)/24+DATE(1970,1,1))</f>
        <v>41865.882928240739</v>
      </c>
      <c r="S3783" s="12">
        <f t="shared" si="239"/>
        <v>41890.882928240739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8303</v>
      </c>
      <c r="P3784">
        <f t="shared" si="237"/>
        <v>102</v>
      </c>
      <c r="Q3784">
        <f t="shared" si="238"/>
        <v>75.37</v>
      </c>
      <c r="R3784" s="12">
        <f t="shared" si="240"/>
        <v>42546.862233796302</v>
      </c>
      <c r="S3784" s="12">
        <f t="shared" si="239"/>
        <v>42575.958333333328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8303</v>
      </c>
      <c r="P3785">
        <f t="shared" si="237"/>
        <v>129</v>
      </c>
      <c r="Q3785">
        <f t="shared" si="238"/>
        <v>64.459999999999994</v>
      </c>
      <c r="R3785" s="12">
        <f t="shared" si="240"/>
        <v>42420.140277777777</v>
      </c>
      <c r="S3785" s="12">
        <f t="shared" si="239"/>
        <v>42444.666666666672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8303</v>
      </c>
      <c r="P3786">
        <f t="shared" si="237"/>
        <v>115</v>
      </c>
      <c r="Q3786">
        <f t="shared" si="238"/>
        <v>115</v>
      </c>
      <c r="R3786" s="12">
        <f t="shared" si="240"/>
        <v>42531.980694444443</v>
      </c>
      <c r="S3786" s="12">
        <f t="shared" si="239"/>
        <v>42561.980694444443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8303</v>
      </c>
      <c r="P3787">
        <f t="shared" si="237"/>
        <v>151</v>
      </c>
      <c r="Q3787">
        <f t="shared" si="238"/>
        <v>100.5</v>
      </c>
      <c r="R3787" s="12">
        <f t="shared" si="240"/>
        <v>42548.63853009259</v>
      </c>
      <c r="S3787" s="12">
        <f t="shared" si="239"/>
        <v>42584.418749999997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8303</v>
      </c>
      <c r="P3788">
        <f t="shared" si="237"/>
        <v>111</v>
      </c>
      <c r="Q3788">
        <f t="shared" si="238"/>
        <v>93.77</v>
      </c>
      <c r="R3788" s="12">
        <f t="shared" si="240"/>
        <v>42487.037905092591</v>
      </c>
      <c r="S3788" s="12">
        <f t="shared" si="239"/>
        <v>42517.037905092591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8303</v>
      </c>
      <c r="P3789">
        <f t="shared" si="237"/>
        <v>100</v>
      </c>
      <c r="Q3789">
        <f t="shared" si="238"/>
        <v>35.1</v>
      </c>
      <c r="R3789" s="12">
        <f t="shared" si="240"/>
        <v>42167.534791666665</v>
      </c>
      <c r="S3789" s="12">
        <f t="shared" si="239"/>
        <v>42196.165972222225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8303</v>
      </c>
      <c r="P3790">
        <f t="shared" si="237"/>
        <v>1</v>
      </c>
      <c r="Q3790">
        <f t="shared" si="238"/>
        <v>500</v>
      </c>
      <c r="R3790" s="12">
        <f t="shared" si="240"/>
        <v>42333.695821759262</v>
      </c>
      <c r="S3790" s="12">
        <f t="shared" si="239"/>
        <v>42361.679166666669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8303</v>
      </c>
      <c r="P3791">
        <f t="shared" si="237"/>
        <v>3</v>
      </c>
      <c r="Q3791">
        <f t="shared" si="238"/>
        <v>29</v>
      </c>
      <c r="R3791" s="12">
        <f t="shared" si="240"/>
        <v>42138.798819444448</v>
      </c>
      <c r="S3791" s="12">
        <f t="shared" si="239"/>
        <v>42170.798819444448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8303</v>
      </c>
      <c r="P3792">
        <f t="shared" si="237"/>
        <v>0</v>
      </c>
      <c r="Q3792">
        <f t="shared" si="238"/>
        <v>0</v>
      </c>
      <c r="R3792" s="12">
        <f t="shared" si="240"/>
        <v>42666.666932870372</v>
      </c>
      <c r="S3792" s="12">
        <f t="shared" si="239"/>
        <v>42696.708599537036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8303</v>
      </c>
      <c r="P3793">
        <f t="shared" si="237"/>
        <v>0</v>
      </c>
      <c r="Q3793">
        <f t="shared" si="238"/>
        <v>0</v>
      </c>
      <c r="R3793" s="12">
        <f t="shared" si="240"/>
        <v>41766.692037037035</v>
      </c>
      <c r="S3793" s="12">
        <f t="shared" si="239"/>
        <v>41826.692037037035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8303</v>
      </c>
      <c r="P3794">
        <f t="shared" si="237"/>
        <v>0</v>
      </c>
      <c r="Q3794">
        <f t="shared" si="238"/>
        <v>17.5</v>
      </c>
      <c r="R3794" s="12">
        <f t="shared" si="240"/>
        <v>42170.447013888886</v>
      </c>
      <c r="S3794" s="12">
        <f t="shared" si="239"/>
        <v>42200.447013888886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8303</v>
      </c>
      <c r="P3795">
        <f t="shared" si="237"/>
        <v>60</v>
      </c>
      <c r="Q3795">
        <f t="shared" si="238"/>
        <v>174</v>
      </c>
      <c r="R3795" s="12">
        <f t="shared" si="240"/>
        <v>41968.938993055555</v>
      </c>
      <c r="S3795" s="12">
        <f t="shared" si="239"/>
        <v>41989.938993055555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8303</v>
      </c>
      <c r="P3796">
        <f t="shared" si="237"/>
        <v>1</v>
      </c>
      <c r="Q3796">
        <f t="shared" si="238"/>
        <v>50</v>
      </c>
      <c r="R3796" s="12">
        <f t="shared" si="240"/>
        <v>42132.58048611111</v>
      </c>
      <c r="S3796" s="12">
        <f t="shared" si="239"/>
        <v>42162.58048611111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8303</v>
      </c>
      <c r="P3797">
        <f t="shared" si="237"/>
        <v>2</v>
      </c>
      <c r="Q3797">
        <f t="shared" si="238"/>
        <v>5</v>
      </c>
      <c r="R3797" s="12">
        <f t="shared" si="240"/>
        <v>42201.436226851853</v>
      </c>
      <c r="S3797" s="12">
        <f t="shared" si="239"/>
        <v>42244.9375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8303</v>
      </c>
      <c r="P3798">
        <f t="shared" si="237"/>
        <v>0</v>
      </c>
      <c r="Q3798">
        <f t="shared" si="238"/>
        <v>1</v>
      </c>
      <c r="R3798" s="12">
        <f t="shared" si="240"/>
        <v>42689.029583333337</v>
      </c>
      <c r="S3798" s="12">
        <f t="shared" si="239"/>
        <v>42749.029583333337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8303</v>
      </c>
      <c r="P3799">
        <f t="shared" si="237"/>
        <v>90</v>
      </c>
      <c r="Q3799">
        <f t="shared" si="238"/>
        <v>145.41</v>
      </c>
      <c r="R3799" s="12">
        <f t="shared" si="240"/>
        <v>42084.881539351853</v>
      </c>
      <c r="S3799" s="12">
        <f t="shared" si="239"/>
        <v>42114.881539351853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8303</v>
      </c>
      <c r="P3800">
        <f t="shared" si="237"/>
        <v>1</v>
      </c>
      <c r="Q3800">
        <f t="shared" si="238"/>
        <v>205</v>
      </c>
      <c r="R3800" s="12">
        <f t="shared" si="240"/>
        <v>41831.722777777781</v>
      </c>
      <c r="S3800" s="12">
        <f t="shared" si="239"/>
        <v>41861.722777777781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8303</v>
      </c>
      <c r="P3801">
        <f t="shared" si="237"/>
        <v>4</v>
      </c>
      <c r="Q3801">
        <f t="shared" si="238"/>
        <v>100.5</v>
      </c>
      <c r="R3801" s="12">
        <f t="shared" si="240"/>
        <v>42410.93105324074</v>
      </c>
      <c r="S3801" s="12">
        <f t="shared" si="239"/>
        <v>42440.93105324074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8303</v>
      </c>
      <c r="P3802">
        <f t="shared" si="237"/>
        <v>4</v>
      </c>
      <c r="Q3802">
        <f t="shared" si="238"/>
        <v>55.06</v>
      </c>
      <c r="R3802" s="12">
        <f t="shared" si="240"/>
        <v>41982.737071759257</v>
      </c>
      <c r="S3802" s="12">
        <f t="shared" si="239"/>
        <v>42015.207638888889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8303</v>
      </c>
      <c r="P3803">
        <f t="shared" si="237"/>
        <v>9</v>
      </c>
      <c r="Q3803">
        <f t="shared" si="238"/>
        <v>47.33</v>
      </c>
      <c r="R3803" s="12">
        <f t="shared" si="240"/>
        <v>41975.676111111112</v>
      </c>
      <c r="S3803" s="12">
        <f t="shared" si="239"/>
        <v>42006.676111111112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8303</v>
      </c>
      <c r="P3804">
        <f t="shared" si="237"/>
        <v>0</v>
      </c>
      <c r="Q3804">
        <f t="shared" si="238"/>
        <v>0</v>
      </c>
      <c r="R3804" s="12">
        <f t="shared" si="240"/>
        <v>42269.126226851848</v>
      </c>
      <c r="S3804" s="12">
        <f t="shared" si="239"/>
        <v>42299.126226851848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8303</v>
      </c>
      <c r="P3805">
        <f t="shared" si="237"/>
        <v>20</v>
      </c>
      <c r="Q3805">
        <f t="shared" si="238"/>
        <v>58.95</v>
      </c>
      <c r="R3805" s="12">
        <f t="shared" si="240"/>
        <v>42403.971851851849</v>
      </c>
      <c r="S3805" s="12">
        <f t="shared" si="239"/>
        <v>42433.971851851849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8303</v>
      </c>
      <c r="P3806">
        <f t="shared" si="237"/>
        <v>0</v>
      </c>
      <c r="Q3806">
        <f t="shared" si="238"/>
        <v>0</v>
      </c>
      <c r="R3806" s="12">
        <f t="shared" si="240"/>
        <v>42527.00953703704</v>
      </c>
      <c r="S3806" s="12">
        <f t="shared" si="239"/>
        <v>42582.291666666672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8303</v>
      </c>
      <c r="P3807">
        <f t="shared" si="237"/>
        <v>0</v>
      </c>
      <c r="Q3807">
        <f t="shared" si="238"/>
        <v>1.5</v>
      </c>
      <c r="R3807" s="12">
        <f t="shared" si="240"/>
        <v>41849.887037037035</v>
      </c>
      <c r="S3807" s="12">
        <f t="shared" si="239"/>
        <v>41909.887037037035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8303</v>
      </c>
      <c r="P3808">
        <f t="shared" si="237"/>
        <v>0</v>
      </c>
      <c r="Q3808">
        <f t="shared" si="238"/>
        <v>5</v>
      </c>
      <c r="R3808" s="12">
        <f t="shared" si="240"/>
        <v>41799.259039351848</v>
      </c>
      <c r="S3808" s="12">
        <f t="shared" si="239"/>
        <v>41819.259039351848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8303</v>
      </c>
      <c r="P3809">
        <f t="shared" si="237"/>
        <v>30</v>
      </c>
      <c r="Q3809">
        <f t="shared" si="238"/>
        <v>50.56</v>
      </c>
      <c r="R3809" s="12">
        <f t="shared" si="240"/>
        <v>42090.909016203703</v>
      </c>
      <c r="S3809" s="12">
        <f t="shared" si="239"/>
        <v>42097.909016203703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8269</v>
      </c>
      <c r="P3810">
        <f t="shared" si="237"/>
        <v>100</v>
      </c>
      <c r="Q3810">
        <f t="shared" si="238"/>
        <v>41.67</v>
      </c>
      <c r="R3810" s="12">
        <f t="shared" si="240"/>
        <v>42059.453923611116</v>
      </c>
      <c r="S3810" s="12">
        <f t="shared" si="239"/>
        <v>42119.412256944444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8269</v>
      </c>
      <c r="P3811">
        <f t="shared" si="237"/>
        <v>101</v>
      </c>
      <c r="Q3811">
        <f t="shared" si="238"/>
        <v>53.29</v>
      </c>
      <c r="R3811" s="12">
        <f t="shared" si="240"/>
        <v>41800.526701388888</v>
      </c>
      <c r="S3811" s="12">
        <f t="shared" si="239"/>
        <v>41850.958333333336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8269</v>
      </c>
      <c r="P3812">
        <f t="shared" si="237"/>
        <v>122</v>
      </c>
      <c r="Q3812">
        <f t="shared" si="238"/>
        <v>70.23</v>
      </c>
      <c r="R3812" s="12">
        <f t="shared" si="240"/>
        <v>42054.849050925928</v>
      </c>
      <c r="S3812" s="12">
        <f t="shared" si="239"/>
        <v>42084.807384259257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8269</v>
      </c>
      <c r="P3813">
        <f t="shared" si="237"/>
        <v>330</v>
      </c>
      <c r="Q3813">
        <f t="shared" si="238"/>
        <v>43.42</v>
      </c>
      <c r="R3813" s="12">
        <f t="shared" si="240"/>
        <v>42487.62700231481</v>
      </c>
      <c r="S3813" s="12">
        <f t="shared" si="239"/>
        <v>42521.458333333328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8269</v>
      </c>
      <c r="P3814">
        <f t="shared" si="237"/>
        <v>110</v>
      </c>
      <c r="Q3814">
        <f t="shared" si="238"/>
        <v>199.18</v>
      </c>
      <c r="R3814" s="12">
        <f t="shared" si="240"/>
        <v>42109.751250000001</v>
      </c>
      <c r="S3814" s="12">
        <f t="shared" si="239"/>
        <v>42156.165972222225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8269</v>
      </c>
      <c r="P3815">
        <f t="shared" si="237"/>
        <v>101</v>
      </c>
      <c r="Q3815">
        <f t="shared" si="238"/>
        <v>78.52</v>
      </c>
      <c r="R3815" s="12">
        <f t="shared" si="240"/>
        <v>42497.275706018518</v>
      </c>
      <c r="S3815" s="12">
        <f t="shared" si="239"/>
        <v>42535.904861111107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8269</v>
      </c>
      <c r="P3816">
        <f t="shared" si="237"/>
        <v>140</v>
      </c>
      <c r="Q3816">
        <f t="shared" si="238"/>
        <v>61.82</v>
      </c>
      <c r="R3816" s="12">
        <f t="shared" si="240"/>
        <v>42058.904074074075</v>
      </c>
      <c r="S3816" s="12">
        <f t="shared" si="239"/>
        <v>42095.165972222225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8269</v>
      </c>
      <c r="P3817">
        <f t="shared" si="237"/>
        <v>100</v>
      </c>
      <c r="Q3817">
        <f t="shared" si="238"/>
        <v>50</v>
      </c>
      <c r="R3817" s="12">
        <f t="shared" si="240"/>
        <v>42207.259918981479</v>
      </c>
      <c r="S3817" s="12">
        <f t="shared" si="239"/>
        <v>42236.958333333328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8269</v>
      </c>
      <c r="P3818">
        <f t="shared" si="237"/>
        <v>119</v>
      </c>
      <c r="Q3818">
        <f t="shared" si="238"/>
        <v>48.34</v>
      </c>
      <c r="R3818" s="12">
        <f t="shared" si="240"/>
        <v>41807.690081018518</v>
      </c>
      <c r="S3818" s="12">
        <f t="shared" si="239"/>
        <v>41837.690081018518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8269</v>
      </c>
      <c r="P3819">
        <f t="shared" si="237"/>
        <v>107</v>
      </c>
      <c r="Q3819">
        <f t="shared" si="238"/>
        <v>107.25</v>
      </c>
      <c r="R3819" s="12">
        <f t="shared" si="240"/>
        <v>42284.69694444444</v>
      </c>
      <c r="S3819" s="12">
        <f t="shared" si="239"/>
        <v>42301.165972222225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8269</v>
      </c>
      <c r="P3820">
        <f t="shared" si="237"/>
        <v>228</v>
      </c>
      <c r="Q3820">
        <f t="shared" si="238"/>
        <v>57</v>
      </c>
      <c r="R3820" s="12">
        <f t="shared" si="240"/>
        <v>42045.84238425926</v>
      </c>
      <c r="S3820" s="12">
        <f t="shared" si="239"/>
        <v>42075.800717592589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8269</v>
      </c>
      <c r="P3821">
        <f t="shared" si="237"/>
        <v>106</v>
      </c>
      <c r="Q3821">
        <f t="shared" si="238"/>
        <v>40.92</v>
      </c>
      <c r="R3821" s="12">
        <f t="shared" si="240"/>
        <v>42184.209537037037</v>
      </c>
      <c r="S3821" s="12">
        <f t="shared" si="239"/>
        <v>42202.876388888893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8269</v>
      </c>
      <c r="P3822">
        <f t="shared" si="237"/>
        <v>143</v>
      </c>
      <c r="Q3822">
        <f t="shared" si="238"/>
        <v>21.5</v>
      </c>
      <c r="R3822" s="12">
        <f t="shared" si="240"/>
        <v>42160.651817129634</v>
      </c>
      <c r="S3822" s="12">
        <f t="shared" si="239"/>
        <v>42190.651817129634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8269</v>
      </c>
      <c r="P3823">
        <f t="shared" si="237"/>
        <v>105</v>
      </c>
      <c r="Q3823">
        <f t="shared" si="238"/>
        <v>79.540000000000006</v>
      </c>
      <c r="R3823" s="12">
        <f t="shared" si="240"/>
        <v>42341.180636574078</v>
      </c>
      <c r="S3823" s="12">
        <f t="shared" si="239"/>
        <v>42373.180636574078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8269</v>
      </c>
      <c r="P3824">
        <f t="shared" si="237"/>
        <v>110</v>
      </c>
      <c r="Q3824">
        <f t="shared" si="238"/>
        <v>72.38</v>
      </c>
      <c r="R3824" s="12">
        <f t="shared" si="240"/>
        <v>42329.838159722218</v>
      </c>
      <c r="S3824" s="12">
        <f t="shared" si="239"/>
        <v>42388.957638888889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8269</v>
      </c>
      <c r="P3825">
        <f t="shared" si="237"/>
        <v>106</v>
      </c>
      <c r="Q3825">
        <f t="shared" si="238"/>
        <v>64.63</v>
      </c>
      <c r="R3825" s="12">
        <f t="shared" si="240"/>
        <v>42170.910231481481</v>
      </c>
      <c r="S3825" s="12">
        <f t="shared" si="239"/>
        <v>42205.165972222225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8269</v>
      </c>
      <c r="P3826">
        <f t="shared" si="237"/>
        <v>108</v>
      </c>
      <c r="Q3826">
        <f t="shared" si="238"/>
        <v>38.57</v>
      </c>
      <c r="R3826" s="12">
        <f t="shared" si="240"/>
        <v>42571.626192129625</v>
      </c>
      <c r="S3826" s="12">
        <f t="shared" si="239"/>
        <v>42583.570138888885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8269</v>
      </c>
      <c r="P3827">
        <f t="shared" si="237"/>
        <v>105</v>
      </c>
      <c r="Q3827">
        <f t="shared" si="238"/>
        <v>107.57</v>
      </c>
      <c r="R3827" s="12">
        <f t="shared" si="240"/>
        <v>42151.069606481484</v>
      </c>
      <c r="S3827" s="12">
        <f t="shared" si="239"/>
        <v>42172.069606481484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8269</v>
      </c>
      <c r="P3828">
        <f t="shared" si="237"/>
        <v>119</v>
      </c>
      <c r="Q3828">
        <f t="shared" si="238"/>
        <v>27.5</v>
      </c>
      <c r="R3828" s="12">
        <f t="shared" si="240"/>
        <v>42101.423541666663</v>
      </c>
      <c r="S3828" s="12">
        <f t="shared" si="239"/>
        <v>42131.423541666663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8269</v>
      </c>
      <c r="P3829">
        <f t="shared" si="237"/>
        <v>153</v>
      </c>
      <c r="Q3829">
        <f t="shared" si="238"/>
        <v>70.459999999999994</v>
      </c>
      <c r="R3829" s="12">
        <f t="shared" si="240"/>
        <v>42034.928252314814</v>
      </c>
      <c r="S3829" s="12">
        <f t="shared" si="239"/>
        <v>42090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8269</v>
      </c>
      <c r="P3830">
        <f t="shared" si="237"/>
        <v>100</v>
      </c>
      <c r="Q3830">
        <f t="shared" si="238"/>
        <v>178.57</v>
      </c>
      <c r="R3830" s="12">
        <f t="shared" si="240"/>
        <v>41944.527627314819</v>
      </c>
      <c r="S3830" s="12">
        <f t="shared" si="239"/>
        <v>42004.569293981483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8269</v>
      </c>
      <c r="P3831">
        <f t="shared" si="237"/>
        <v>100</v>
      </c>
      <c r="Q3831">
        <f t="shared" si="238"/>
        <v>62.63</v>
      </c>
      <c r="R3831" s="12">
        <f t="shared" si="240"/>
        <v>42593.865405092598</v>
      </c>
      <c r="S3831" s="12">
        <f t="shared" si="239"/>
        <v>42613.865405092598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8269</v>
      </c>
      <c r="P3832">
        <f t="shared" si="237"/>
        <v>225</v>
      </c>
      <c r="Q3832">
        <f t="shared" si="238"/>
        <v>75</v>
      </c>
      <c r="R3832" s="12">
        <f t="shared" si="240"/>
        <v>42503.740868055553</v>
      </c>
      <c r="S3832" s="12">
        <f t="shared" si="239"/>
        <v>42517.740868055553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8269</v>
      </c>
      <c r="P3833">
        <f t="shared" si="237"/>
        <v>106</v>
      </c>
      <c r="Q3833">
        <f t="shared" si="238"/>
        <v>58.9</v>
      </c>
      <c r="R3833" s="12">
        <f t="shared" si="240"/>
        <v>41927.848900462966</v>
      </c>
      <c r="S3833" s="12">
        <f t="shared" si="239"/>
        <v>41948.890567129631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8269</v>
      </c>
      <c r="P3834">
        <f t="shared" si="237"/>
        <v>105</v>
      </c>
      <c r="Q3834">
        <f t="shared" si="238"/>
        <v>139.56</v>
      </c>
      <c r="R3834" s="12">
        <f t="shared" si="240"/>
        <v>42375.114988425921</v>
      </c>
      <c r="S3834" s="12">
        <f t="shared" si="239"/>
        <v>42420.114988425921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8269</v>
      </c>
      <c r="P3835">
        <f t="shared" si="237"/>
        <v>117</v>
      </c>
      <c r="Q3835">
        <f t="shared" si="238"/>
        <v>70</v>
      </c>
      <c r="R3835" s="12">
        <f t="shared" si="240"/>
        <v>41963.872361111105</v>
      </c>
      <c r="S3835" s="12">
        <f t="shared" si="239"/>
        <v>41974.797916666663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8269</v>
      </c>
      <c r="P3836">
        <f t="shared" si="237"/>
        <v>109</v>
      </c>
      <c r="Q3836">
        <f t="shared" si="238"/>
        <v>57.39</v>
      </c>
      <c r="R3836" s="12">
        <f t="shared" si="240"/>
        <v>42143.445219907408</v>
      </c>
      <c r="S3836" s="12">
        <f t="shared" si="239"/>
        <v>42173.445219907408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8269</v>
      </c>
      <c r="P3837">
        <f t="shared" si="237"/>
        <v>160</v>
      </c>
      <c r="Q3837">
        <f t="shared" si="238"/>
        <v>40</v>
      </c>
      <c r="R3837" s="12">
        <f t="shared" si="240"/>
        <v>42460.94222222222</v>
      </c>
      <c r="S3837" s="12">
        <f t="shared" si="239"/>
        <v>42481.94222222222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8269</v>
      </c>
      <c r="P3838">
        <f t="shared" si="237"/>
        <v>113</v>
      </c>
      <c r="Q3838">
        <f t="shared" si="238"/>
        <v>64.290000000000006</v>
      </c>
      <c r="R3838" s="12">
        <f t="shared" si="240"/>
        <v>42553.926527777774</v>
      </c>
      <c r="S3838" s="12">
        <f t="shared" si="239"/>
        <v>42585.172916666663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8269</v>
      </c>
      <c r="P3839">
        <f t="shared" si="237"/>
        <v>102</v>
      </c>
      <c r="Q3839">
        <f t="shared" si="238"/>
        <v>120.12</v>
      </c>
      <c r="R3839" s="12">
        <f t="shared" si="240"/>
        <v>42152.765717592592</v>
      </c>
      <c r="S3839" s="12">
        <f t="shared" si="239"/>
        <v>42188.765717592592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8269</v>
      </c>
      <c r="P3840">
        <f t="shared" si="237"/>
        <v>101</v>
      </c>
      <c r="Q3840">
        <f t="shared" si="238"/>
        <v>1008.24</v>
      </c>
      <c r="R3840" s="12">
        <f t="shared" si="240"/>
        <v>42116.710752314815</v>
      </c>
      <c r="S3840" s="12">
        <f t="shared" si="239"/>
        <v>42146.710752314815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8269</v>
      </c>
      <c r="P3841">
        <f t="shared" si="237"/>
        <v>101</v>
      </c>
      <c r="Q3841">
        <f t="shared" si="238"/>
        <v>63.28</v>
      </c>
      <c r="R3841" s="12">
        <f t="shared" si="240"/>
        <v>42155.142638888887</v>
      </c>
      <c r="S3841" s="12">
        <f t="shared" si="239"/>
        <v>42215.142638888887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8269</v>
      </c>
      <c r="P3842">
        <f t="shared" si="237"/>
        <v>6500</v>
      </c>
      <c r="Q3842">
        <f t="shared" si="238"/>
        <v>21.67</v>
      </c>
      <c r="R3842" s="12">
        <f t="shared" si="240"/>
        <v>42432.701724537037</v>
      </c>
      <c r="S3842" s="12">
        <f t="shared" si="239"/>
        <v>42457.660057870366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8269</v>
      </c>
      <c r="P3843">
        <f t="shared" ref="P3843:P3906" si="241">ROUND(E3843/D3843*100,0)</f>
        <v>9</v>
      </c>
      <c r="Q3843">
        <f t="shared" ref="Q3843:Q3906" si="242">IFERROR(ROUND(E3843/L3843,2),0)</f>
        <v>25.65</v>
      </c>
      <c r="R3843" s="12">
        <f t="shared" si="240"/>
        <v>41780.785729166666</v>
      </c>
      <c r="S3843" s="12">
        <f t="shared" si="239"/>
        <v>41840.785729166666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8269</v>
      </c>
      <c r="P3844">
        <f t="shared" si="241"/>
        <v>22</v>
      </c>
      <c r="Q3844">
        <f t="shared" si="242"/>
        <v>47.7</v>
      </c>
      <c r="R3844" s="12">
        <f t="shared" si="240"/>
        <v>41740.493657407409</v>
      </c>
      <c r="S3844" s="12">
        <f t="shared" si="239"/>
        <v>41770.493657407409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8269</v>
      </c>
      <c r="P3845">
        <f t="shared" si="241"/>
        <v>21</v>
      </c>
      <c r="Q3845">
        <f t="shared" si="242"/>
        <v>56.05</v>
      </c>
      <c r="R3845" s="12">
        <f t="shared" si="240"/>
        <v>41766.072500000002</v>
      </c>
      <c r="S3845" s="12">
        <f t="shared" ref="S3845:S3908" si="243">(((I3845/60)/60)/24+DATE(1970,1,1))</f>
        <v>41791.072500000002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8269</v>
      </c>
      <c r="P3846">
        <f t="shared" si="241"/>
        <v>41</v>
      </c>
      <c r="Q3846">
        <f t="shared" si="242"/>
        <v>81.319999999999993</v>
      </c>
      <c r="R3846" s="12">
        <f t="shared" si="240"/>
        <v>41766.617291666669</v>
      </c>
      <c r="S3846" s="12">
        <f t="shared" si="243"/>
        <v>41793.290972222225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8269</v>
      </c>
      <c r="P3847">
        <f t="shared" si="241"/>
        <v>2</v>
      </c>
      <c r="Q3847">
        <f t="shared" si="242"/>
        <v>70.17</v>
      </c>
      <c r="R3847" s="12">
        <f t="shared" ref="R3847:R3910" si="244">(((J3847/60)/60)/24+DATE(1970,1,1))</f>
        <v>42248.627013888887</v>
      </c>
      <c r="S3847" s="12">
        <f t="shared" si="243"/>
        <v>42278.627013888887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8269</v>
      </c>
      <c r="P3848">
        <f t="shared" si="241"/>
        <v>3</v>
      </c>
      <c r="Q3848">
        <f t="shared" si="242"/>
        <v>23.63</v>
      </c>
      <c r="R3848" s="12">
        <f t="shared" si="244"/>
        <v>41885.221550925926</v>
      </c>
      <c r="S3848" s="12">
        <f t="shared" si="243"/>
        <v>41916.290972222225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8269</v>
      </c>
      <c r="P3849">
        <f t="shared" si="241"/>
        <v>16</v>
      </c>
      <c r="Q3849">
        <f t="shared" si="242"/>
        <v>188.56</v>
      </c>
      <c r="R3849" s="12">
        <f t="shared" si="244"/>
        <v>42159.224432870367</v>
      </c>
      <c r="S3849" s="12">
        <f t="shared" si="243"/>
        <v>42204.224432870367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8269</v>
      </c>
      <c r="P3850">
        <f t="shared" si="241"/>
        <v>16</v>
      </c>
      <c r="Q3850">
        <f t="shared" si="242"/>
        <v>49.51</v>
      </c>
      <c r="R3850" s="12">
        <f t="shared" si="244"/>
        <v>42265.817002314812</v>
      </c>
      <c r="S3850" s="12">
        <f t="shared" si="243"/>
        <v>42295.817002314812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8269</v>
      </c>
      <c r="P3851">
        <f t="shared" si="241"/>
        <v>7</v>
      </c>
      <c r="Q3851">
        <f t="shared" si="242"/>
        <v>75.459999999999994</v>
      </c>
      <c r="R3851" s="12">
        <f t="shared" si="244"/>
        <v>42136.767175925925</v>
      </c>
      <c r="S3851" s="12">
        <f t="shared" si="243"/>
        <v>42166.767175925925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8269</v>
      </c>
      <c r="P3852">
        <f t="shared" si="241"/>
        <v>4</v>
      </c>
      <c r="Q3852">
        <f t="shared" si="242"/>
        <v>9.5</v>
      </c>
      <c r="R3852" s="12">
        <f t="shared" si="244"/>
        <v>41975.124340277776</v>
      </c>
      <c r="S3852" s="12">
        <f t="shared" si="243"/>
        <v>42005.124340277776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8269</v>
      </c>
      <c r="P3853">
        <f t="shared" si="241"/>
        <v>34</v>
      </c>
      <c r="Q3853">
        <f t="shared" si="242"/>
        <v>35.5</v>
      </c>
      <c r="R3853" s="12">
        <f t="shared" si="244"/>
        <v>42172.439571759256</v>
      </c>
      <c r="S3853" s="12">
        <f t="shared" si="243"/>
        <v>42202.439571759256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8269</v>
      </c>
      <c r="P3854">
        <f t="shared" si="241"/>
        <v>0</v>
      </c>
      <c r="Q3854">
        <f t="shared" si="242"/>
        <v>10</v>
      </c>
      <c r="R3854" s="12">
        <f t="shared" si="244"/>
        <v>42065.190694444449</v>
      </c>
      <c r="S3854" s="12">
        <f t="shared" si="243"/>
        <v>42090.149027777778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8269</v>
      </c>
      <c r="P3855">
        <f t="shared" si="241"/>
        <v>0</v>
      </c>
      <c r="Q3855">
        <f t="shared" si="242"/>
        <v>13</v>
      </c>
      <c r="R3855" s="12">
        <f t="shared" si="244"/>
        <v>41848.84002314815</v>
      </c>
      <c r="S3855" s="12">
        <f t="shared" si="243"/>
        <v>41883.84002314815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8269</v>
      </c>
      <c r="P3856">
        <f t="shared" si="241"/>
        <v>16</v>
      </c>
      <c r="Q3856">
        <f t="shared" si="242"/>
        <v>89.4</v>
      </c>
      <c r="R3856" s="12">
        <f t="shared" si="244"/>
        <v>42103.884930555556</v>
      </c>
      <c r="S3856" s="12">
        <f t="shared" si="243"/>
        <v>42133.884930555556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8269</v>
      </c>
      <c r="P3857">
        <f t="shared" si="241"/>
        <v>3</v>
      </c>
      <c r="Q3857">
        <f t="shared" si="242"/>
        <v>25</v>
      </c>
      <c r="R3857" s="12">
        <f t="shared" si="244"/>
        <v>42059.970729166671</v>
      </c>
      <c r="S3857" s="12">
        <f t="shared" si="243"/>
        <v>42089.929062499999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8269</v>
      </c>
      <c r="P3858">
        <f t="shared" si="241"/>
        <v>0</v>
      </c>
      <c r="Q3858">
        <f t="shared" si="242"/>
        <v>1</v>
      </c>
      <c r="R3858" s="12">
        <f t="shared" si="244"/>
        <v>42041.743090277778</v>
      </c>
      <c r="S3858" s="12">
        <f t="shared" si="243"/>
        <v>42071.701423611114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8269</v>
      </c>
      <c r="P3859">
        <f t="shared" si="241"/>
        <v>5</v>
      </c>
      <c r="Q3859">
        <f t="shared" si="242"/>
        <v>65</v>
      </c>
      <c r="R3859" s="12">
        <f t="shared" si="244"/>
        <v>41829.73715277778</v>
      </c>
      <c r="S3859" s="12">
        <f t="shared" si="243"/>
        <v>41852.716666666667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8269</v>
      </c>
      <c r="P3860">
        <f t="shared" si="241"/>
        <v>2</v>
      </c>
      <c r="Q3860">
        <f t="shared" si="242"/>
        <v>10</v>
      </c>
      <c r="R3860" s="12">
        <f t="shared" si="244"/>
        <v>42128.431064814817</v>
      </c>
      <c r="S3860" s="12">
        <f t="shared" si="243"/>
        <v>42146.875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8269</v>
      </c>
      <c r="P3861">
        <f t="shared" si="241"/>
        <v>0</v>
      </c>
      <c r="Q3861">
        <f t="shared" si="242"/>
        <v>1</v>
      </c>
      <c r="R3861" s="12">
        <f t="shared" si="244"/>
        <v>41789.893599537041</v>
      </c>
      <c r="S3861" s="12">
        <f t="shared" si="243"/>
        <v>41815.875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8269</v>
      </c>
      <c r="P3862">
        <f t="shared" si="241"/>
        <v>18</v>
      </c>
      <c r="Q3862">
        <f t="shared" si="242"/>
        <v>81.540000000000006</v>
      </c>
      <c r="R3862" s="12">
        <f t="shared" si="244"/>
        <v>41833.660995370366</v>
      </c>
      <c r="S3862" s="12">
        <f t="shared" si="243"/>
        <v>41863.660995370366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8269</v>
      </c>
      <c r="P3863">
        <f t="shared" si="241"/>
        <v>5</v>
      </c>
      <c r="Q3863">
        <f t="shared" si="242"/>
        <v>100</v>
      </c>
      <c r="R3863" s="12">
        <f t="shared" si="244"/>
        <v>41914.590011574073</v>
      </c>
      <c r="S3863" s="12">
        <f t="shared" si="243"/>
        <v>41955.907638888893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8269</v>
      </c>
      <c r="P3864">
        <f t="shared" si="241"/>
        <v>0</v>
      </c>
      <c r="Q3864">
        <f t="shared" si="242"/>
        <v>1</v>
      </c>
      <c r="R3864" s="12">
        <f t="shared" si="244"/>
        <v>42611.261064814811</v>
      </c>
      <c r="S3864" s="12">
        <f t="shared" si="243"/>
        <v>42625.707638888889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8269</v>
      </c>
      <c r="P3865">
        <f t="shared" si="241"/>
        <v>0</v>
      </c>
      <c r="Q3865">
        <f t="shared" si="242"/>
        <v>0</v>
      </c>
      <c r="R3865" s="12">
        <f t="shared" si="244"/>
        <v>42253.633159722223</v>
      </c>
      <c r="S3865" s="12">
        <f t="shared" si="243"/>
        <v>42313.674826388888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8269</v>
      </c>
      <c r="P3866">
        <f t="shared" si="241"/>
        <v>1</v>
      </c>
      <c r="Q3866">
        <f t="shared" si="242"/>
        <v>20</v>
      </c>
      <c r="R3866" s="12">
        <f t="shared" si="244"/>
        <v>42295.891828703709</v>
      </c>
      <c r="S3866" s="12">
        <f t="shared" si="243"/>
        <v>42325.933495370366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8269</v>
      </c>
      <c r="P3867">
        <f t="shared" si="241"/>
        <v>27</v>
      </c>
      <c r="Q3867">
        <f t="shared" si="242"/>
        <v>46.43</v>
      </c>
      <c r="R3867" s="12">
        <f t="shared" si="244"/>
        <v>41841.651597222226</v>
      </c>
      <c r="S3867" s="12">
        <f t="shared" si="243"/>
        <v>41881.229166666664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8269</v>
      </c>
      <c r="P3868">
        <f t="shared" si="241"/>
        <v>1</v>
      </c>
      <c r="Q3868">
        <f t="shared" si="242"/>
        <v>5.5</v>
      </c>
      <c r="R3868" s="12">
        <f t="shared" si="244"/>
        <v>42402.947002314817</v>
      </c>
      <c r="S3868" s="12">
        <f t="shared" si="243"/>
        <v>42452.145138888889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8269</v>
      </c>
      <c r="P3869">
        <f t="shared" si="241"/>
        <v>13</v>
      </c>
      <c r="Q3869">
        <f t="shared" si="242"/>
        <v>50.2</v>
      </c>
      <c r="R3869" s="12">
        <f t="shared" si="244"/>
        <v>42509.814108796301</v>
      </c>
      <c r="S3869" s="12">
        <f t="shared" si="243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8303</v>
      </c>
      <c r="P3870">
        <f t="shared" si="241"/>
        <v>0</v>
      </c>
      <c r="Q3870">
        <f t="shared" si="242"/>
        <v>10</v>
      </c>
      <c r="R3870" s="12">
        <f t="shared" si="244"/>
        <v>41865.659780092588</v>
      </c>
      <c r="S3870" s="12">
        <f t="shared" si="243"/>
        <v>41890.659780092588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8303</v>
      </c>
      <c r="P3871">
        <f t="shared" si="241"/>
        <v>3</v>
      </c>
      <c r="Q3871">
        <f t="shared" si="242"/>
        <v>30.13</v>
      </c>
      <c r="R3871" s="12">
        <f t="shared" si="244"/>
        <v>42047.724444444444</v>
      </c>
      <c r="S3871" s="12">
        <f t="shared" si="243"/>
        <v>42077.132638888885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8303</v>
      </c>
      <c r="P3872">
        <f t="shared" si="241"/>
        <v>15</v>
      </c>
      <c r="Q3872">
        <f t="shared" si="242"/>
        <v>150</v>
      </c>
      <c r="R3872" s="12">
        <f t="shared" si="244"/>
        <v>41793.17219907407</v>
      </c>
      <c r="S3872" s="12">
        <f t="shared" si="243"/>
        <v>41823.17219907407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8303</v>
      </c>
      <c r="P3873">
        <f t="shared" si="241"/>
        <v>3</v>
      </c>
      <c r="Q3873">
        <f t="shared" si="242"/>
        <v>13.33</v>
      </c>
      <c r="R3873" s="12">
        <f t="shared" si="244"/>
        <v>42763.780671296292</v>
      </c>
      <c r="S3873" s="12">
        <f t="shared" si="243"/>
        <v>42823.739004629635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8303</v>
      </c>
      <c r="P3874">
        <f t="shared" si="241"/>
        <v>0</v>
      </c>
      <c r="Q3874">
        <f t="shared" si="242"/>
        <v>0</v>
      </c>
      <c r="R3874" s="12">
        <f t="shared" si="244"/>
        <v>42180.145787037036</v>
      </c>
      <c r="S3874" s="12">
        <f t="shared" si="243"/>
        <v>42230.145787037036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8303</v>
      </c>
      <c r="P3875">
        <f t="shared" si="241"/>
        <v>0</v>
      </c>
      <c r="Q3875">
        <f t="shared" si="242"/>
        <v>0</v>
      </c>
      <c r="R3875" s="12">
        <f t="shared" si="244"/>
        <v>42255.696006944447</v>
      </c>
      <c r="S3875" s="12">
        <f t="shared" si="243"/>
        <v>42285.696006944447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8303</v>
      </c>
      <c r="P3876">
        <f t="shared" si="241"/>
        <v>0</v>
      </c>
      <c r="Q3876">
        <f t="shared" si="242"/>
        <v>0</v>
      </c>
      <c r="R3876" s="12">
        <f t="shared" si="244"/>
        <v>42007.016458333332</v>
      </c>
      <c r="S3876" s="12">
        <f t="shared" si="243"/>
        <v>42028.041666666672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8303</v>
      </c>
      <c r="P3877">
        <f t="shared" si="241"/>
        <v>0</v>
      </c>
      <c r="Q3877">
        <f t="shared" si="242"/>
        <v>0</v>
      </c>
      <c r="R3877" s="12">
        <f t="shared" si="244"/>
        <v>42615.346817129626</v>
      </c>
      <c r="S3877" s="12">
        <f t="shared" si="243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8303</v>
      </c>
      <c r="P3878">
        <f t="shared" si="241"/>
        <v>53</v>
      </c>
      <c r="Q3878">
        <f t="shared" si="242"/>
        <v>44.76</v>
      </c>
      <c r="R3878" s="12">
        <f t="shared" si="244"/>
        <v>42372.624166666668</v>
      </c>
      <c r="S3878" s="12">
        <f t="shared" si="243"/>
        <v>42402.624166666668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8303</v>
      </c>
      <c r="P3879">
        <f t="shared" si="241"/>
        <v>5</v>
      </c>
      <c r="Q3879">
        <f t="shared" si="242"/>
        <v>88.64</v>
      </c>
      <c r="R3879" s="12">
        <f t="shared" si="244"/>
        <v>42682.67768518519</v>
      </c>
      <c r="S3879" s="12">
        <f t="shared" si="243"/>
        <v>42712.67768518519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8303</v>
      </c>
      <c r="P3880">
        <f t="shared" si="241"/>
        <v>0</v>
      </c>
      <c r="Q3880">
        <f t="shared" si="242"/>
        <v>10</v>
      </c>
      <c r="R3880" s="12">
        <f t="shared" si="244"/>
        <v>42154.818819444445</v>
      </c>
      <c r="S3880" s="12">
        <f t="shared" si="243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8303</v>
      </c>
      <c r="P3881">
        <f t="shared" si="241"/>
        <v>0</v>
      </c>
      <c r="Q3881">
        <f t="shared" si="242"/>
        <v>0</v>
      </c>
      <c r="R3881" s="12">
        <f t="shared" si="244"/>
        <v>41999.861064814817</v>
      </c>
      <c r="S3881" s="12">
        <f t="shared" si="243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8303</v>
      </c>
      <c r="P3882">
        <f t="shared" si="241"/>
        <v>13</v>
      </c>
      <c r="Q3882">
        <f t="shared" si="242"/>
        <v>57.65</v>
      </c>
      <c r="R3882" s="12">
        <f t="shared" si="244"/>
        <v>41815.815046296295</v>
      </c>
      <c r="S3882" s="12">
        <f t="shared" si="243"/>
        <v>41850.958333333336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8303</v>
      </c>
      <c r="P3883">
        <f t="shared" si="241"/>
        <v>5</v>
      </c>
      <c r="Q3883">
        <f t="shared" si="242"/>
        <v>25</v>
      </c>
      <c r="R3883" s="12">
        <f t="shared" si="244"/>
        <v>42756.018506944441</v>
      </c>
      <c r="S3883" s="12">
        <f t="shared" si="243"/>
        <v>42786.018506944441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8303</v>
      </c>
      <c r="P3884">
        <f t="shared" si="241"/>
        <v>0</v>
      </c>
      <c r="Q3884">
        <f t="shared" si="242"/>
        <v>0</v>
      </c>
      <c r="R3884" s="12">
        <f t="shared" si="244"/>
        <v>42373.983449074076</v>
      </c>
      <c r="S3884" s="12">
        <f t="shared" si="243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8303</v>
      </c>
      <c r="P3885">
        <f t="shared" si="241"/>
        <v>0</v>
      </c>
      <c r="Q3885">
        <f t="shared" si="242"/>
        <v>0</v>
      </c>
      <c r="R3885" s="12">
        <f t="shared" si="244"/>
        <v>41854.602650462963</v>
      </c>
      <c r="S3885" s="12">
        <f t="shared" si="243"/>
        <v>41884.602650462963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8303</v>
      </c>
      <c r="P3886">
        <f t="shared" si="241"/>
        <v>0</v>
      </c>
      <c r="Q3886">
        <f t="shared" si="242"/>
        <v>0</v>
      </c>
      <c r="R3886" s="12">
        <f t="shared" si="244"/>
        <v>42065.791574074072</v>
      </c>
      <c r="S3886" s="12">
        <f t="shared" si="243"/>
        <v>42090.749907407408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8303</v>
      </c>
      <c r="P3887">
        <f t="shared" si="241"/>
        <v>0</v>
      </c>
      <c r="Q3887">
        <f t="shared" si="242"/>
        <v>0</v>
      </c>
      <c r="R3887" s="12">
        <f t="shared" si="244"/>
        <v>42469.951284722221</v>
      </c>
      <c r="S3887" s="12">
        <f t="shared" si="243"/>
        <v>42499.951284722221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8303</v>
      </c>
      <c r="P3888">
        <f t="shared" si="241"/>
        <v>0</v>
      </c>
      <c r="Q3888">
        <f t="shared" si="242"/>
        <v>0</v>
      </c>
      <c r="R3888" s="12">
        <f t="shared" si="244"/>
        <v>41954.228032407409</v>
      </c>
      <c r="S3888" s="12">
        <f t="shared" si="243"/>
        <v>41984.228032407409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8303</v>
      </c>
      <c r="P3889">
        <f t="shared" si="241"/>
        <v>2</v>
      </c>
      <c r="Q3889">
        <f t="shared" si="242"/>
        <v>17.5</v>
      </c>
      <c r="R3889" s="12">
        <f t="shared" si="244"/>
        <v>42079.857974537037</v>
      </c>
      <c r="S3889" s="12">
        <f t="shared" si="243"/>
        <v>42125.916666666672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8269</v>
      </c>
      <c r="P3890">
        <f t="shared" si="241"/>
        <v>27</v>
      </c>
      <c r="Q3890">
        <f t="shared" si="242"/>
        <v>38.71</v>
      </c>
      <c r="R3890" s="12">
        <f t="shared" si="244"/>
        <v>42762.545810185184</v>
      </c>
      <c r="S3890" s="12">
        <f t="shared" si="243"/>
        <v>42792.545810185184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8269</v>
      </c>
      <c r="P3891">
        <f t="shared" si="241"/>
        <v>1</v>
      </c>
      <c r="Q3891">
        <f t="shared" si="242"/>
        <v>13.11</v>
      </c>
      <c r="R3891" s="12">
        <f t="shared" si="244"/>
        <v>41977.004976851851</v>
      </c>
      <c r="S3891" s="12">
        <f t="shared" si="243"/>
        <v>42008.976388888885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8269</v>
      </c>
      <c r="P3892">
        <f t="shared" si="241"/>
        <v>17</v>
      </c>
      <c r="Q3892">
        <f t="shared" si="242"/>
        <v>315.5</v>
      </c>
      <c r="R3892" s="12">
        <f t="shared" si="244"/>
        <v>42171.758611111116</v>
      </c>
      <c r="S3892" s="12">
        <f t="shared" si="243"/>
        <v>42231.758611111116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8269</v>
      </c>
      <c r="P3893">
        <f t="shared" si="241"/>
        <v>33</v>
      </c>
      <c r="Q3893">
        <f t="shared" si="242"/>
        <v>37.14</v>
      </c>
      <c r="R3893" s="12">
        <f t="shared" si="244"/>
        <v>42056.1324537037</v>
      </c>
      <c r="S3893" s="12">
        <f t="shared" si="243"/>
        <v>42086.207638888889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8269</v>
      </c>
      <c r="P3894">
        <f t="shared" si="241"/>
        <v>0</v>
      </c>
      <c r="Q3894">
        <f t="shared" si="242"/>
        <v>0</v>
      </c>
      <c r="R3894" s="12">
        <f t="shared" si="244"/>
        <v>41867.652280092596</v>
      </c>
      <c r="S3894" s="12">
        <f t="shared" si="243"/>
        <v>41875.291666666664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8269</v>
      </c>
      <c r="P3895">
        <f t="shared" si="241"/>
        <v>22</v>
      </c>
      <c r="Q3895">
        <f t="shared" si="242"/>
        <v>128.27000000000001</v>
      </c>
      <c r="R3895" s="12">
        <f t="shared" si="244"/>
        <v>41779.657870370371</v>
      </c>
      <c r="S3895" s="12">
        <f t="shared" si="243"/>
        <v>41821.25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8269</v>
      </c>
      <c r="P3896">
        <f t="shared" si="241"/>
        <v>3</v>
      </c>
      <c r="Q3896">
        <f t="shared" si="242"/>
        <v>47.27</v>
      </c>
      <c r="R3896" s="12">
        <f t="shared" si="244"/>
        <v>42679.958472222221</v>
      </c>
      <c r="S3896" s="12">
        <f t="shared" si="243"/>
        <v>42710.207638888889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8269</v>
      </c>
      <c r="P3897">
        <f t="shared" si="241"/>
        <v>5</v>
      </c>
      <c r="Q3897">
        <f t="shared" si="242"/>
        <v>50</v>
      </c>
      <c r="R3897" s="12">
        <f t="shared" si="244"/>
        <v>42032.250208333338</v>
      </c>
      <c r="S3897" s="12">
        <f t="shared" si="243"/>
        <v>42063.250208333338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8269</v>
      </c>
      <c r="P3898">
        <f t="shared" si="241"/>
        <v>11</v>
      </c>
      <c r="Q3898">
        <f t="shared" si="242"/>
        <v>42.5</v>
      </c>
      <c r="R3898" s="12">
        <f t="shared" si="244"/>
        <v>41793.191875000004</v>
      </c>
      <c r="S3898" s="12">
        <f t="shared" si="243"/>
        <v>41807.191875000004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8269</v>
      </c>
      <c r="P3899">
        <f t="shared" si="241"/>
        <v>18</v>
      </c>
      <c r="Q3899">
        <f t="shared" si="242"/>
        <v>44</v>
      </c>
      <c r="R3899" s="12">
        <f t="shared" si="244"/>
        <v>41982.87364583333</v>
      </c>
      <c r="S3899" s="12">
        <f t="shared" si="243"/>
        <v>42012.87364583333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8269</v>
      </c>
      <c r="P3900">
        <f t="shared" si="241"/>
        <v>33</v>
      </c>
      <c r="Q3900">
        <f t="shared" si="242"/>
        <v>50.88</v>
      </c>
      <c r="R3900" s="12">
        <f t="shared" si="244"/>
        <v>42193.482291666667</v>
      </c>
      <c r="S3900" s="12">
        <f t="shared" si="243"/>
        <v>42233.666666666672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8269</v>
      </c>
      <c r="P3901">
        <f t="shared" si="241"/>
        <v>1</v>
      </c>
      <c r="Q3901">
        <f t="shared" si="242"/>
        <v>62.5</v>
      </c>
      <c r="R3901" s="12">
        <f t="shared" si="244"/>
        <v>41843.775011574071</v>
      </c>
      <c r="S3901" s="12">
        <f t="shared" si="243"/>
        <v>41863.775011574071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8269</v>
      </c>
      <c r="P3902">
        <f t="shared" si="241"/>
        <v>5</v>
      </c>
      <c r="Q3902">
        <f t="shared" si="242"/>
        <v>27</v>
      </c>
      <c r="R3902" s="12">
        <f t="shared" si="244"/>
        <v>42136.092488425929</v>
      </c>
      <c r="S3902" s="12">
        <f t="shared" si="243"/>
        <v>42166.092488425929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8269</v>
      </c>
      <c r="P3903">
        <f t="shared" si="241"/>
        <v>1</v>
      </c>
      <c r="Q3903">
        <f t="shared" si="242"/>
        <v>25</v>
      </c>
      <c r="R3903" s="12">
        <f t="shared" si="244"/>
        <v>42317.826377314821</v>
      </c>
      <c r="S3903" s="12">
        <f t="shared" si="243"/>
        <v>42357.826377314821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8269</v>
      </c>
      <c r="P3904">
        <f t="shared" si="241"/>
        <v>49</v>
      </c>
      <c r="Q3904">
        <f t="shared" si="242"/>
        <v>47.26</v>
      </c>
      <c r="R3904" s="12">
        <f t="shared" si="244"/>
        <v>42663.468078703707</v>
      </c>
      <c r="S3904" s="12">
        <f t="shared" si="243"/>
        <v>42688.509745370371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8269</v>
      </c>
      <c r="P3905">
        <f t="shared" si="241"/>
        <v>0</v>
      </c>
      <c r="Q3905">
        <f t="shared" si="242"/>
        <v>0</v>
      </c>
      <c r="R3905" s="12">
        <f t="shared" si="244"/>
        <v>42186.01116898148</v>
      </c>
      <c r="S3905" s="12">
        <f t="shared" si="243"/>
        <v>42230.818055555559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8269</v>
      </c>
      <c r="P3906">
        <f t="shared" si="241"/>
        <v>0</v>
      </c>
      <c r="Q3906">
        <f t="shared" si="242"/>
        <v>1.5</v>
      </c>
      <c r="R3906" s="12">
        <f t="shared" si="244"/>
        <v>42095.229166666672</v>
      </c>
      <c r="S3906" s="12">
        <f t="shared" si="243"/>
        <v>42109.211111111115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8269</v>
      </c>
      <c r="P3907">
        <f t="shared" ref="P3907:P3970" si="245">ROUND(E3907/D3907*100,0)</f>
        <v>12</v>
      </c>
      <c r="Q3907">
        <f t="shared" ref="Q3907:Q3970" si="246">IFERROR(ROUND(E3907/L3907,2),0)</f>
        <v>24.71</v>
      </c>
      <c r="R3907" s="12">
        <f t="shared" si="244"/>
        <v>42124.623877314814</v>
      </c>
      <c r="S3907" s="12">
        <f t="shared" si="243"/>
        <v>42166.958333333328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8269</v>
      </c>
      <c r="P3908">
        <f t="shared" si="245"/>
        <v>67</v>
      </c>
      <c r="Q3908">
        <f t="shared" si="246"/>
        <v>63.13</v>
      </c>
      <c r="R3908" s="12">
        <f t="shared" si="244"/>
        <v>42143.917743055557</v>
      </c>
      <c r="S3908" s="12">
        <f t="shared" si="243"/>
        <v>42181.559027777781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8269</v>
      </c>
      <c r="P3909">
        <f t="shared" si="245"/>
        <v>15</v>
      </c>
      <c r="Q3909">
        <f t="shared" si="246"/>
        <v>38.25</v>
      </c>
      <c r="R3909" s="12">
        <f t="shared" si="244"/>
        <v>41906.819513888891</v>
      </c>
      <c r="S3909" s="12">
        <f t="shared" ref="S3909:S3972" si="247">(((I3909/60)/60)/24+DATE(1970,1,1))</f>
        <v>41938.838888888888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8269</v>
      </c>
      <c r="P3910">
        <f t="shared" si="245"/>
        <v>9</v>
      </c>
      <c r="Q3910">
        <f t="shared" si="246"/>
        <v>16.25</v>
      </c>
      <c r="R3910" s="12">
        <f t="shared" si="244"/>
        <v>41834.135370370372</v>
      </c>
      <c r="S3910" s="12">
        <f t="shared" si="247"/>
        <v>41849.135370370372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8269</v>
      </c>
      <c r="P3911">
        <f t="shared" si="245"/>
        <v>0</v>
      </c>
      <c r="Q3911">
        <f t="shared" si="246"/>
        <v>33.75</v>
      </c>
      <c r="R3911" s="12">
        <f t="shared" ref="R3911:R3974" si="248">(((J3911/60)/60)/24+DATE(1970,1,1))</f>
        <v>41863.359282407408</v>
      </c>
      <c r="S3911" s="12">
        <f t="shared" si="247"/>
        <v>41893.359282407408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8269</v>
      </c>
      <c r="P3912">
        <f t="shared" si="245"/>
        <v>3</v>
      </c>
      <c r="Q3912">
        <f t="shared" si="246"/>
        <v>61.67</v>
      </c>
      <c r="R3912" s="12">
        <f t="shared" si="248"/>
        <v>42224.756909722222</v>
      </c>
      <c r="S3912" s="12">
        <f t="shared" si="247"/>
        <v>42254.756909722222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8269</v>
      </c>
      <c r="P3913">
        <f t="shared" si="245"/>
        <v>37</v>
      </c>
      <c r="Q3913">
        <f t="shared" si="246"/>
        <v>83.14</v>
      </c>
      <c r="R3913" s="12">
        <f t="shared" si="248"/>
        <v>41939.8122337963</v>
      </c>
      <c r="S3913" s="12">
        <f t="shared" si="247"/>
        <v>41969.853900462964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8269</v>
      </c>
      <c r="P3914">
        <f t="shared" si="245"/>
        <v>0</v>
      </c>
      <c r="Q3914">
        <f t="shared" si="246"/>
        <v>1</v>
      </c>
      <c r="R3914" s="12">
        <f t="shared" si="248"/>
        <v>42059.270023148143</v>
      </c>
      <c r="S3914" s="12">
        <f t="shared" si="247"/>
        <v>42119.190972222219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8269</v>
      </c>
      <c r="P3915">
        <f t="shared" si="245"/>
        <v>10</v>
      </c>
      <c r="Q3915">
        <f t="shared" si="246"/>
        <v>142.86000000000001</v>
      </c>
      <c r="R3915" s="12">
        <f t="shared" si="248"/>
        <v>42308.211215277777</v>
      </c>
      <c r="S3915" s="12">
        <f t="shared" si="247"/>
        <v>42338.252881944441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8269</v>
      </c>
      <c r="P3916">
        <f t="shared" si="245"/>
        <v>36</v>
      </c>
      <c r="Q3916">
        <f t="shared" si="246"/>
        <v>33.67</v>
      </c>
      <c r="R3916" s="12">
        <f t="shared" si="248"/>
        <v>42114.818935185183</v>
      </c>
      <c r="S3916" s="12">
        <f t="shared" si="247"/>
        <v>42134.957638888889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8269</v>
      </c>
      <c r="P3917">
        <f t="shared" si="245"/>
        <v>0</v>
      </c>
      <c r="Q3917">
        <f t="shared" si="246"/>
        <v>5</v>
      </c>
      <c r="R3917" s="12">
        <f t="shared" si="248"/>
        <v>42492.98505787037</v>
      </c>
      <c r="S3917" s="12">
        <f t="shared" si="247"/>
        <v>42522.98505787037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8269</v>
      </c>
      <c r="P3918">
        <f t="shared" si="245"/>
        <v>0</v>
      </c>
      <c r="Q3918">
        <f t="shared" si="246"/>
        <v>0</v>
      </c>
      <c r="R3918" s="12">
        <f t="shared" si="248"/>
        <v>42494.471666666665</v>
      </c>
      <c r="S3918" s="12">
        <f t="shared" si="247"/>
        <v>42524.471666666665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8269</v>
      </c>
      <c r="P3919">
        <f t="shared" si="245"/>
        <v>0</v>
      </c>
      <c r="Q3919">
        <f t="shared" si="246"/>
        <v>10</v>
      </c>
      <c r="R3919" s="12">
        <f t="shared" si="248"/>
        <v>41863.527326388888</v>
      </c>
      <c r="S3919" s="12">
        <f t="shared" si="247"/>
        <v>41893.527326388888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8269</v>
      </c>
      <c r="P3920">
        <f t="shared" si="245"/>
        <v>0</v>
      </c>
      <c r="Q3920">
        <f t="shared" si="246"/>
        <v>40</v>
      </c>
      <c r="R3920" s="12">
        <f t="shared" si="248"/>
        <v>41843.664618055554</v>
      </c>
      <c r="S3920" s="12">
        <f t="shared" si="247"/>
        <v>41855.666666666664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8269</v>
      </c>
      <c r="P3921">
        <f t="shared" si="245"/>
        <v>2</v>
      </c>
      <c r="Q3921">
        <f t="shared" si="246"/>
        <v>30</v>
      </c>
      <c r="R3921" s="12">
        <f t="shared" si="248"/>
        <v>42358.684872685189</v>
      </c>
      <c r="S3921" s="12">
        <f t="shared" si="247"/>
        <v>42387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8269</v>
      </c>
      <c r="P3922">
        <f t="shared" si="245"/>
        <v>5</v>
      </c>
      <c r="Q3922">
        <f t="shared" si="246"/>
        <v>45</v>
      </c>
      <c r="R3922" s="12">
        <f t="shared" si="248"/>
        <v>42657.38726851852</v>
      </c>
      <c r="S3922" s="12">
        <f t="shared" si="247"/>
        <v>42687.428935185191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8269</v>
      </c>
      <c r="P3923">
        <f t="shared" si="245"/>
        <v>0</v>
      </c>
      <c r="Q3923">
        <f t="shared" si="246"/>
        <v>0</v>
      </c>
      <c r="R3923" s="12">
        <f t="shared" si="248"/>
        <v>41926.542303240742</v>
      </c>
      <c r="S3923" s="12">
        <f t="shared" si="247"/>
        <v>41938.75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8269</v>
      </c>
      <c r="P3924">
        <f t="shared" si="245"/>
        <v>8</v>
      </c>
      <c r="Q3924">
        <f t="shared" si="246"/>
        <v>10.17</v>
      </c>
      <c r="R3924" s="12">
        <f t="shared" si="248"/>
        <v>42020.768634259264</v>
      </c>
      <c r="S3924" s="12">
        <f t="shared" si="247"/>
        <v>42065.958333333328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8269</v>
      </c>
      <c r="P3925">
        <f t="shared" si="245"/>
        <v>12</v>
      </c>
      <c r="Q3925">
        <f t="shared" si="246"/>
        <v>81.41</v>
      </c>
      <c r="R3925" s="12">
        <f t="shared" si="248"/>
        <v>42075.979988425926</v>
      </c>
      <c r="S3925" s="12">
        <f t="shared" si="247"/>
        <v>42103.979988425926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8269</v>
      </c>
      <c r="P3926">
        <f t="shared" si="245"/>
        <v>15</v>
      </c>
      <c r="Q3926">
        <f t="shared" si="246"/>
        <v>57.25</v>
      </c>
      <c r="R3926" s="12">
        <f t="shared" si="248"/>
        <v>41786.959745370368</v>
      </c>
      <c r="S3926" s="12">
        <f t="shared" si="247"/>
        <v>41816.959745370368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8269</v>
      </c>
      <c r="P3927">
        <f t="shared" si="245"/>
        <v>10</v>
      </c>
      <c r="Q3927">
        <f t="shared" si="246"/>
        <v>5</v>
      </c>
      <c r="R3927" s="12">
        <f t="shared" si="248"/>
        <v>41820.870821759258</v>
      </c>
      <c r="S3927" s="12">
        <f t="shared" si="247"/>
        <v>41850.870821759258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8269</v>
      </c>
      <c r="P3928">
        <f t="shared" si="245"/>
        <v>0</v>
      </c>
      <c r="Q3928">
        <f t="shared" si="246"/>
        <v>15</v>
      </c>
      <c r="R3928" s="12">
        <f t="shared" si="248"/>
        <v>41970.085046296299</v>
      </c>
      <c r="S3928" s="12">
        <f t="shared" si="247"/>
        <v>42000.085046296299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8269</v>
      </c>
      <c r="P3929">
        <f t="shared" si="245"/>
        <v>1</v>
      </c>
      <c r="Q3929">
        <f t="shared" si="246"/>
        <v>12.5</v>
      </c>
      <c r="R3929" s="12">
        <f t="shared" si="248"/>
        <v>41830.267407407409</v>
      </c>
      <c r="S3929" s="12">
        <f t="shared" si="247"/>
        <v>41860.267407407409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8269</v>
      </c>
      <c r="P3930">
        <f t="shared" si="245"/>
        <v>13</v>
      </c>
      <c r="Q3930">
        <f t="shared" si="246"/>
        <v>93</v>
      </c>
      <c r="R3930" s="12">
        <f t="shared" si="248"/>
        <v>42265.683182870373</v>
      </c>
      <c r="S3930" s="12">
        <f t="shared" si="247"/>
        <v>42293.207638888889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8269</v>
      </c>
      <c r="P3931">
        <f t="shared" si="245"/>
        <v>2</v>
      </c>
      <c r="Q3931">
        <f t="shared" si="246"/>
        <v>32.36</v>
      </c>
      <c r="R3931" s="12">
        <f t="shared" si="248"/>
        <v>42601.827141203699</v>
      </c>
      <c r="S3931" s="12">
        <f t="shared" si="247"/>
        <v>42631.827141203699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8269</v>
      </c>
      <c r="P3932">
        <f t="shared" si="245"/>
        <v>0</v>
      </c>
      <c r="Q3932">
        <f t="shared" si="246"/>
        <v>0</v>
      </c>
      <c r="R3932" s="12">
        <f t="shared" si="248"/>
        <v>42433.338749999995</v>
      </c>
      <c r="S3932" s="12">
        <f t="shared" si="247"/>
        <v>42461.25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8269</v>
      </c>
      <c r="P3933">
        <f t="shared" si="245"/>
        <v>0</v>
      </c>
      <c r="Q3933">
        <f t="shared" si="246"/>
        <v>0</v>
      </c>
      <c r="R3933" s="12">
        <f t="shared" si="248"/>
        <v>42228.151701388888</v>
      </c>
      <c r="S3933" s="12">
        <f t="shared" si="247"/>
        <v>42253.151701388888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8269</v>
      </c>
      <c r="P3934">
        <f t="shared" si="245"/>
        <v>0</v>
      </c>
      <c r="Q3934">
        <f t="shared" si="246"/>
        <v>1</v>
      </c>
      <c r="R3934" s="12">
        <f t="shared" si="248"/>
        <v>42415.168564814812</v>
      </c>
      <c r="S3934" s="12">
        <f t="shared" si="247"/>
        <v>42445.126898148148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8269</v>
      </c>
      <c r="P3935">
        <f t="shared" si="245"/>
        <v>16</v>
      </c>
      <c r="Q3935">
        <f t="shared" si="246"/>
        <v>91.83</v>
      </c>
      <c r="R3935" s="12">
        <f t="shared" si="248"/>
        <v>42538.968310185184</v>
      </c>
      <c r="S3935" s="12">
        <f t="shared" si="247"/>
        <v>42568.029861111107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8269</v>
      </c>
      <c r="P3936">
        <f t="shared" si="245"/>
        <v>11</v>
      </c>
      <c r="Q3936">
        <f t="shared" si="246"/>
        <v>45.83</v>
      </c>
      <c r="R3936" s="12">
        <f t="shared" si="248"/>
        <v>42233.671747685185</v>
      </c>
      <c r="S3936" s="12">
        <f t="shared" si="247"/>
        <v>42278.541666666672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8269</v>
      </c>
      <c r="P3937">
        <f t="shared" si="245"/>
        <v>44</v>
      </c>
      <c r="Q3937">
        <f t="shared" si="246"/>
        <v>57.17</v>
      </c>
      <c r="R3937" s="12">
        <f t="shared" si="248"/>
        <v>42221.656782407401</v>
      </c>
      <c r="S3937" s="12">
        <f t="shared" si="247"/>
        <v>42281.656782407401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8269</v>
      </c>
      <c r="P3938">
        <f t="shared" si="245"/>
        <v>0</v>
      </c>
      <c r="Q3938">
        <f t="shared" si="246"/>
        <v>0</v>
      </c>
      <c r="R3938" s="12">
        <f t="shared" si="248"/>
        <v>42675.262962962966</v>
      </c>
      <c r="S3938" s="12">
        <f t="shared" si="247"/>
        <v>42705.304629629631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8269</v>
      </c>
      <c r="P3939">
        <f t="shared" si="245"/>
        <v>86</v>
      </c>
      <c r="Q3939">
        <f t="shared" si="246"/>
        <v>248.5</v>
      </c>
      <c r="R3939" s="12">
        <f t="shared" si="248"/>
        <v>42534.631481481483</v>
      </c>
      <c r="S3939" s="12">
        <f t="shared" si="247"/>
        <v>42562.631481481483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8269</v>
      </c>
      <c r="P3940">
        <f t="shared" si="245"/>
        <v>12</v>
      </c>
      <c r="Q3940">
        <f t="shared" si="246"/>
        <v>79.400000000000006</v>
      </c>
      <c r="R3940" s="12">
        <f t="shared" si="248"/>
        <v>42151.905717592599</v>
      </c>
      <c r="S3940" s="12">
        <f t="shared" si="247"/>
        <v>42182.905717592599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8269</v>
      </c>
      <c r="P3941">
        <f t="shared" si="245"/>
        <v>0</v>
      </c>
      <c r="Q3941">
        <f t="shared" si="246"/>
        <v>5</v>
      </c>
      <c r="R3941" s="12">
        <f t="shared" si="248"/>
        <v>41915.400219907409</v>
      </c>
      <c r="S3941" s="12">
        <f t="shared" si="247"/>
        <v>41919.1875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8269</v>
      </c>
      <c r="P3942">
        <f t="shared" si="245"/>
        <v>0</v>
      </c>
      <c r="Q3942">
        <f t="shared" si="246"/>
        <v>5.5</v>
      </c>
      <c r="R3942" s="12">
        <f t="shared" si="248"/>
        <v>41961.492488425924</v>
      </c>
      <c r="S3942" s="12">
        <f t="shared" si="247"/>
        <v>42006.492488425924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8269</v>
      </c>
      <c r="P3943">
        <f t="shared" si="245"/>
        <v>1</v>
      </c>
      <c r="Q3943">
        <f t="shared" si="246"/>
        <v>25</v>
      </c>
      <c r="R3943" s="12">
        <f t="shared" si="248"/>
        <v>41940.587233796294</v>
      </c>
      <c r="S3943" s="12">
        <f t="shared" si="247"/>
        <v>41968.041666666672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8269</v>
      </c>
      <c r="P3944">
        <f t="shared" si="245"/>
        <v>0</v>
      </c>
      <c r="Q3944">
        <f t="shared" si="246"/>
        <v>0</v>
      </c>
      <c r="R3944" s="12">
        <f t="shared" si="248"/>
        <v>42111.904097222221</v>
      </c>
      <c r="S3944" s="12">
        <f t="shared" si="247"/>
        <v>42171.904097222221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8269</v>
      </c>
      <c r="P3945">
        <f t="shared" si="245"/>
        <v>36</v>
      </c>
      <c r="Q3945">
        <f t="shared" si="246"/>
        <v>137.08000000000001</v>
      </c>
      <c r="R3945" s="12">
        <f t="shared" si="248"/>
        <v>42279.778564814813</v>
      </c>
      <c r="S3945" s="12">
        <f t="shared" si="247"/>
        <v>42310.701388888891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8269</v>
      </c>
      <c r="P3946">
        <f t="shared" si="245"/>
        <v>0</v>
      </c>
      <c r="Q3946">
        <f t="shared" si="246"/>
        <v>0</v>
      </c>
      <c r="R3946" s="12">
        <f t="shared" si="248"/>
        <v>42213.662905092591</v>
      </c>
      <c r="S3946" s="12">
        <f t="shared" si="247"/>
        <v>42243.662905092591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8269</v>
      </c>
      <c r="P3947">
        <f t="shared" si="245"/>
        <v>0</v>
      </c>
      <c r="Q3947">
        <f t="shared" si="246"/>
        <v>5</v>
      </c>
      <c r="R3947" s="12">
        <f t="shared" si="248"/>
        <v>42109.801712962959</v>
      </c>
      <c r="S3947" s="12">
        <f t="shared" si="247"/>
        <v>42139.801712962959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8269</v>
      </c>
      <c r="P3948">
        <f t="shared" si="245"/>
        <v>3</v>
      </c>
      <c r="Q3948">
        <f t="shared" si="246"/>
        <v>39</v>
      </c>
      <c r="R3948" s="12">
        <f t="shared" si="248"/>
        <v>42031.833587962959</v>
      </c>
      <c r="S3948" s="12">
        <f t="shared" si="247"/>
        <v>42063.333333333328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8269</v>
      </c>
      <c r="P3949">
        <f t="shared" si="245"/>
        <v>3</v>
      </c>
      <c r="Q3949">
        <f t="shared" si="246"/>
        <v>50.5</v>
      </c>
      <c r="R3949" s="12">
        <f t="shared" si="248"/>
        <v>42615.142870370371</v>
      </c>
      <c r="S3949" s="12">
        <f t="shared" si="247"/>
        <v>42645.142870370371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8269</v>
      </c>
      <c r="P3950">
        <f t="shared" si="245"/>
        <v>0</v>
      </c>
      <c r="Q3950">
        <f t="shared" si="246"/>
        <v>0</v>
      </c>
      <c r="R3950" s="12">
        <f t="shared" si="248"/>
        <v>41829.325497685182</v>
      </c>
      <c r="S3950" s="12">
        <f t="shared" si="247"/>
        <v>41889.325497685182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8269</v>
      </c>
      <c r="P3951">
        <f t="shared" si="245"/>
        <v>16</v>
      </c>
      <c r="Q3951">
        <f t="shared" si="246"/>
        <v>49.28</v>
      </c>
      <c r="R3951" s="12">
        <f t="shared" si="248"/>
        <v>42016.120613425926</v>
      </c>
      <c r="S3951" s="12">
        <f t="shared" si="247"/>
        <v>42046.120613425926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8269</v>
      </c>
      <c r="P3952">
        <f t="shared" si="245"/>
        <v>1</v>
      </c>
      <c r="Q3952">
        <f t="shared" si="246"/>
        <v>25</v>
      </c>
      <c r="R3952" s="12">
        <f t="shared" si="248"/>
        <v>42439.702314814815</v>
      </c>
      <c r="S3952" s="12">
        <f t="shared" si="247"/>
        <v>42468.774305555555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8269</v>
      </c>
      <c r="P3953">
        <f t="shared" si="245"/>
        <v>0</v>
      </c>
      <c r="Q3953">
        <f t="shared" si="246"/>
        <v>1</v>
      </c>
      <c r="R3953" s="12">
        <f t="shared" si="248"/>
        <v>42433.825717592597</v>
      </c>
      <c r="S3953" s="12">
        <f t="shared" si="247"/>
        <v>42493.784050925926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8269</v>
      </c>
      <c r="P3954">
        <f t="shared" si="245"/>
        <v>0</v>
      </c>
      <c r="Q3954">
        <f t="shared" si="246"/>
        <v>25</v>
      </c>
      <c r="R3954" s="12">
        <f t="shared" si="248"/>
        <v>42243.790393518517</v>
      </c>
      <c r="S3954" s="12">
        <f t="shared" si="247"/>
        <v>42303.790393518517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8269</v>
      </c>
      <c r="P3955">
        <f t="shared" si="245"/>
        <v>0</v>
      </c>
      <c r="Q3955">
        <f t="shared" si="246"/>
        <v>0</v>
      </c>
      <c r="R3955" s="12">
        <f t="shared" si="248"/>
        <v>42550.048449074078</v>
      </c>
      <c r="S3955" s="12">
        <f t="shared" si="247"/>
        <v>42580.978472222225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8269</v>
      </c>
      <c r="P3956">
        <f t="shared" si="245"/>
        <v>0</v>
      </c>
      <c r="Q3956">
        <f t="shared" si="246"/>
        <v>0</v>
      </c>
      <c r="R3956" s="12">
        <f t="shared" si="248"/>
        <v>41774.651203703703</v>
      </c>
      <c r="S3956" s="12">
        <f t="shared" si="247"/>
        <v>41834.651203703703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8269</v>
      </c>
      <c r="P3957">
        <f t="shared" si="245"/>
        <v>24</v>
      </c>
      <c r="Q3957">
        <f t="shared" si="246"/>
        <v>53.13</v>
      </c>
      <c r="R3957" s="12">
        <f t="shared" si="248"/>
        <v>42306.848854166667</v>
      </c>
      <c r="S3957" s="12">
        <f t="shared" si="247"/>
        <v>42336.890520833331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8269</v>
      </c>
      <c r="P3958">
        <f t="shared" si="245"/>
        <v>0</v>
      </c>
      <c r="Q3958">
        <f t="shared" si="246"/>
        <v>0</v>
      </c>
      <c r="R3958" s="12">
        <f t="shared" si="248"/>
        <v>42457.932025462964</v>
      </c>
      <c r="S3958" s="12">
        <f t="shared" si="247"/>
        <v>42485.013888888891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8269</v>
      </c>
      <c r="P3959">
        <f t="shared" si="245"/>
        <v>0</v>
      </c>
      <c r="Q3959">
        <f t="shared" si="246"/>
        <v>7</v>
      </c>
      <c r="R3959" s="12">
        <f t="shared" si="248"/>
        <v>42513.976319444439</v>
      </c>
      <c r="S3959" s="12">
        <f t="shared" si="247"/>
        <v>42559.976319444439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8269</v>
      </c>
      <c r="P3960">
        <f t="shared" si="245"/>
        <v>32</v>
      </c>
      <c r="Q3960">
        <f t="shared" si="246"/>
        <v>40.06</v>
      </c>
      <c r="R3960" s="12">
        <f t="shared" si="248"/>
        <v>41816.950370370374</v>
      </c>
      <c r="S3960" s="12">
        <f t="shared" si="247"/>
        <v>41853.583333333336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8269</v>
      </c>
      <c r="P3961">
        <f t="shared" si="245"/>
        <v>24</v>
      </c>
      <c r="Q3961">
        <f t="shared" si="246"/>
        <v>24.33</v>
      </c>
      <c r="R3961" s="12">
        <f t="shared" si="248"/>
        <v>41880.788842592592</v>
      </c>
      <c r="S3961" s="12">
        <f t="shared" si="247"/>
        <v>41910.788842592592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8269</v>
      </c>
      <c r="P3962">
        <f t="shared" si="245"/>
        <v>2</v>
      </c>
      <c r="Q3962">
        <f t="shared" si="246"/>
        <v>11.25</v>
      </c>
      <c r="R3962" s="12">
        <f t="shared" si="248"/>
        <v>42342.845555555556</v>
      </c>
      <c r="S3962" s="12">
        <f t="shared" si="247"/>
        <v>42372.845555555556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8269</v>
      </c>
      <c r="P3963">
        <f t="shared" si="245"/>
        <v>0</v>
      </c>
      <c r="Q3963">
        <f t="shared" si="246"/>
        <v>10.5</v>
      </c>
      <c r="R3963" s="12">
        <f t="shared" si="248"/>
        <v>41745.891319444447</v>
      </c>
      <c r="S3963" s="12">
        <f t="shared" si="247"/>
        <v>41767.891319444447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8269</v>
      </c>
      <c r="P3964">
        <f t="shared" si="245"/>
        <v>3</v>
      </c>
      <c r="Q3964">
        <f t="shared" si="246"/>
        <v>15</v>
      </c>
      <c r="R3964" s="12">
        <f t="shared" si="248"/>
        <v>42311.621458333335</v>
      </c>
      <c r="S3964" s="12">
        <f t="shared" si="247"/>
        <v>42336.621458333335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8269</v>
      </c>
      <c r="P3965">
        <f t="shared" si="245"/>
        <v>0</v>
      </c>
      <c r="Q3965">
        <f t="shared" si="246"/>
        <v>0</v>
      </c>
      <c r="R3965" s="12">
        <f t="shared" si="248"/>
        <v>42296.154131944444</v>
      </c>
      <c r="S3965" s="12">
        <f t="shared" si="247"/>
        <v>42326.195798611108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8269</v>
      </c>
      <c r="P3966">
        <f t="shared" si="245"/>
        <v>6</v>
      </c>
      <c r="Q3966">
        <f t="shared" si="246"/>
        <v>42</v>
      </c>
      <c r="R3966" s="12">
        <f t="shared" si="248"/>
        <v>42053.722060185188</v>
      </c>
      <c r="S3966" s="12">
        <f t="shared" si="247"/>
        <v>42113.680393518516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8269</v>
      </c>
      <c r="P3967">
        <f t="shared" si="245"/>
        <v>14</v>
      </c>
      <c r="Q3967">
        <f t="shared" si="246"/>
        <v>71.25</v>
      </c>
      <c r="R3967" s="12">
        <f t="shared" si="248"/>
        <v>42414.235879629632</v>
      </c>
      <c r="S3967" s="12">
        <f t="shared" si="247"/>
        <v>42474.194212962961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8269</v>
      </c>
      <c r="P3968">
        <f t="shared" si="245"/>
        <v>1</v>
      </c>
      <c r="Q3968">
        <f t="shared" si="246"/>
        <v>22.5</v>
      </c>
      <c r="R3968" s="12">
        <f t="shared" si="248"/>
        <v>41801.711550925924</v>
      </c>
      <c r="S3968" s="12">
        <f t="shared" si="247"/>
        <v>41844.124305555553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8269</v>
      </c>
      <c r="P3969">
        <f t="shared" si="245"/>
        <v>24</v>
      </c>
      <c r="Q3969">
        <f t="shared" si="246"/>
        <v>41</v>
      </c>
      <c r="R3969" s="12">
        <f t="shared" si="248"/>
        <v>42770.290590277778</v>
      </c>
      <c r="S3969" s="12">
        <f t="shared" si="247"/>
        <v>42800.290590277778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8269</v>
      </c>
      <c r="P3970">
        <f t="shared" si="245"/>
        <v>11</v>
      </c>
      <c r="Q3970">
        <f t="shared" si="246"/>
        <v>47.91</v>
      </c>
      <c r="R3970" s="12">
        <f t="shared" si="248"/>
        <v>42452.815659722226</v>
      </c>
      <c r="S3970" s="12">
        <f t="shared" si="247"/>
        <v>42512.815659722226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8269</v>
      </c>
      <c r="P3971">
        <f t="shared" ref="P3971:P4034" si="249">ROUND(E3971/D3971*100,0)</f>
        <v>7</v>
      </c>
      <c r="Q3971">
        <f t="shared" ref="Q3971:Q4034" si="250">IFERROR(ROUND(E3971/L3971,2),0)</f>
        <v>35.17</v>
      </c>
      <c r="R3971" s="12">
        <f t="shared" si="248"/>
        <v>42601.854699074072</v>
      </c>
      <c r="S3971" s="12">
        <f t="shared" si="247"/>
        <v>42611.163194444445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8269</v>
      </c>
      <c r="P3972">
        <f t="shared" si="249"/>
        <v>0</v>
      </c>
      <c r="Q3972">
        <f t="shared" si="250"/>
        <v>5.5</v>
      </c>
      <c r="R3972" s="12">
        <f t="shared" si="248"/>
        <v>42447.863553240735</v>
      </c>
      <c r="S3972" s="12">
        <f t="shared" si="247"/>
        <v>42477.863553240735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8269</v>
      </c>
      <c r="P3973">
        <f t="shared" si="249"/>
        <v>1</v>
      </c>
      <c r="Q3973">
        <f t="shared" si="250"/>
        <v>22.67</v>
      </c>
      <c r="R3973" s="12">
        <f t="shared" si="248"/>
        <v>41811.536180555559</v>
      </c>
      <c r="S3973" s="12">
        <f t="shared" ref="S3973:S4036" si="251">(((I3973/60)/60)/24+DATE(1970,1,1))</f>
        <v>41841.536180555559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8269</v>
      </c>
      <c r="P3974">
        <f t="shared" si="249"/>
        <v>21</v>
      </c>
      <c r="Q3974">
        <f t="shared" si="250"/>
        <v>26.38</v>
      </c>
      <c r="R3974" s="12">
        <f t="shared" si="248"/>
        <v>41981.067523148144</v>
      </c>
      <c r="S3974" s="12">
        <f t="shared" si="251"/>
        <v>42041.067523148144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8269</v>
      </c>
      <c r="P3975">
        <f t="shared" si="249"/>
        <v>78</v>
      </c>
      <c r="Q3975">
        <f t="shared" si="250"/>
        <v>105.54</v>
      </c>
      <c r="R3975" s="12">
        <f t="shared" ref="R3975:R4038" si="252">(((J3975/60)/60)/24+DATE(1970,1,1))</f>
        <v>42469.68414351852</v>
      </c>
      <c r="S3975" s="12">
        <f t="shared" si="251"/>
        <v>42499.166666666672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8269</v>
      </c>
      <c r="P3976">
        <f t="shared" si="249"/>
        <v>32</v>
      </c>
      <c r="Q3976">
        <f t="shared" si="250"/>
        <v>29.09</v>
      </c>
      <c r="R3976" s="12">
        <f t="shared" si="252"/>
        <v>42493.546851851846</v>
      </c>
      <c r="S3976" s="12">
        <f t="shared" si="251"/>
        <v>42523.546851851846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8269</v>
      </c>
      <c r="P3977">
        <f t="shared" si="249"/>
        <v>0</v>
      </c>
      <c r="Q3977">
        <f t="shared" si="250"/>
        <v>0</v>
      </c>
      <c r="R3977" s="12">
        <f t="shared" si="252"/>
        <v>42534.866875</v>
      </c>
      <c r="S3977" s="12">
        <f t="shared" si="251"/>
        <v>42564.866875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8269</v>
      </c>
      <c r="P3978">
        <f t="shared" si="249"/>
        <v>48</v>
      </c>
      <c r="Q3978">
        <f t="shared" si="250"/>
        <v>62</v>
      </c>
      <c r="R3978" s="12">
        <f t="shared" si="252"/>
        <v>41830.858344907407</v>
      </c>
      <c r="S3978" s="12">
        <f t="shared" si="251"/>
        <v>41852.291666666664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8269</v>
      </c>
      <c r="P3979">
        <f t="shared" si="249"/>
        <v>1</v>
      </c>
      <c r="Q3979">
        <f t="shared" si="250"/>
        <v>217.5</v>
      </c>
      <c r="R3979" s="12">
        <f t="shared" si="252"/>
        <v>42543.788564814815</v>
      </c>
      <c r="S3979" s="12">
        <f t="shared" si="251"/>
        <v>42573.788564814815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8269</v>
      </c>
      <c r="P3980">
        <f t="shared" si="249"/>
        <v>11</v>
      </c>
      <c r="Q3980">
        <f t="shared" si="250"/>
        <v>26.75</v>
      </c>
      <c r="R3980" s="12">
        <f t="shared" si="252"/>
        <v>41975.642974537041</v>
      </c>
      <c r="S3980" s="12">
        <f t="shared" si="251"/>
        <v>42035.642974537041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8269</v>
      </c>
      <c r="P3981">
        <f t="shared" si="249"/>
        <v>2</v>
      </c>
      <c r="Q3981">
        <f t="shared" si="250"/>
        <v>18.329999999999998</v>
      </c>
      <c r="R3981" s="12">
        <f t="shared" si="252"/>
        <v>42069.903437500005</v>
      </c>
      <c r="S3981" s="12">
        <f t="shared" si="251"/>
        <v>42092.833333333328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8269</v>
      </c>
      <c r="P3982">
        <f t="shared" si="249"/>
        <v>18</v>
      </c>
      <c r="Q3982">
        <f t="shared" si="250"/>
        <v>64.290000000000006</v>
      </c>
      <c r="R3982" s="12">
        <f t="shared" si="252"/>
        <v>41795.598923611113</v>
      </c>
      <c r="S3982" s="12">
        <f t="shared" si="251"/>
        <v>41825.598923611113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8269</v>
      </c>
      <c r="P3983">
        <f t="shared" si="249"/>
        <v>4</v>
      </c>
      <c r="Q3983">
        <f t="shared" si="250"/>
        <v>175</v>
      </c>
      <c r="R3983" s="12">
        <f t="shared" si="252"/>
        <v>42508.179965277777</v>
      </c>
      <c r="S3983" s="12">
        <f t="shared" si="251"/>
        <v>42568.179965277777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8269</v>
      </c>
      <c r="P3984">
        <f t="shared" si="249"/>
        <v>20</v>
      </c>
      <c r="Q3984">
        <f t="shared" si="250"/>
        <v>34</v>
      </c>
      <c r="R3984" s="12">
        <f t="shared" si="252"/>
        <v>42132.809953703705</v>
      </c>
      <c r="S3984" s="12">
        <f t="shared" si="251"/>
        <v>42192.809953703705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8269</v>
      </c>
      <c r="P3985">
        <f t="shared" si="249"/>
        <v>35</v>
      </c>
      <c r="Q3985">
        <f t="shared" si="250"/>
        <v>84.28</v>
      </c>
      <c r="R3985" s="12">
        <f t="shared" si="252"/>
        <v>41747.86986111111</v>
      </c>
      <c r="S3985" s="12">
        <f t="shared" si="251"/>
        <v>41779.290972222225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8269</v>
      </c>
      <c r="P3986">
        <f t="shared" si="249"/>
        <v>6</v>
      </c>
      <c r="Q3986">
        <f t="shared" si="250"/>
        <v>9.5</v>
      </c>
      <c r="R3986" s="12">
        <f t="shared" si="252"/>
        <v>41920.963472222218</v>
      </c>
      <c r="S3986" s="12">
        <f t="shared" si="251"/>
        <v>41951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8269</v>
      </c>
      <c r="P3987">
        <f t="shared" si="249"/>
        <v>32</v>
      </c>
      <c r="Q3987">
        <f t="shared" si="250"/>
        <v>33.74</v>
      </c>
      <c r="R3987" s="12">
        <f t="shared" si="252"/>
        <v>42399.707407407404</v>
      </c>
      <c r="S3987" s="12">
        <f t="shared" si="251"/>
        <v>42420.878472222219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8269</v>
      </c>
      <c r="P3988">
        <f t="shared" si="249"/>
        <v>10</v>
      </c>
      <c r="Q3988">
        <f t="shared" si="250"/>
        <v>37.54</v>
      </c>
      <c r="R3988" s="12">
        <f t="shared" si="252"/>
        <v>42467.548541666663</v>
      </c>
      <c r="S3988" s="12">
        <f t="shared" si="251"/>
        <v>42496.544444444444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8269</v>
      </c>
      <c r="P3989">
        <f t="shared" si="249"/>
        <v>38</v>
      </c>
      <c r="Q3989">
        <f t="shared" si="250"/>
        <v>11.62</v>
      </c>
      <c r="R3989" s="12">
        <f t="shared" si="252"/>
        <v>41765.92465277778</v>
      </c>
      <c r="S3989" s="12">
        <f t="shared" si="251"/>
        <v>41775.92465277778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8269</v>
      </c>
      <c r="P3990">
        <f t="shared" si="249"/>
        <v>2</v>
      </c>
      <c r="Q3990">
        <f t="shared" si="250"/>
        <v>8</v>
      </c>
      <c r="R3990" s="12">
        <f t="shared" si="252"/>
        <v>42230.08116898148</v>
      </c>
      <c r="S3990" s="12">
        <f t="shared" si="251"/>
        <v>42245.08116898148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8269</v>
      </c>
      <c r="P3991">
        <f t="shared" si="249"/>
        <v>0</v>
      </c>
      <c r="Q3991">
        <f t="shared" si="250"/>
        <v>0</v>
      </c>
      <c r="R3991" s="12">
        <f t="shared" si="252"/>
        <v>42286.749780092592</v>
      </c>
      <c r="S3991" s="12">
        <f t="shared" si="251"/>
        <v>42316.791446759264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8269</v>
      </c>
      <c r="P3992">
        <f t="shared" si="249"/>
        <v>4</v>
      </c>
      <c r="Q3992">
        <f t="shared" si="250"/>
        <v>23</v>
      </c>
      <c r="R3992" s="12">
        <f t="shared" si="252"/>
        <v>42401.672372685185</v>
      </c>
      <c r="S3992" s="12">
        <f t="shared" si="251"/>
        <v>42431.672372685185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8269</v>
      </c>
      <c r="P3993">
        <f t="shared" si="249"/>
        <v>20</v>
      </c>
      <c r="Q3993">
        <f t="shared" si="250"/>
        <v>100</v>
      </c>
      <c r="R3993" s="12">
        <f t="shared" si="252"/>
        <v>42125.644467592589</v>
      </c>
      <c r="S3993" s="12">
        <f t="shared" si="251"/>
        <v>42155.644467592589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8269</v>
      </c>
      <c r="P3994">
        <f t="shared" si="249"/>
        <v>5</v>
      </c>
      <c r="Q3994">
        <f t="shared" si="250"/>
        <v>60.11</v>
      </c>
      <c r="R3994" s="12">
        <f t="shared" si="252"/>
        <v>42289.94049768518</v>
      </c>
      <c r="S3994" s="12">
        <f t="shared" si="251"/>
        <v>42349.982164351852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8269</v>
      </c>
      <c r="P3995">
        <f t="shared" si="249"/>
        <v>0</v>
      </c>
      <c r="Q3995">
        <f t="shared" si="250"/>
        <v>3</v>
      </c>
      <c r="R3995" s="12">
        <f t="shared" si="252"/>
        <v>42107.864722222221</v>
      </c>
      <c r="S3995" s="12">
        <f t="shared" si="251"/>
        <v>42137.864722222221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8269</v>
      </c>
      <c r="P3996">
        <f t="shared" si="249"/>
        <v>0</v>
      </c>
      <c r="Q3996">
        <f t="shared" si="250"/>
        <v>5</v>
      </c>
      <c r="R3996" s="12">
        <f t="shared" si="252"/>
        <v>41809.389930555553</v>
      </c>
      <c r="S3996" s="12">
        <f t="shared" si="251"/>
        <v>41839.389930555553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8269</v>
      </c>
      <c r="P3997">
        <f t="shared" si="249"/>
        <v>35</v>
      </c>
      <c r="Q3997">
        <f t="shared" si="250"/>
        <v>17.5</v>
      </c>
      <c r="R3997" s="12">
        <f t="shared" si="252"/>
        <v>42019.683761574073</v>
      </c>
      <c r="S3997" s="12">
        <f t="shared" si="251"/>
        <v>42049.477083333331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8269</v>
      </c>
      <c r="P3998">
        <f t="shared" si="249"/>
        <v>17</v>
      </c>
      <c r="Q3998">
        <f t="shared" si="250"/>
        <v>29.24</v>
      </c>
      <c r="R3998" s="12">
        <f t="shared" si="252"/>
        <v>41950.26694444444</v>
      </c>
      <c r="S3998" s="12">
        <f t="shared" si="251"/>
        <v>41963.669444444444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8269</v>
      </c>
      <c r="P3999">
        <f t="shared" si="249"/>
        <v>0</v>
      </c>
      <c r="Q3999">
        <f t="shared" si="250"/>
        <v>0</v>
      </c>
      <c r="R3999" s="12">
        <f t="shared" si="252"/>
        <v>42069.391446759255</v>
      </c>
      <c r="S3999" s="12">
        <f t="shared" si="251"/>
        <v>42099.349780092598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8269</v>
      </c>
      <c r="P4000">
        <f t="shared" si="249"/>
        <v>57</v>
      </c>
      <c r="Q4000">
        <f t="shared" si="250"/>
        <v>59.58</v>
      </c>
      <c r="R4000" s="12">
        <f t="shared" si="252"/>
        <v>42061.963263888887</v>
      </c>
      <c r="S4000" s="12">
        <f t="shared" si="251"/>
        <v>42091.921597222223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8269</v>
      </c>
      <c r="P4001">
        <f t="shared" si="249"/>
        <v>17</v>
      </c>
      <c r="Q4001">
        <f t="shared" si="250"/>
        <v>82.57</v>
      </c>
      <c r="R4001" s="12">
        <f t="shared" si="252"/>
        <v>41842.828680555554</v>
      </c>
      <c r="S4001" s="12">
        <f t="shared" si="251"/>
        <v>41882.827650462961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8269</v>
      </c>
      <c r="P4002">
        <f t="shared" si="249"/>
        <v>0</v>
      </c>
      <c r="Q4002">
        <f t="shared" si="250"/>
        <v>10</v>
      </c>
      <c r="R4002" s="12">
        <f t="shared" si="252"/>
        <v>42437.64534722222</v>
      </c>
      <c r="S4002" s="12">
        <f t="shared" si="251"/>
        <v>42497.603680555556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8269</v>
      </c>
      <c r="P4003">
        <f t="shared" si="249"/>
        <v>38</v>
      </c>
      <c r="Q4003">
        <f t="shared" si="250"/>
        <v>32.36</v>
      </c>
      <c r="R4003" s="12">
        <f t="shared" si="252"/>
        <v>42775.964212962965</v>
      </c>
      <c r="S4003" s="12">
        <f t="shared" si="251"/>
        <v>42795.791666666672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8269</v>
      </c>
      <c r="P4004">
        <f t="shared" si="249"/>
        <v>2</v>
      </c>
      <c r="Q4004">
        <f t="shared" si="250"/>
        <v>5.75</v>
      </c>
      <c r="R4004" s="12">
        <f t="shared" si="252"/>
        <v>41879.043530092589</v>
      </c>
      <c r="S4004" s="12">
        <f t="shared" si="251"/>
        <v>41909.043530092589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8269</v>
      </c>
      <c r="P4005">
        <f t="shared" si="249"/>
        <v>10</v>
      </c>
      <c r="Q4005">
        <f t="shared" si="250"/>
        <v>100.5</v>
      </c>
      <c r="R4005" s="12">
        <f t="shared" si="252"/>
        <v>42020.587349537032</v>
      </c>
      <c r="S4005" s="12">
        <f t="shared" si="251"/>
        <v>42050.587349537032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8269</v>
      </c>
      <c r="P4006">
        <f t="shared" si="249"/>
        <v>0</v>
      </c>
      <c r="Q4006">
        <f t="shared" si="250"/>
        <v>1</v>
      </c>
      <c r="R4006" s="12">
        <f t="shared" si="252"/>
        <v>41890.16269675926</v>
      </c>
      <c r="S4006" s="12">
        <f t="shared" si="251"/>
        <v>41920.16269675926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8269</v>
      </c>
      <c r="P4007">
        <f t="shared" si="249"/>
        <v>1</v>
      </c>
      <c r="Q4007">
        <f t="shared" si="250"/>
        <v>20</v>
      </c>
      <c r="R4007" s="12">
        <f t="shared" si="252"/>
        <v>41872.807696759257</v>
      </c>
      <c r="S4007" s="12">
        <f t="shared" si="251"/>
        <v>41932.807696759257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8269</v>
      </c>
      <c r="P4008">
        <f t="shared" si="249"/>
        <v>0</v>
      </c>
      <c r="Q4008">
        <f t="shared" si="250"/>
        <v>2</v>
      </c>
      <c r="R4008" s="12">
        <f t="shared" si="252"/>
        <v>42391.772997685184</v>
      </c>
      <c r="S4008" s="12">
        <f t="shared" si="251"/>
        <v>42416.772997685184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8269</v>
      </c>
      <c r="P4009">
        <f t="shared" si="249"/>
        <v>0</v>
      </c>
      <c r="Q4009">
        <f t="shared" si="250"/>
        <v>5</v>
      </c>
      <c r="R4009" s="12">
        <f t="shared" si="252"/>
        <v>41848.772928240738</v>
      </c>
      <c r="S4009" s="12">
        <f t="shared" si="251"/>
        <v>41877.686111111114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8269</v>
      </c>
      <c r="P4010">
        <f t="shared" si="249"/>
        <v>6</v>
      </c>
      <c r="Q4010">
        <f t="shared" si="250"/>
        <v>15</v>
      </c>
      <c r="R4010" s="12">
        <f t="shared" si="252"/>
        <v>42177.964201388888</v>
      </c>
      <c r="S4010" s="12">
        <f t="shared" si="251"/>
        <v>42207.964201388888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8269</v>
      </c>
      <c r="P4011">
        <f t="shared" si="249"/>
        <v>4</v>
      </c>
      <c r="Q4011">
        <f t="shared" si="250"/>
        <v>25</v>
      </c>
      <c r="R4011" s="12">
        <f t="shared" si="252"/>
        <v>41851.700925925928</v>
      </c>
      <c r="S4011" s="12">
        <f t="shared" si="251"/>
        <v>41891.700925925928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8269</v>
      </c>
      <c r="P4012">
        <f t="shared" si="249"/>
        <v>24</v>
      </c>
      <c r="Q4012">
        <f t="shared" si="250"/>
        <v>45.84</v>
      </c>
      <c r="R4012" s="12">
        <f t="shared" si="252"/>
        <v>41921.770439814813</v>
      </c>
      <c r="S4012" s="12">
        <f t="shared" si="251"/>
        <v>41938.770439814813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8269</v>
      </c>
      <c r="P4013">
        <f t="shared" si="249"/>
        <v>8</v>
      </c>
      <c r="Q4013">
        <f t="shared" si="250"/>
        <v>4.75</v>
      </c>
      <c r="R4013" s="12">
        <f t="shared" si="252"/>
        <v>42002.54488425926</v>
      </c>
      <c r="S4013" s="12">
        <f t="shared" si="251"/>
        <v>42032.54488425926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8269</v>
      </c>
      <c r="P4014">
        <f t="shared" si="249"/>
        <v>0</v>
      </c>
      <c r="Q4014">
        <f t="shared" si="250"/>
        <v>0</v>
      </c>
      <c r="R4014" s="12">
        <f t="shared" si="252"/>
        <v>42096.544548611113</v>
      </c>
      <c r="S4014" s="12">
        <f t="shared" si="251"/>
        <v>42126.544548611113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8269</v>
      </c>
      <c r="P4015">
        <f t="shared" si="249"/>
        <v>1</v>
      </c>
      <c r="Q4015">
        <f t="shared" si="250"/>
        <v>13</v>
      </c>
      <c r="R4015" s="12">
        <f t="shared" si="252"/>
        <v>42021.301192129627</v>
      </c>
      <c r="S4015" s="12">
        <f t="shared" si="251"/>
        <v>42051.301192129627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8269</v>
      </c>
      <c r="P4016">
        <f t="shared" si="249"/>
        <v>0</v>
      </c>
      <c r="Q4016">
        <f t="shared" si="250"/>
        <v>0</v>
      </c>
      <c r="R4016" s="12">
        <f t="shared" si="252"/>
        <v>42419.246168981481</v>
      </c>
      <c r="S4016" s="12">
        <f t="shared" si="251"/>
        <v>42434.246168981481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8269</v>
      </c>
      <c r="P4017">
        <f t="shared" si="249"/>
        <v>0</v>
      </c>
      <c r="Q4017">
        <f t="shared" si="250"/>
        <v>1</v>
      </c>
      <c r="R4017" s="12">
        <f t="shared" si="252"/>
        <v>42174.780821759254</v>
      </c>
      <c r="S4017" s="12">
        <f t="shared" si="251"/>
        <v>42204.780821759254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8269</v>
      </c>
      <c r="P4018">
        <f t="shared" si="249"/>
        <v>14</v>
      </c>
      <c r="Q4018">
        <f t="shared" si="250"/>
        <v>10</v>
      </c>
      <c r="R4018" s="12">
        <f t="shared" si="252"/>
        <v>41869.872685185182</v>
      </c>
      <c r="S4018" s="12">
        <f t="shared" si="251"/>
        <v>41899.872685185182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8269</v>
      </c>
      <c r="P4019">
        <f t="shared" si="249"/>
        <v>1</v>
      </c>
      <c r="Q4019">
        <f t="shared" si="250"/>
        <v>52.5</v>
      </c>
      <c r="R4019" s="12">
        <f t="shared" si="252"/>
        <v>41856.672152777777</v>
      </c>
      <c r="S4019" s="12">
        <f t="shared" si="251"/>
        <v>41886.672152777777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8269</v>
      </c>
      <c r="P4020">
        <f t="shared" si="249"/>
        <v>9</v>
      </c>
      <c r="Q4020">
        <f t="shared" si="250"/>
        <v>32.5</v>
      </c>
      <c r="R4020" s="12">
        <f t="shared" si="252"/>
        <v>42620.91097222222</v>
      </c>
      <c r="S4020" s="12">
        <f t="shared" si="251"/>
        <v>42650.91097222222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8269</v>
      </c>
      <c r="P4021">
        <f t="shared" si="249"/>
        <v>1</v>
      </c>
      <c r="Q4021">
        <f t="shared" si="250"/>
        <v>7.25</v>
      </c>
      <c r="R4021" s="12">
        <f t="shared" si="252"/>
        <v>42417.675879629634</v>
      </c>
      <c r="S4021" s="12">
        <f t="shared" si="251"/>
        <v>42475.686111111107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8269</v>
      </c>
      <c r="P4022">
        <f t="shared" si="249"/>
        <v>17</v>
      </c>
      <c r="Q4022">
        <f t="shared" si="250"/>
        <v>33.33</v>
      </c>
      <c r="R4022" s="12">
        <f t="shared" si="252"/>
        <v>42057.190960648149</v>
      </c>
      <c r="S4022" s="12">
        <f t="shared" si="251"/>
        <v>42087.149293981478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8269</v>
      </c>
      <c r="P4023">
        <f t="shared" si="249"/>
        <v>1</v>
      </c>
      <c r="Q4023">
        <f t="shared" si="250"/>
        <v>62.5</v>
      </c>
      <c r="R4023" s="12">
        <f t="shared" si="252"/>
        <v>41878.911550925928</v>
      </c>
      <c r="S4023" s="12">
        <f t="shared" si="251"/>
        <v>41938.911550925928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8269</v>
      </c>
      <c r="P4024">
        <f t="shared" si="249"/>
        <v>70</v>
      </c>
      <c r="Q4024">
        <f t="shared" si="250"/>
        <v>63.56</v>
      </c>
      <c r="R4024" s="12">
        <f t="shared" si="252"/>
        <v>41990.584108796291</v>
      </c>
      <c r="S4024" s="12">
        <f t="shared" si="251"/>
        <v>42036.120833333334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8269</v>
      </c>
      <c r="P4025">
        <f t="shared" si="249"/>
        <v>0</v>
      </c>
      <c r="Q4025">
        <f t="shared" si="250"/>
        <v>0</v>
      </c>
      <c r="R4025" s="12">
        <f t="shared" si="252"/>
        <v>42408.999571759254</v>
      </c>
      <c r="S4025" s="12">
        <f t="shared" si="251"/>
        <v>42453.957905092597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8269</v>
      </c>
      <c r="P4026">
        <f t="shared" si="249"/>
        <v>1</v>
      </c>
      <c r="Q4026">
        <f t="shared" si="250"/>
        <v>10</v>
      </c>
      <c r="R4026" s="12">
        <f t="shared" si="252"/>
        <v>42217.670104166667</v>
      </c>
      <c r="S4026" s="12">
        <f t="shared" si="251"/>
        <v>42247.670104166667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8269</v>
      </c>
      <c r="P4027">
        <f t="shared" si="249"/>
        <v>5</v>
      </c>
      <c r="Q4027">
        <f t="shared" si="250"/>
        <v>62.5</v>
      </c>
      <c r="R4027" s="12">
        <f t="shared" si="252"/>
        <v>42151.237685185188</v>
      </c>
      <c r="S4027" s="12">
        <f t="shared" si="251"/>
        <v>42211.237685185188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8269</v>
      </c>
      <c r="P4028">
        <f t="shared" si="249"/>
        <v>0</v>
      </c>
      <c r="Q4028">
        <f t="shared" si="250"/>
        <v>0</v>
      </c>
      <c r="R4028" s="12">
        <f t="shared" si="252"/>
        <v>42282.655543981484</v>
      </c>
      <c r="S4028" s="12">
        <f t="shared" si="251"/>
        <v>42342.697210648148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8269</v>
      </c>
      <c r="P4029">
        <f t="shared" si="249"/>
        <v>7</v>
      </c>
      <c r="Q4029">
        <f t="shared" si="250"/>
        <v>30.71</v>
      </c>
      <c r="R4029" s="12">
        <f t="shared" si="252"/>
        <v>42768.97084490741</v>
      </c>
      <c r="S4029" s="12">
        <f t="shared" si="251"/>
        <v>42789.041666666672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8269</v>
      </c>
      <c r="P4030">
        <f t="shared" si="249"/>
        <v>28</v>
      </c>
      <c r="Q4030">
        <f t="shared" si="250"/>
        <v>51</v>
      </c>
      <c r="R4030" s="12">
        <f t="shared" si="252"/>
        <v>41765.938657407409</v>
      </c>
      <c r="S4030" s="12">
        <f t="shared" si="251"/>
        <v>41795.938657407409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8269</v>
      </c>
      <c r="P4031">
        <f t="shared" si="249"/>
        <v>0</v>
      </c>
      <c r="Q4031">
        <f t="shared" si="250"/>
        <v>0</v>
      </c>
      <c r="R4031" s="12">
        <f t="shared" si="252"/>
        <v>42322.025115740747</v>
      </c>
      <c r="S4031" s="12">
        <f t="shared" si="251"/>
        <v>42352.025115740747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8269</v>
      </c>
      <c r="P4032">
        <f t="shared" si="249"/>
        <v>16</v>
      </c>
      <c r="Q4032">
        <f t="shared" si="250"/>
        <v>66.67</v>
      </c>
      <c r="R4032" s="12">
        <f t="shared" si="252"/>
        <v>42374.655081018514</v>
      </c>
      <c r="S4032" s="12">
        <f t="shared" si="251"/>
        <v>42403.784027777772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8269</v>
      </c>
      <c r="P4033">
        <f t="shared" si="249"/>
        <v>0</v>
      </c>
      <c r="Q4033">
        <f t="shared" si="250"/>
        <v>0</v>
      </c>
      <c r="R4033" s="12">
        <f t="shared" si="252"/>
        <v>41941.585231481484</v>
      </c>
      <c r="S4033" s="12">
        <f t="shared" si="251"/>
        <v>41991.626898148148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8269</v>
      </c>
      <c r="P4034">
        <f t="shared" si="249"/>
        <v>7</v>
      </c>
      <c r="Q4034">
        <f t="shared" si="250"/>
        <v>59</v>
      </c>
      <c r="R4034" s="12">
        <f t="shared" si="252"/>
        <v>42293.809212962966</v>
      </c>
      <c r="S4034" s="12">
        <f t="shared" si="251"/>
        <v>42353.85087962963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8269</v>
      </c>
      <c r="P4035">
        <f t="shared" ref="P4035:P4098" si="253">ROUND(E4035/D4035*100,0)</f>
        <v>26</v>
      </c>
      <c r="Q4035">
        <f t="shared" ref="Q4035:Q4098" si="254">IFERROR(ROUND(E4035/L4035,2),0)</f>
        <v>65.34</v>
      </c>
      <c r="R4035" s="12">
        <f t="shared" si="252"/>
        <v>42614.268796296295</v>
      </c>
      <c r="S4035" s="12">
        <f t="shared" si="251"/>
        <v>42645.375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8269</v>
      </c>
      <c r="P4036">
        <f t="shared" si="253"/>
        <v>1</v>
      </c>
      <c r="Q4036">
        <f t="shared" si="254"/>
        <v>100</v>
      </c>
      <c r="R4036" s="12">
        <f t="shared" si="252"/>
        <v>42067.947337962964</v>
      </c>
      <c r="S4036" s="12">
        <f t="shared" si="251"/>
        <v>42097.905671296292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8269</v>
      </c>
      <c r="P4037">
        <f t="shared" si="253"/>
        <v>37</v>
      </c>
      <c r="Q4037">
        <f t="shared" si="254"/>
        <v>147.4</v>
      </c>
      <c r="R4037" s="12">
        <f t="shared" si="252"/>
        <v>41903.882951388885</v>
      </c>
      <c r="S4037" s="12">
        <f t="shared" ref="S4037:S4100" si="255">(((I4037/60)/60)/24+DATE(1970,1,1))</f>
        <v>41933.882951388885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8269</v>
      </c>
      <c r="P4038">
        <f t="shared" si="253"/>
        <v>47</v>
      </c>
      <c r="Q4038">
        <f t="shared" si="254"/>
        <v>166.06</v>
      </c>
      <c r="R4038" s="12">
        <f t="shared" si="252"/>
        <v>41804.937083333331</v>
      </c>
      <c r="S4038" s="12">
        <f t="shared" si="255"/>
        <v>41821.9375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8269</v>
      </c>
      <c r="P4039">
        <f t="shared" si="253"/>
        <v>11</v>
      </c>
      <c r="Q4039">
        <f t="shared" si="254"/>
        <v>40</v>
      </c>
      <c r="R4039" s="12">
        <f t="shared" ref="R4039:R4102" si="256">(((J4039/60)/60)/24+DATE(1970,1,1))</f>
        <v>42497.070775462969</v>
      </c>
      <c r="S4039" s="12">
        <f t="shared" si="255"/>
        <v>42514.600694444445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8269</v>
      </c>
      <c r="P4040">
        <f t="shared" si="253"/>
        <v>12</v>
      </c>
      <c r="Q4040">
        <f t="shared" si="254"/>
        <v>75.25</v>
      </c>
      <c r="R4040" s="12">
        <f t="shared" si="256"/>
        <v>41869.798726851855</v>
      </c>
      <c r="S4040" s="12">
        <f t="shared" si="255"/>
        <v>41929.798726851855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8269</v>
      </c>
      <c r="P4041">
        <f t="shared" si="253"/>
        <v>60</v>
      </c>
      <c r="Q4041">
        <f t="shared" si="254"/>
        <v>60</v>
      </c>
      <c r="R4041" s="12">
        <f t="shared" si="256"/>
        <v>42305.670914351853</v>
      </c>
      <c r="S4041" s="12">
        <f t="shared" si="255"/>
        <v>42339.249305555553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8269</v>
      </c>
      <c r="P4042">
        <f t="shared" si="253"/>
        <v>31</v>
      </c>
      <c r="Q4042">
        <f t="shared" si="254"/>
        <v>1250</v>
      </c>
      <c r="R4042" s="12">
        <f t="shared" si="256"/>
        <v>42144.231527777782</v>
      </c>
      <c r="S4042" s="12">
        <f t="shared" si="255"/>
        <v>42203.125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8269</v>
      </c>
      <c r="P4043">
        <f t="shared" si="253"/>
        <v>0</v>
      </c>
      <c r="Q4043">
        <f t="shared" si="254"/>
        <v>10.5</v>
      </c>
      <c r="R4043" s="12">
        <f t="shared" si="256"/>
        <v>42559.474004629628</v>
      </c>
      <c r="S4043" s="12">
        <f t="shared" si="255"/>
        <v>42619.474004629628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8269</v>
      </c>
      <c r="P4044">
        <f t="shared" si="253"/>
        <v>0</v>
      </c>
      <c r="Q4044">
        <f t="shared" si="254"/>
        <v>7</v>
      </c>
      <c r="R4044" s="12">
        <f t="shared" si="256"/>
        <v>41995.084074074075</v>
      </c>
      <c r="S4044" s="12">
        <f t="shared" si="255"/>
        <v>42024.802777777775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8269</v>
      </c>
      <c r="P4045">
        <f t="shared" si="253"/>
        <v>0</v>
      </c>
      <c r="Q4045">
        <f t="shared" si="254"/>
        <v>0</v>
      </c>
      <c r="R4045" s="12">
        <f t="shared" si="256"/>
        <v>41948.957465277781</v>
      </c>
      <c r="S4045" s="12">
        <f t="shared" si="255"/>
        <v>41963.957465277781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8269</v>
      </c>
      <c r="P4046">
        <f t="shared" si="253"/>
        <v>38</v>
      </c>
      <c r="Q4046">
        <f t="shared" si="254"/>
        <v>56.25</v>
      </c>
      <c r="R4046" s="12">
        <f t="shared" si="256"/>
        <v>42074.219699074078</v>
      </c>
      <c r="S4046" s="12">
        <f t="shared" si="255"/>
        <v>42104.208333333328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8269</v>
      </c>
      <c r="P4047">
        <f t="shared" si="253"/>
        <v>0</v>
      </c>
      <c r="Q4047">
        <f t="shared" si="254"/>
        <v>1</v>
      </c>
      <c r="R4047" s="12">
        <f t="shared" si="256"/>
        <v>41842.201261574075</v>
      </c>
      <c r="S4047" s="12">
        <f t="shared" si="255"/>
        <v>41872.201261574075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8269</v>
      </c>
      <c r="P4048">
        <f t="shared" si="253"/>
        <v>8</v>
      </c>
      <c r="Q4048">
        <f t="shared" si="254"/>
        <v>38.33</v>
      </c>
      <c r="R4048" s="12">
        <f t="shared" si="256"/>
        <v>41904.650578703702</v>
      </c>
      <c r="S4048" s="12">
        <f t="shared" si="255"/>
        <v>41934.650578703702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8269</v>
      </c>
      <c r="P4049">
        <f t="shared" si="253"/>
        <v>2</v>
      </c>
      <c r="Q4049">
        <f t="shared" si="254"/>
        <v>27.5</v>
      </c>
      <c r="R4049" s="12">
        <f t="shared" si="256"/>
        <v>41991.022488425922</v>
      </c>
      <c r="S4049" s="12">
        <f t="shared" si="255"/>
        <v>42015.041666666672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8269</v>
      </c>
      <c r="P4050">
        <f t="shared" si="253"/>
        <v>18</v>
      </c>
      <c r="Q4050">
        <f t="shared" si="254"/>
        <v>32.979999999999997</v>
      </c>
      <c r="R4050" s="12">
        <f t="shared" si="256"/>
        <v>42436.509108796294</v>
      </c>
      <c r="S4050" s="12">
        <f t="shared" si="255"/>
        <v>42471.467442129629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8269</v>
      </c>
      <c r="P4051">
        <f t="shared" si="253"/>
        <v>0</v>
      </c>
      <c r="Q4051">
        <f t="shared" si="254"/>
        <v>16</v>
      </c>
      <c r="R4051" s="12">
        <f t="shared" si="256"/>
        <v>42169.958506944444</v>
      </c>
      <c r="S4051" s="12">
        <f t="shared" si="255"/>
        <v>42199.958506944444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8269</v>
      </c>
      <c r="P4052">
        <f t="shared" si="253"/>
        <v>0</v>
      </c>
      <c r="Q4052">
        <f t="shared" si="254"/>
        <v>1</v>
      </c>
      <c r="R4052" s="12">
        <f t="shared" si="256"/>
        <v>41905.636469907404</v>
      </c>
      <c r="S4052" s="12">
        <f t="shared" si="255"/>
        <v>41935.636469907404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8269</v>
      </c>
      <c r="P4053">
        <f t="shared" si="253"/>
        <v>0</v>
      </c>
      <c r="Q4053">
        <f t="shared" si="254"/>
        <v>0</v>
      </c>
      <c r="R4053" s="12">
        <f t="shared" si="256"/>
        <v>41761.810150462967</v>
      </c>
      <c r="S4053" s="12">
        <f t="shared" si="255"/>
        <v>41768.286805555559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8269</v>
      </c>
      <c r="P4054">
        <f t="shared" si="253"/>
        <v>38</v>
      </c>
      <c r="Q4054">
        <f t="shared" si="254"/>
        <v>86.62</v>
      </c>
      <c r="R4054" s="12">
        <f t="shared" si="256"/>
        <v>41865.878657407404</v>
      </c>
      <c r="S4054" s="12">
        <f t="shared" si="255"/>
        <v>41925.878657407404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8269</v>
      </c>
      <c r="P4055">
        <f t="shared" si="253"/>
        <v>22</v>
      </c>
      <c r="Q4055">
        <f t="shared" si="254"/>
        <v>55</v>
      </c>
      <c r="R4055" s="12">
        <f t="shared" si="256"/>
        <v>41928.690138888887</v>
      </c>
      <c r="S4055" s="12">
        <f t="shared" si="255"/>
        <v>41958.833333333328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8269</v>
      </c>
      <c r="P4056">
        <f t="shared" si="253"/>
        <v>0</v>
      </c>
      <c r="Q4056">
        <f t="shared" si="254"/>
        <v>0</v>
      </c>
      <c r="R4056" s="12">
        <f t="shared" si="256"/>
        <v>42613.841261574074</v>
      </c>
      <c r="S4056" s="12">
        <f t="shared" si="255"/>
        <v>42644.166666666672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8269</v>
      </c>
      <c r="P4057">
        <f t="shared" si="253"/>
        <v>18</v>
      </c>
      <c r="Q4057">
        <f t="shared" si="254"/>
        <v>41.95</v>
      </c>
      <c r="R4057" s="12">
        <f t="shared" si="256"/>
        <v>41779.648506944446</v>
      </c>
      <c r="S4057" s="12">
        <f t="shared" si="255"/>
        <v>41809.648506944446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8269</v>
      </c>
      <c r="P4058">
        <f t="shared" si="253"/>
        <v>53</v>
      </c>
      <c r="Q4058">
        <f t="shared" si="254"/>
        <v>88.33</v>
      </c>
      <c r="R4058" s="12">
        <f t="shared" si="256"/>
        <v>42534.933321759265</v>
      </c>
      <c r="S4058" s="12">
        <f t="shared" si="255"/>
        <v>42554.832638888889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8269</v>
      </c>
      <c r="P4059">
        <f t="shared" si="253"/>
        <v>22</v>
      </c>
      <c r="Q4059">
        <f t="shared" si="254"/>
        <v>129.16999999999999</v>
      </c>
      <c r="R4059" s="12">
        <f t="shared" si="256"/>
        <v>42310.968518518523</v>
      </c>
      <c r="S4059" s="12">
        <f t="shared" si="255"/>
        <v>42333.958333333328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8269</v>
      </c>
      <c r="P4060">
        <f t="shared" si="253"/>
        <v>3</v>
      </c>
      <c r="Q4060">
        <f t="shared" si="254"/>
        <v>23.75</v>
      </c>
      <c r="R4060" s="12">
        <f t="shared" si="256"/>
        <v>42446.060694444444</v>
      </c>
      <c r="S4060" s="12">
        <f t="shared" si="255"/>
        <v>42461.165972222225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8269</v>
      </c>
      <c r="P4061">
        <f t="shared" si="253"/>
        <v>3</v>
      </c>
      <c r="Q4061">
        <f t="shared" si="254"/>
        <v>35.71</v>
      </c>
      <c r="R4061" s="12">
        <f t="shared" si="256"/>
        <v>41866.640648148146</v>
      </c>
      <c r="S4061" s="12">
        <f t="shared" si="255"/>
        <v>41898.125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8269</v>
      </c>
      <c r="P4062">
        <f t="shared" si="253"/>
        <v>3</v>
      </c>
      <c r="Q4062">
        <f t="shared" si="254"/>
        <v>57</v>
      </c>
      <c r="R4062" s="12">
        <f t="shared" si="256"/>
        <v>41779.695092592592</v>
      </c>
      <c r="S4062" s="12">
        <f t="shared" si="255"/>
        <v>41813.666666666664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8269</v>
      </c>
      <c r="P4063">
        <f t="shared" si="253"/>
        <v>0</v>
      </c>
      <c r="Q4063">
        <f t="shared" si="254"/>
        <v>0</v>
      </c>
      <c r="R4063" s="12">
        <f t="shared" si="256"/>
        <v>42421.141469907408</v>
      </c>
      <c r="S4063" s="12">
        <f t="shared" si="255"/>
        <v>42481.099803240737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8269</v>
      </c>
      <c r="P4064">
        <f t="shared" si="253"/>
        <v>2</v>
      </c>
      <c r="Q4064">
        <f t="shared" si="254"/>
        <v>163.33000000000001</v>
      </c>
      <c r="R4064" s="12">
        <f t="shared" si="256"/>
        <v>42523.739212962959</v>
      </c>
      <c r="S4064" s="12">
        <f t="shared" si="255"/>
        <v>42553.739212962959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8269</v>
      </c>
      <c r="P4065">
        <f t="shared" si="253"/>
        <v>1</v>
      </c>
      <c r="Q4065">
        <f t="shared" si="254"/>
        <v>15</v>
      </c>
      <c r="R4065" s="12">
        <f t="shared" si="256"/>
        <v>41787.681527777779</v>
      </c>
      <c r="S4065" s="12">
        <f t="shared" si="255"/>
        <v>41817.681527777779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8269</v>
      </c>
      <c r="P4066">
        <f t="shared" si="253"/>
        <v>19</v>
      </c>
      <c r="Q4066">
        <f t="shared" si="254"/>
        <v>64.17</v>
      </c>
      <c r="R4066" s="12">
        <f t="shared" si="256"/>
        <v>42093.588263888887</v>
      </c>
      <c r="S4066" s="12">
        <f t="shared" si="255"/>
        <v>42123.588263888887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8269</v>
      </c>
      <c r="P4067">
        <f t="shared" si="253"/>
        <v>1</v>
      </c>
      <c r="Q4067">
        <f t="shared" si="254"/>
        <v>6.75</v>
      </c>
      <c r="R4067" s="12">
        <f t="shared" si="256"/>
        <v>41833.951516203706</v>
      </c>
      <c r="S4067" s="12">
        <f t="shared" si="255"/>
        <v>41863.951516203706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8269</v>
      </c>
      <c r="P4068">
        <f t="shared" si="253"/>
        <v>0</v>
      </c>
      <c r="Q4068">
        <f t="shared" si="254"/>
        <v>25</v>
      </c>
      <c r="R4068" s="12">
        <f t="shared" si="256"/>
        <v>42479.039212962962</v>
      </c>
      <c r="S4068" s="12">
        <f t="shared" si="255"/>
        <v>42509.039212962962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8269</v>
      </c>
      <c r="P4069">
        <f t="shared" si="253"/>
        <v>61</v>
      </c>
      <c r="Q4069">
        <f t="shared" si="254"/>
        <v>179.12</v>
      </c>
      <c r="R4069" s="12">
        <f t="shared" si="256"/>
        <v>42235.117476851854</v>
      </c>
      <c r="S4069" s="12">
        <f t="shared" si="255"/>
        <v>42275.117476851854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8269</v>
      </c>
      <c r="P4070">
        <f t="shared" si="253"/>
        <v>1</v>
      </c>
      <c r="Q4070">
        <f t="shared" si="254"/>
        <v>34.950000000000003</v>
      </c>
      <c r="R4070" s="12">
        <f t="shared" si="256"/>
        <v>42718.963599537034</v>
      </c>
      <c r="S4070" s="12">
        <f t="shared" si="255"/>
        <v>42748.961805555555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8269</v>
      </c>
      <c r="P4071">
        <f t="shared" si="253"/>
        <v>34</v>
      </c>
      <c r="Q4071">
        <f t="shared" si="254"/>
        <v>33.08</v>
      </c>
      <c r="R4071" s="12">
        <f t="shared" si="256"/>
        <v>42022.661527777775</v>
      </c>
      <c r="S4071" s="12">
        <f t="shared" si="255"/>
        <v>42063.5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8269</v>
      </c>
      <c r="P4072">
        <f t="shared" si="253"/>
        <v>17</v>
      </c>
      <c r="Q4072">
        <f t="shared" si="254"/>
        <v>27.5</v>
      </c>
      <c r="R4072" s="12">
        <f t="shared" si="256"/>
        <v>42031.666898148149</v>
      </c>
      <c r="S4072" s="12">
        <f t="shared" si="255"/>
        <v>42064.125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8269</v>
      </c>
      <c r="P4073">
        <f t="shared" si="253"/>
        <v>0</v>
      </c>
      <c r="Q4073">
        <f t="shared" si="254"/>
        <v>0</v>
      </c>
      <c r="R4073" s="12">
        <f t="shared" si="256"/>
        <v>42700.804756944446</v>
      </c>
      <c r="S4073" s="12">
        <f t="shared" si="255"/>
        <v>42730.804756944446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8269</v>
      </c>
      <c r="P4074">
        <f t="shared" si="253"/>
        <v>0</v>
      </c>
      <c r="Q4074">
        <f t="shared" si="254"/>
        <v>2</v>
      </c>
      <c r="R4074" s="12">
        <f t="shared" si="256"/>
        <v>41812.77443287037</v>
      </c>
      <c r="S4074" s="12">
        <f t="shared" si="255"/>
        <v>41872.77443287037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8269</v>
      </c>
      <c r="P4075">
        <f t="shared" si="253"/>
        <v>1</v>
      </c>
      <c r="Q4075">
        <f t="shared" si="254"/>
        <v>18.5</v>
      </c>
      <c r="R4075" s="12">
        <f t="shared" si="256"/>
        <v>42078.34520833334</v>
      </c>
      <c r="S4075" s="12">
        <f t="shared" si="255"/>
        <v>42133.166666666672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8269</v>
      </c>
      <c r="P4076">
        <f t="shared" si="253"/>
        <v>27</v>
      </c>
      <c r="Q4076">
        <f t="shared" si="254"/>
        <v>35</v>
      </c>
      <c r="R4076" s="12">
        <f t="shared" si="256"/>
        <v>42283.552951388891</v>
      </c>
      <c r="S4076" s="12">
        <f t="shared" si="255"/>
        <v>42313.594618055555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8269</v>
      </c>
      <c r="P4077">
        <f t="shared" si="253"/>
        <v>29</v>
      </c>
      <c r="Q4077">
        <f t="shared" si="254"/>
        <v>44.31</v>
      </c>
      <c r="R4077" s="12">
        <f t="shared" si="256"/>
        <v>41779.045937499999</v>
      </c>
      <c r="S4077" s="12">
        <f t="shared" si="255"/>
        <v>41820.727777777778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8269</v>
      </c>
      <c r="P4078">
        <f t="shared" si="253"/>
        <v>0</v>
      </c>
      <c r="Q4078">
        <f t="shared" si="254"/>
        <v>0</v>
      </c>
      <c r="R4078" s="12">
        <f t="shared" si="256"/>
        <v>41905.795706018522</v>
      </c>
      <c r="S4078" s="12">
        <f t="shared" si="255"/>
        <v>41933.82708333333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8269</v>
      </c>
      <c r="P4079">
        <f t="shared" si="253"/>
        <v>9</v>
      </c>
      <c r="Q4079">
        <f t="shared" si="254"/>
        <v>222.5</v>
      </c>
      <c r="R4079" s="12">
        <f t="shared" si="256"/>
        <v>42695.7105787037</v>
      </c>
      <c r="S4079" s="12">
        <f t="shared" si="255"/>
        <v>42725.7105787037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8269</v>
      </c>
      <c r="P4080">
        <f t="shared" si="253"/>
        <v>0</v>
      </c>
      <c r="Q4080">
        <f t="shared" si="254"/>
        <v>0</v>
      </c>
      <c r="R4080" s="12">
        <f t="shared" si="256"/>
        <v>42732.787523148145</v>
      </c>
      <c r="S4080" s="12">
        <f t="shared" si="255"/>
        <v>42762.787523148145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8269</v>
      </c>
      <c r="P4081">
        <f t="shared" si="253"/>
        <v>0</v>
      </c>
      <c r="Q4081">
        <f t="shared" si="254"/>
        <v>5</v>
      </c>
      <c r="R4081" s="12">
        <f t="shared" si="256"/>
        <v>42510.938900462963</v>
      </c>
      <c r="S4081" s="12">
        <f t="shared" si="255"/>
        <v>42540.938900462963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8269</v>
      </c>
      <c r="P4082">
        <f t="shared" si="253"/>
        <v>0</v>
      </c>
      <c r="Q4082">
        <f t="shared" si="254"/>
        <v>0</v>
      </c>
      <c r="R4082" s="12">
        <f t="shared" si="256"/>
        <v>42511.698101851856</v>
      </c>
      <c r="S4082" s="12">
        <f t="shared" si="255"/>
        <v>42535.787500000006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8269</v>
      </c>
      <c r="P4083">
        <f t="shared" si="253"/>
        <v>16</v>
      </c>
      <c r="Q4083">
        <f t="shared" si="254"/>
        <v>29.17</v>
      </c>
      <c r="R4083" s="12">
        <f t="shared" si="256"/>
        <v>42041.581307870365</v>
      </c>
      <c r="S4083" s="12">
        <f t="shared" si="255"/>
        <v>42071.539641203708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8269</v>
      </c>
      <c r="P4084">
        <f t="shared" si="253"/>
        <v>2</v>
      </c>
      <c r="Q4084">
        <f t="shared" si="254"/>
        <v>1.5</v>
      </c>
      <c r="R4084" s="12">
        <f t="shared" si="256"/>
        <v>42307.189270833333</v>
      </c>
      <c r="S4084" s="12">
        <f t="shared" si="255"/>
        <v>42322.958333333328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8269</v>
      </c>
      <c r="P4085">
        <f t="shared" si="253"/>
        <v>22</v>
      </c>
      <c r="Q4085">
        <f t="shared" si="254"/>
        <v>126.5</v>
      </c>
      <c r="R4085" s="12">
        <f t="shared" si="256"/>
        <v>42353.761759259258</v>
      </c>
      <c r="S4085" s="12">
        <f t="shared" si="255"/>
        <v>42383.761759259258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8269</v>
      </c>
      <c r="P4086">
        <f t="shared" si="253"/>
        <v>0</v>
      </c>
      <c r="Q4086">
        <f t="shared" si="254"/>
        <v>10</v>
      </c>
      <c r="R4086" s="12">
        <f t="shared" si="256"/>
        <v>42622.436412037037</v>
      </c>
      <c r="S4086" s="12">
        <f t="shared" si="255"/>
        <v>42652.436412037037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8269</v>
      </c>
      <c r="P4087">
        <f t="shared" si="253"/>
        <v>0</v>
      </c>
      <c r="Q4087">
        <f t="shared" si="254"/>
        <v>10</v>
      </c>
      <c r="R4087" s="12">
        <f t="shared" si="256"/>
        <v>42058.603877314818</v>
      </c>
      <c r="S4087" s="12">
        <f t="shared" si="255"/>
        <v>42087.165972222225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8269</v>
      </c>
      <c r="P4088">
        <f t="shared" si="253"/>
        <v>5</v>
      </c>
      <c r="Q4088">
        <f t="shared" si="254"/>
        <v>9.4</v>
      </c>
      <c r="R4088" s="12">
        <f t="shared" si="256"/>
        <v>42304.940960648149</v>
      </c>
      <c r="S4088" s="12">
        <f t="shared" si="255"/>
        <v>42329.166666666672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8269</v>
      </c>
      <c r="P4089">
        <f t="shared" si="253"/>
        <v>0</v>
      </c>
      <c r="Q4089">
        <f t="shared" si="254"/>
        <v>0</v>
      </c>
      <c r="R4089" s="12">
        <f t="shared" si="256"/>
        <v>42538.742893518516</v>
      </c>
      <c r="S4089" s="12">
        <f t="shared" si="255"/>
        <v>42568.742893518516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8269</v>
      </c>
      <c r="P4090">
        <f t="shared" si="253"/>
        <v>11</v>
      </c>
      <c r="Q4090">
        <f t="shared" si="254"/>
        <v>72</v>
      </c>
      <c r="R4090" s="12">
        <f t="shared" si="256"/>
        <v>41990.612546296295</v>
      </c>
      <c r="S4090" s="12">
        <f t="shared" si="255"/>
        <v>42020.434722222228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8269</v>
      </c>
      <c r="P4091">
        <f t="shared" si="253"/>
        <v>5</v>
      </c>
      <c r="Q4091">
        <f t="shared" si="254"/>
        <v>30</v>
      </c>
      <c r="R4091" s="12">
        <f t="shared" si="256"/>
        <v>42122.732499999998</v>
      </c>
      <c r="S4091" s="12">
        <f t="shared" si="255"/>
        <v>42155.732638888891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8269</v>
      </c>
      <c r="P4092">
        <f t="shared" si="253"/>
        <v>3</v>
      </c>
      <c r="Q4092">
        <f t="shared" si="254"/>
        <v>10.67</v>
      </c>
      <c r="R4092" s="12">
        <f t="shared" si="256"/>
        <v>42209.67288194444</v>
      </c>
      <c r="S4092" s="12">
        <f t="shared" si="255"/>
        <v>42223.625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8269</v>
      </c>
      <c r="P4093">
        <f t="shared" si="253"/>
        <v>13</v>
      </c>
      <c r="Q4093">
        <f t="shared" si="254"/>
        <v>25.5</v>
      </c>
      <c r="R4093" s="12">
        <f t="shared" si="256"/>
        <v>41990.506377314814</v>
      </c>
      <c r="S4093" s="12">
        <f t="shared" si="255"/>
        <v>42020.506377314814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8269</v>
      </c>
      <c r="P4094">
        <f t="shared" si="253"/>
        <v>0</v>
      </c>
      <c r="Q4094">
        <f t="shared" si="254"/>
        <v>20</v>
      </c>
      <c r="R4094" s="12">
        <f t="shared" si="256"/>
        <v>42039.194988425923</v>
      </c>
      <c r="S4094" s="12">
        <f t="shared" si="255"/>
        <v>42099.153321759266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8269</v>
      </c>
      <c r="P4095">
        <f t="shared" si="253"/>
        <v>2</v>
      </c>
      <c r="Q4095">
        <f t="shared" si="254"/>
        <v>15</v>
      </c>
      <c r="R4095" s="12">
        <f t="shared" si="256"/>
        <v>42178.815891203703</v>
      </c>
      <c r="S4095" s="12">
        <f t="shared" si="255"/>
        <v>42238.815891203703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8269</v>
      </c>
      <c r="P4096">
        <f t="shared" si="253"/>
        <v>37</v>
      </c>
      <c r="Q4096">
        <f t="shared" si="254"/>
        <v>91.25</v>
      </c>
      <c r="R4096" s="12">
        <f t="shared" si="256"/>
        <v>41890.086805555555</v>
      </c>
      <c r="S4096" s="12">
        <f t="shared" si="255"/>
        <v>41934.207638888889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8269</v>
      </c>
      <c r="P4097">
        <f t="shared" si="253"/>
        <v>3</v>
      </c>
      <c r="Q4097">
        <f t="shared" si="254"/>
        <v>800</v>
      </c>
      <c r="R4097" s="12">
        <f t="shared" si="256"/>
        <v>42693.031828703708</v>
      </c>
      <c r="S4097" s="12">
        <f t="shared" si="255"/>
        <v>42723.031828703708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8269</v>
      </c>
      <c r="P4098">
        <f t="shared" si="253"/>
        <v>11</v>
      </c>
      <c r="Q4098">
        <f t="shared" si="254"/>
        <v>80</v>
      </c>
      <c r="R4098" s="12">
        <f t="shared" si="256"/>
        <v>42750.530312499999</v>
      </c>
      <c r="S4098" s="12">
        <f t="shared" si="255"/>
        <v>42794.368749999994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8269</v>
      </c>
      <c r="P4099">
        <f t="shared" ref="P4099:P4115" si="257">ROUND(E4099/D4099*100,0)</f>
        <v>0</v>
      </c>
      <c r="Q4099">
        <f t="shared" ref="Q4099:Q4115" si="258">IFERROR(ROUND(E4099/L4099,2),0)</f>
        <v>0</v>
      </c>
      <c r="R4099" s="12">
        <f t="shared" si="256"/>
        <v>42344.824502314819</v>
      </c>
      <c r="S4099" s="12">
        <f t="shared" si="255"/>
        <v>42400.996527777781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8269</v>
      </c>
      <c r="P4100">
        <f t="shared" si="257"/>
        <v>0</v>
      </c>
      <c r="Q4100">
        <f t="shared" si="258"/>
        <v>0</v>
      </c>
      <c r="R4100" s="12">
        <f t="shared" si="256"/>
        <v>42495.722187499996</v>
      </c>
      <c r="S4100" s="12">
        <f t="shared" si="255"/>
        <v>42525.722187499996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8269</v>
      </c>
      <c r="P4101">
        <f t="shared" si="257"/>
        <v>1</v>
      </c>
      <c r="Q4101">
        <f t="shared" si="258"/>
        <v>50</v>
      </c>
      <c r="R4101" s="12">
        <f t="shared" si="256"/>
        <v>42570.850381944445</v>
      </c>
      <c r="S4101" s="12">
        <f t="shared" ref="S4101:S4115" si="259">(((I4101/60)/60)/24+DATE(1970,1,1))</f>
        <v>42615.850381944445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8269</v>
      </c>
      <c r="P4102">
        <f t="shared" si="257"/>
        <v>0</v>
      </c>
      <c r="Q4102">
        <f t="shared" si="258"/>
        <v>0</v>
      </c>
      <c r="R4102" s="12">
        <f t="shared" si="256"/>
        <v>41927.124884259261</v>
      </c>
      <c r="S4102" s="12">
        <f t="shared" si="259"/>
        <v>41937.124884259261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8269</v>
      </c>
      <c r="P4103">
        <f t="shared" si="257"/>
        <v>0</v>
      </c>
      <c r="Q4103">
        <f t="shared" si="258"/>
        <v>0</v>
      </c>
      <c r="R4103" s="12">
        <f t="shared" ref="R4103:R4115" si="260">(((J4103/60)/60)/24+DATE(1970,1,1))</f>
        <v>42730.903726851851</v>
      </c>
      <c r="S4103" s="12">
        <f t="shared" si="259"/>
        <v>42760.903726851851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8269</v>
      </c>
      <c r="P4104">
        <f t="shared" si="257"/>
        <v>27</v>
      </c>
      <c r="Q4104">
        <f t="shared" si="258"/>
        <v>22.83</v>
      </c>
      <c r="R4104" s="12">
        <f t="shared" si="260"/>
        <v>42475.848067129627</v>
      </c>
      <c r="S4104" s="12">
        <f t="shared" si="259"/>
        <v>42505.848067129627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8269</v>
      </c>
      <c r="P4105">
        <f t="shared" si="257"/>
        <v>10</v>
      </c>
      <c r="Q4105">
        <f t="shared" si="258"/>
        <v>16.670000000000002</v>
      </c>
      <c r="R4105" s="12">
        <f t="shared" si="260"/>
        <v>42188.83293981482</v>
      </c>
      <c r="S4105" s="12">
        <f t="shared" si="259"/>
        <v>42242.772222222222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8269</v>
      </c>
      <c r="P4106">
        <f t="shared" si="257"/>
        <v>21</v>
      </c>
      <c r="Q4106">
        <f t="shared" si="258"/>
        <v>45.79</v>
      </c>
      <c r="R4106" s="12">
        <f t="shared" si="260"/>
        <v>42640.278171296297</v>
      </c>
      <c r="S4106" s="12">
        <f t="shared" si="259"/>
        <v>42670.278171296297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8269</v>
      </c>
      <c r="P4107">
        <f t="shared" si="257"/>
        <v>7</v>
      </c>
      <c r="Q4107">
        <f t="shared" si="258"/>
        <v>383.33</v>
      </c>
      <c r="R4107" s="12">
        <f t="shared" si="260"/>
        <v>42697.010520833333</v>
      </c>
      <c r="S4107" s="12">
        <f t="shared" si="259"/>
        <v>42730.010520833333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8269</v>
      </c>
      <c r="P4108">
        <f t="shared" si="257"/>
        <v>71</v>
      </c>
      <c r="Q4108">
        <f t="shared" si="258"/>
        <v>106.97</v>
      </c>
      <c r="R4108" s="12">
        <f t="shared" si="260"/>
        <v>42053.049375000002</v>
      </c>
      <c r="S4108" s="12">
        <f t="shared" si="259"/>
        <v>42096.041666666672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8269</v>
      </c>
      <c r="P4109">
        <f t="shared" si="257"/>
        <v>2</v>
      </c>
      <c r="Q4109">
        <f t="shared" si="258"/>
        <v>10.25</v>
      </c>
      <c r="R4109" s="12">
        <f t="shared" si="260"/>
        <v>41883.916678240741</v>
      </c>
      <c r="S4109" s="12">
        <f t="shared" si="259"/>
        <v>41906.916678240741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8269</v>
      </c>
      <c r="P4110">
        <f t="shared" si="257"/>
        <v>2</v>
      </c>
      <c r="Q4110">
        <f t="shared" si="258"/>
        <v>59</v>
      </c>
      <c r="R4110" s="12">
        <f t="shared" si="260"/>
        <v>42767.031678240746</v>
      </c>
      <c r="S4110" s="12">
        <f t="shared" si="259"/>
        <v>42797.208333333328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8269</v>
      </c>
      <c r="P4111">
        <f t="shared" si="257"/>
        <v>0</v>
      </c>
      <c r="Q4111">
        <f t="shared" si="258"/>
        <v>0</v>
      </c>
      <c r="R4111" s="12">
        <f t="shared" si="260"/>
        <v>42307.539398148147</v>
      </c>
      <c r="S4111" s="12">
        <f t="shared" si="259"/>
        <v>42337.581064814818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8269</v>
      </c>
      <c r="P4112">
        <f t="shared" si="257"/>
        <v>29</v>
      </c>
      <c r="Q4112">
        <f t="shared" si="258"/>
        <v>14.33</v>
      </c>
      <c r="R4112" s="12">
        <f t="shared" si="260"/>
        <v>42512.626747685179</v>
      </c>
      <c r="S4112" s="12">
        <f t="shared" si="259"/>
        <v>42572.626747685179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8269</v>
      </c>
      <c r="P4113">
        <f t="shared" si="257"/>
        <v>3</v>
      </c>
      <c r="Q4113">
        <f t="shared" si="258"/>
        <v>15.67</v>
      </c>
      <c r="R4113" s="12">
        <f t="shared" si="260"/>
        <v>42029.135879629626</v>
      </c>
      <c r="S4113" s="12">
        <f t="shared" si="259"/>
        <v>42059.135879629626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8269</v>
      </c>
      <c r="P4114">
        <f t="shared" si="257"/>
        <v>0</v>
      </c>
      <c r="Q4114">
        <f t="shared" si="258"/>
        <v>1</v>
      </c>
      <c r="R4114" s="12">
        <f t="shared" si="260"/>
        <v>42400.946597222224</v>
      </c>
      <c r="S4114" s="12">
        <f t="shared" si="259"/>
        <v>42428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8269</v>
      </c>
      <c r="P4115">
        <f t="shared" si="257"/>
        <v>0</v>
      </c>
      <c r="Q4115">
        <f t="shared" si="258"/>
        <v>1</v>
      </c>
      <c r="R4115" s="12">
        <f t="shared" si="260"/>
        <v>42358.573182870372</v>
      </c>
      <c r="S4115" s="12">
        <f t="shared" si="259"/>
        <v>42377.273611111115</v>
      </c>
    </row>
  </sheetData>
  <autoFilter ref="A1:S4115" xr:uid="{00000000-0001-0000-0000-000000000000}">
    <filterColumn colId="5">
      <filters>
        <filter val="canceled"/>
      </filters>
    </filterColumn>
  </autoFilter>
  <conditionalFormatting sqref="F1:F1048576"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73EFD-1FE0-485C-953C-C3B415A7E364}">
  <dimension ref="A1:D6"/>
  <sheetViews>
    <sheetView topLeftCell="B1" workbookViewId="0">
      <selection activeCell="E4" sqref="E4"/>
    </sheetView>
  </sheetViews>
  <sheetFormatPr defaultRowHeight="14.5" x14ac:dyDescent="0.35"/>
  <cols>
    <col min="1" max="1" width="33.26953125" customWidth="1"/>
    <col min="2" max="2" width="121.54296875" customWidth="1"/>
  </cols>
  <sheetData>
    <row r="1" spans="1:4" x14ac:dyDescent="0.35">
      <c r="A1" t="s">
        <v>8316</v>
      </c>
      <c r="B1" t="s">
        <v>8317</v>
      </c>
      <c r="C1" t="s">
        <v>8331</v>
      </c>
      <c r="D1" t="s">
        <v>8332</v>
      </c>
    </row>
    <row r="2" spans="1:4" x14ac:dyDescent="0.35">
      <c r="A2" t="s">
        <v>3473</v>
      </c>
      <c r="B2" t="str">
        <f>VLOOKUP(A2, Kickstarters!B:C, 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</row>
    <row r="3" spans="1:4" x14ac:dyDescent="0.35">
      <c r="A3" t="s">
        <v>3616</v>
      </c>
      <c r="B3" t="str">
        <f>VLOOKUP(A3, Kickstarters!B:C, 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</row>
    <row r="4" spans="1:4" x14ac:dyDescent="0.35">
      <c r="A4" t="s">
        <v>3178</v>
      </c>
      <c r="B4" t="str">
        <f>VLOOKUP(A4, Kickstarters!B:C, 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</row>
    <row r="5" spans="1:4" x14ac:dyDescent="0.35">
      <c r="A5" t="s">
        <v>3329</v>
      </c>
      <c r="B5" t="str">
        <f>VLOOKUP(A5, Kickstarters!B:C, 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</row>
    <row r="6" spans="1:4" x14ac:dyDescent="0.35">
      <c r="A6" t="s">
        <v>8318</v>
      </c>
      <c r="B6" t="str">
        <f>VLOOKUP(A6, Kickstarters!B:C, 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Outcomes Based on Launch Date</vt:lpstr>
      <vt:lpstr>Descriptive Statistics</vt:lpstr>
      <vt:lpstr>Formula </vt:lpstr>
      <vt:lpstr>Failed US Kickstarters</vt:lpstr>
      <vt:lpstr>Successful US Kickstarters</vt:lpstr>
      <vt:lpstr>Theather Outcomes by Launch Dat</vt:lpstr>
      <vt:lpstr>Outcomes Based on Goals</vt:lpstr>
      <vt:lpstr>Formula</vt:lpstr>
      <vt:lpstr>Kickstarters</vt:lpstr>
      <vt:lpstr>Edunburgh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15125</cp:lastModifiedBy>
  <dcterms:created xsi:type="dcterms:W3CDTF">2017-04-20T15:17:24Z</dcterms:created>
  <dcterms:modified xsi:type="dcterms:W3CDTF">2021-07-12T22:08:19Z</dcterms:modified>
</cp:coreProperties>
</file>