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Stoneqq\Workspace\Education\Pitt\Course\BIOE2340-Intro to Medical Imaging and Image Analysis\Project\GAIN\"/>
    </mc:Choice>
  </mc:AlternateContent>
  <xr:revisionPtr revIDLastSave="0" documentId="13_ncr:1_{93E29B65-1BB5-44EF-9592-E943A41E65A0}" xr6:coauthVersionLast="45" xr6:coauthVersionMax="45" xr10:uidLastSave="{00000000-0000-0000-0000-000000000000}"/>
  <bookViews>
    <workbookView xWindow="28680" yWindow="-120" windowWidth="19440" windowHeight="15150" firstSheet="1" activeTab="6" xr2:uid="{00000000-000D-0000-FFFF-FFFF00000000}"/>
  </bookViews>
  <sheets>
    <sheet name="image2" sheetId="1" r:id="rId1"/>
    <sheet name="GAINvsHessian" sheetId="3" r:id="rId2"/>
    <sheet name="sigma and hist" sheetId="2" r:id="rId3"/>
    <sheet name="summary_raw" sheetId="4" r:id="rId4"/>
    <sheet name="summary_normalize" sheetId="6" r:id="rId5"/>
    <sheet name="Sheet6" sheetId="7" r:id="rId6"/>
    <sheet name="Sheet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4" i="6"/>
  <c r="P5" i="6"/>
  <c r="P6" i="6"/>
  <c r="P7" i="6"/>
  <c r="P8" i="6"/>
  <c r="P4" i="6"/>
  <c r="M5" i="6"/>
  <c r="M6" i="6"/>
  <c r="M7" i="6"/>
  <c r="M8" i="6"/>
  <c r="M4" i="6"/>
  <c r="M9" i="6" s="1"/>
  <c r="M13" i="6" s="1"/>
  <c r="L5" i="6"/>
  <c r="L6" i="6"/>
  <c r="L7" i="6"/>
  <c r="L8" i="6"/>
  <c r="L4" i="6"/>
  <c r="L9" i="6" s="1"/>
  <c r="L10" i="6" s="1"/>
  <c r="I5" i="6"/>
  <c r="I6" i="6"/>
  <c r="I7" i="6"/>
  <c r="I8" i="6"/>
  <c r="I4" i="6"/>
  <c r="H5" i="6"/>
  <c r="H6" i="6"/>
  <c r="H7" i="6"/>
  <c r="H8" i="6"/>
  <c r="H4" i="6"/>
  <c r="H9" i="6" s="1"/>
  <c r="H197" i="1"/>
  <c r="H169" i="1"/>
  <c r="H112" i="1"/>
  <c r="H84" i="1"/>
  <c r="H56" i="1"/>
  <c r="H28" i="1"/>
  <c r="I9" i="6" l="1"/>
  <c r="P9" i="6"/>
  <c r="Q9" i="6"/>
  <c r="Q12" i="6" s="1"/>
  <c r="P11" i="6"/>
  <c r="P14" i="6"/>
  <c r="P13" i="6"/>
  <c r="P12" i="6"/>
  <c r="P10" i="6"/>
  <c r="Q11" i="6"/>
  <c r="Q10" i="6"/>
  <c r="Q13" i="6"/>
  <c r="Q14" i="6"/>
  <c r="H12" i="6"/>
  <c r="H11" i="6"/>
  <c r="H10" i="6"/>
  <c r="H14" i="6"/>
  <c r="H13" i="6"/>
  <c r="I14" i="6"/>
  <c r="I13" i="6"/>
  <c r="I12" i="6"/>
  <c r="I10" i="6"/>
  <c r="I11" i="6"/>
  <c r="L14" i="6"/>
  <c r="L11" i="6"/>
  <c r="M10" i="6"/>
  <c r="M14" i="6"/>
  <c r="L12" i="6"/>
  <c r="L13" i="6"/>
  <c r="M11" i="6"/>
  <c r="M12" i="6"/>
</calcChain>
</file>

<file path=xl/sharedStrings.xml><?xml version="1.0" encoding="utf-8"?>
<sst xmlns="http://schemas.openxmlformats.org/spreadsheetml/2006/main" count="196" uniqueCount="93">
  <si>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</si>
  <si>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</si>
  <si>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</si>
  <si>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</si>
  <si>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</si>
  <si>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</si>
  <si>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</si>
  <si>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</si>
  <si>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</si>
  <si>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</si>
  <si>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</si>
  <si>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</si>
  <si>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</si>
  <si>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</si>
  <si>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</si>
  <si>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</si>
  <si>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</si>
  <si>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</si>
  <si>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</si>
  <si>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</si>
  <si>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</si>
  <si>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</si>
  <si>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</si>
  <si>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</si>
  <si>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</si>
  <si>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image</t>
  </si>
  <si>
    <t>complement image</t>
  </si>
  <si>
    <t>adapthisteq</t>
  </si>
  <si>
    <t>adapthisteq complement</t>
  </si>
  <si>
    <t>Sigma</t>
  </si>
  <si>
    <t>Original image</t>
  </si>
  <si>
    <t xml:space="preserve">Hessian </t>
  </si>
  <si>
    <t>Cell Body Cluster</t>
  </si>
  <si>
    <t>Cell Body Area</t>
  </si>
  <si>
    <t>Number of Nuclei</t>
  </si>
  <si>
    <t>Total Nucleus Area</t>
  </si>
  <si>
    <t>Minimum Neurite Length of Long Neurites</t>
  </si>
  <si>
    <t>Number of Long Neurites</t>
  </si>
  <si>
    <t>Neurite Lengths</t>
  </si>
  <si>
    <t>Hessian+adapthisteq</t>
  </si>
  <si>
    <t>sigma 0.01</t>
  </si>
  <si>
    <t>sigma 0.1</t>
  </si>
  <si>
    <t>sigma 0.2</t>
  </si>
  <si>
    <t>Image index</t>
  </si>
  <si>
    <t>Cell count</t>
  </si>
  <si>
    <t>Neurite</t>
  </si>
  <si>
    <t>Hessian</t>
  </si>
  <si>
    <t>GAIN</t>
  </si>
  <si>
    <t>Image #</t>
  </si>
  <si>
    <t>Manual Tancing</t>
  </si>
  <si>
    <t>NeuriteTracer</t>
  </si>
  <si>
    <t>Cell Counts</t>
  </si>
  <si>
    <t>Neurite Length</t>
  </si>
  <si>
    <t>GAIN+Hessian</t>
  </si>
  <si>
    <t>100-3000 Analyze particle</t>
  </si>
  <si>
    <t>Tunning</t>
  </si>
  <si>
    <t>Testing</t>
  </si>
  <si>
    <t>Cell Counts (nuclei)</t>
  </si>
  <si>
    <t>Cell Counts (soma)</t>
  </si>
  <si>
    <t>NeuriteTracer-scale factor</t>
  </si>
  <si>
    <t>GAIN-scale factor</t>
  </si>
  <si>
    <t>GAIN+Hessian-scale factor</t>
  </si>
  <si>
    <t>AVG-scale factor</t>
  </si>
  <si>
    <t>Green are scaled results</t>
  </si>
  <si>
    <t>Tunning Norm SSD</t>
  </si>
  <si>
    <t>Testing Norm SSD</t>
  </si>
  <si>
    <t>Soma</t>
  </si>
  <si>
    <t>Name</t>
  </si>
  <si>
    <t>Initial set</t>
  </si>
  <si>
    <t>Initial Optimized</t>
  </si>
  <si>
    <t>Parameter1</t>
  </si>
  <si>
    <t>Parameter 2</t>
  </si>
  <si>
    <t>Parameter3</t>
  </si>
  <si>
    <t>Average</t>
  </si>
  <si>
    <t>Used</t>
  </si>
  <si>
    <t>Bright Nuclei Selectivity</t>
  </si>
  <si>
    <t>Dim Nuclei Selectivity</t>
  </si>
  <si>
    <t>Nuclei Separation Control</t>
  </si>
  <si>
    <t>Nucleus Cluster Sensitivity</t>
  </si>
  <si>
    <t>Single Nucleus Size Control</t>
  </si>
  <si>
    <t>Minimum Acceptable Nucleus Size Control</t>
  </si>
  <si>
    <t>Cell Body Selectivity</t>
  </si>
  <si>
    <t>Cell Body/Neurite Discrimination</t>
  </si>
  <si>
    <t>Neurite Selectivity</t>
  </si>
  <si>
    <t>Sencondary Neurite Selectivity</t>
  </si>
  <si>
    <t>Neurite Bridge Length</t>
  </si>
  <si>
    <t>Branch Resolution Distance</t>
  </si>
  <si>
    <t>Parameters</t>
  </si>
  <si>
    <t>Optimized</t>
  </si>
  <si>
    <t>Tunning SSD</t>
  </si>
  <si>
    <t>Testing SSD</t>
  </si>
  <si>
    <t>newGAIN</t>
  </si>
  <si>
    <t>NTracer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</si>
</sst>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sz val="10"/>
      <color rgb="FFFF0000"/>
      <name val="Courier"/>
      <family val="1"/>
    </font>
    <font>
      <sz val="10"/>
      <name val="Courier"/>
      <family val="1"/>
    </font>
    <font>
      <b/>
      <sz val="10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0" fillId="2" borderId="0" xfId="0" applyFill="1"/>
    <xf numFmtId="0" fontId="1" fillId="2" borderId="0" xfId="1" applyFill="1"/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1" applyFill="1"/>
    <xf numFmtId="0" fontId="0" fillId="4" borderId="0" xfId="0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1" fillId="4" borderId="0" xfId="1" applyFill="1"/>
    <xf numFmtId="0" fontId="0" fillId="4" borderId="0" xfId="0" applyFill="1" applyAlignment="1">
      <alignment horizontal="center" vertical="center"/>
    </xf>
    <xf numFmtId="0" fontId="1" fillId="0" borderId="0" xfId="1"/>
    <xf numFmtId="0" fontId="4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68" fontId="3" fillId="0" borderId="0" xfId="1" applyNumberFormat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1" fillId="0" borderId="10" xfId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10" fillId="6" borderId="11" xfId="1" applyFont="1" applyFill="1" applyBorder="1" applyAlignment="1">
      <alignment horizontal="center" vertical="center"/>
    </xf>
    <xf numFmtId="0" fontId="11" fillId="7" borderId="12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/>
    </xf>
    <xf numFmtId="0" fontId="9" fillId="0" borderId="10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/>
    </xf>
    <xf numFmtId="0" fontId="11" fillId="7" borderId="7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3" fillId="0" borderId="10" xfId="1" applyFont="1" applyBorder="1" applyAlignment="1">
      <alignment horizontal="center" vertical="center"/>
    </xf>
    <xf numFmtId="0" fontId="15" fillId="5" borderId="11" xfId="1" applyFont="1" applyFill="1" applyBorder="1" applyAlignment="1">
      <alignment horizontal="center" vertical="center"/>
    </xf>
    <xf numFmtId="0" fontId="16" fillId="6" borderId="11" xfId="1" applyFont="1" applyFill="1" applyBorder="1" applyAlignment="1">
      <alignment horizontal="center" vertical="center"/>
    </xf>
    <xf numFmtId="0" fontId="17" fillId="7" borderId="12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6" fillId="0" borderId="11" xfId="1" applyFont="1" applyFill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11" fontId="15" fillId="5" borderId="5" xfId="1" applyNumberFormat="1" applyFont="1" applyFill="1" applyBorder="1" applyAlignment="1">
      <alignment horizontal="center" vertical="center"/>
    </xf>
    <xf numFmtId="11" fontId="16" fillId="6" borderId="6" xfId="1" applyNumberFormat="1" applyFont="1" applyFill="1" applyBorder="1" applyAlignment="1">
      <alignment horizontal="center" vertical="center"/>
    </xf>
    <xf numFmtId="11" fontId="17" fillId="7" borderId="7" xfId="1" applyNumberFormat="1" applyFont="1" applyFill="1" applyBorder="1" applyAlignment="1">
      <alignment horizontal="center" vertical="center"/>
    </xf>
    <xf numFmtId="11" fontId="15" fillId="0" borderId="5" xfId="1" applyNumberFormat="1" applyFont="1" applyFill="1" applyBorder="1" applyAlignment="1">
      <alignment horizontal="center" vertical="center"/>
    </xf>
    <xf numFmtId="11" fontId="16" fillId="0" borderId="6" xfId="1" applyNumberFormat="1" applyFont="1" applyFill="1" applyBorder="1" applyAlignment="1">
      <alignment horizontal="center" vertical="center"/>
    </xf>
    <xf numFmtId="11" fontId="17" fillId="0" borderId="7" xfId="1" applyNumberFormat="1" applyFont="1" applyFill="1" applyBorder="1" applyAlignment="1">
      <alignment horizontal="center" vertical="center"/>
    </xf>
    <xf numFmtId="11" fontId="15" fillId="5" borderId="10" xfId="1" applyNumberFormat="1" applyFont="1" applyFill="1" applyBorder="1" applyAlignment="1">
      <alignment horizontal="center" vertical="center"/>
    </xf>
    <xf numFmtId="11" fontId="16" fillId="6" borderId="11" xfId="1" applyNumberFormat="1" applyFont="1" applyFill="1" applyBorder="1" applyAlignment="1">
      <alignment horizontal="center" vertical="center"/>
    </xf>
    <xf numFmtId="11" fontId="17" fillId="7" borderId="12" xfId="0" applyNumberFormat="1" applyFont="1" applyFill="1" applyBorder="1" applyAlignment="1">
      <alignment horizontal="center" vertical="center"/>
    </xf>
    <xf numFmtId="11" fontId="15" fillId="0" borderId="10" xfId="1" applyNumberFormat="1" applyFont="1" applyFill="1" applyBorder="1" applyAlignment="1">
      <alignment horizontal="center" vertical="center"/>
    </xf>
    <xf numFmtId="11" fontId="16" fillId="0" borderId="11" xfId="1" applyNumberFormat="1" applyFont="1" applyFill="1" applyBorder="1" applyAlignment="1">
      <alignment horizontal="center" vertical="center"/>
    </xf>
    <xf numFmtId="11" fontId="17" fillId="0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38791DEA-FC43-448C-AEC6-752353C725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"/>
  <sheetViews>
    <sheetView topLeftCell="A154" workbookViewId="0">
      <selection activeCell="C176" sqref="C176"/>
    </sheetView>
  </sheetViews>
  <sheetFormatPr defaultRowHeight="14.4" x14ac:dyDescent="0.3"/>
  <cols>
    <col min="2" max="2" width="22" customWidth="1"/>
    <col min="3" max="3" width="12.21875" customWidth="1"/>
  </cols>
  <sheetData>
    <row r="1" spans="1:27" x14ac:dyDescent="0.3">
      <c r="B1" t="s">
        <v>30</v>
      </c>
    </row>
    <row r="2" spans="1:27" x14ac:dyDescent="0.3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</row>
    <row r="3" spans="1:27" x14ac:dyDescent="0.3">
      <c r="A3">
        <v>1</v>
      </c>
      <c r="B3" s="1" t="s">
        <v>0</v>
      </c>
      <c r="C3" s="1">
        <v>512</v>
      </c>
      <c r="D3" s="1">
        <v>0</v>
      </c>
      <c r="E3" s="1">
        <v>0</v>
      </c>
      <c r="F3" s="1">
        <v>76.596900000000005</v>
      </c>
      <c r="G3" s="1">
        <v>0</v>
      </c>
      <c r="H3" s="1">
        <v>60.627400000000002</v>
      </c>
      <c r="I3" s="1">
        <v>36.142099999999999</v>
      </c>
      <c r="J3" s="1">
        <v>24.142099999999999</v>
      </c>
      <c r="K3" s="1">
        <v>15.8995</v>
      </c>
      <c r="L3" s="1">
        <v>6.2426000000000004</v>
      </c>
      <c r="M3" s="1">
        <v>5.8284000000000002</v>
      </c>
      <c r="N3" s="1">
        <v>5.4142000000000001</v>
      </c>
      <c r="O3" s="1">
        <v>5.2426000000000004</v>
      </c>
      <c r="P3" s="1">
        <v>4.4142000000000001</v>
      </c>
      <c r="Q3" s="1">
        <v>4.4142000000000001</v>
      </c>
      <c r="R3" s="1">
        <v>2.8283999999999998</v>
      </c>
      <c r="S3" s="1">
        <v>2.4142000000000001</v>
      </c>
      <c r="T3" s="1">
        <v>2</v>
      </c>
      <c r="U3" s="1">
        <v>2</v>
      </c>
      <c r="V3" s="1">
        <v>2</v>
      </c>
      <c r="W3" s="1">
        <v>2</v>
      </c>
      <c r="X3" s="1"/>
      <c r="Y3" s="1"/>
      <c r="Z3" s="1"/>
      <c r="AA3" s="1"/>
    </row>
    <row r="4" spans="1:27" x14ac:dyDescent="0.3">
      <c r="A4">
        <v>2</v>
      </c>
      <c r="B4" s="1" t="s">
        <v>1</v>
      </c>
      <c r="C4" s="1">
        <v>522</v>
      </c>
      <c r="D4" s="1">
        <v>0</v>
      </c>
      <c r="E4" s="1">
        <v>521</v>
      </c>
      <c r="F4" s="1">
        <v>77.341300000000004</v>
      </c>
      <c r="G4" s="1">
        <v>1</v>
      </c>
      <c r="H4" s="1">
        <v>140.95330000000001</v>
      </c>
      <c r="I4" s="1">
        <v>38.213200000000001</v>
      </c>
      <c r="J4" s="1">
        <v>37.798999999999999</v>
      </c>
      <c r="K4" s="1">
        <v>12.071099999999999</v>
      </c>
      <c r="L4" s="1">
        <v>5.4142000000000001</v>
      </c>
      <c r="M4" s="1">
        <v>5</v>
      </c>
      <c r="N4" s="1">
        <v>4</v>
      </c>
      <c r="O4" s="1">
        <v>3</v>
      </c>
      <c r="P4" s="1">
        <v>2</v>
      </c>
      <c r="Q4" s="1">
        <v>2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>
        <v>3</v>
      </c>
      <c r="B5" s="1" t="s">
        <v>2</v>
      </c>
      <c r="C5" s="1">
        <v>511</v>
      </c>
      <c r="D5" s="1">
        <v>0</v>
      </c>
      <c r="E5" s="1">
        <v>510</v>
      </c>
      <c r="F5" s="1">
        <v>76.522099999999995</v>
      </c>
      <c r="G5" s="1">
        <v>1</v>
      </c>
      <c r="H5" s="1">
        <v>243.86500000000001</v>
      </c>
      <c r="I5" s="1">
        <v>49.142099999999999</v>
      </c>
      <c r="J5" s="1">
        <v>37.213200000000001</v>
      </c>
      <c r="K5" s="1">
        <v>27.313700000000001</v>
      </c>
      <c r="L5" s="1">
        <v>6.4142000000000001</v>
      </c>
      <c r="M5" s="1">
        <v>5.4142000000000001</v>
      </c>
      <c r="N5" s="1">
        <v>5.4142000000000001</v>
      </c>
      <c r="O5" s="1">
        <v>4.8284000000000002</v>
      </c>
      <c r="P5" s="1">
        <v>3</v>
      </c>
      <c r="Q5" s="1">
        <v>2</v>
      </c>
      <c r="R5" s="1">
        <v>2</v>
      </c>
      <c r="S5" s="1">
        <v>2</v>
      </c>
      <c r="T5" s="1"/>
      <c r="U5" s="1"/>
      <c r="V5" s="1"/>
      <c r="W5" s="1"/>
      <c r="X5" s="1"/>
      <c r="Y5" s="1"/>
      <c r="Z5" s="1"/>
      <c r="AA5" s="1"/>
    </row>
    <row r="6" spans="1:27" x14ac:dyDescent="0.3">
      <c r="A6">
        <v>4</v>
      </c>
      <c r="B6" s="1" t="s">
        <v>3</v>
      </c>
      <c r="C6" s="1">
        <v>429</v>
      </c>
      <c r="D6" s="1">
        <v>0</v>
      </c>
      <c r="E6" s="1">
        <v>0</v>
      </c>
      <c r="F6" s="1">
        <v>70.114000000000004</v>
      </c>
      <c r="G6" s="1">
        <v>1</v>
      </c>
      <c r="H6" s="1">
        <v>123.08329999999999</v>
      </c>
      <c r="I6" s="1">
        <v>49.526899999999998</v>
      </c>
      <c r="J6" s="1">
        <v>6.4142000000000001</v>
      </c>
      <c r="K6" s="1">
        <v>4.8284000000000002</v>
      </c>
      <c r="L6" s="1">
        <v>3</v>
      </c>
      <c r="M6" s="1">
        <v>2.8283999999999998</v>
      </c>
      <c r="N6" s="1">
        <v>2.8283999999999998</v>
      </c>
      <c r="O6" s="1">
        <v>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A7">
        <v>5</v>
      </c>
      <c r="B7" s="1" t="s">
        <v>4</v>
      </c>
      <c r="C7" s="1">
        <v>124</v>
      </c>
      <c r="D7" s="1">
        <v>0</v>
      </c>
      <c r="E7" s="1">
        <v>0</v>
      </c>
      <c r="F7" s="1">
        <v>37.695300000000003</v>
      </c>
      <c r="G7" s="1">
        <v>0</v>
      </c>
      <c r="H7" s="1">
        <v>7.8284000000000002</v>
      </c>
      <c r="I7" s="1">
        <v>3</v>
      </c>
      <c r="J7" s="1">
        <v>3</v>
      </c>
      <c r="K7" s="1">
        <v>3</v>
      </c>
      <c r="L7" s="1">
        <v>2.4142000000000001</v>
      </c>
      <c r="M7" s="1">
        <v>2</v>
      </c>
      <c r="N7" s="1">
        <v>2</v>
      </c>
      <c r="O7" s="1">
        <v>2</v>
      </c>
      <c r="P7" s="1">
        <v>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>
        <v>6</v>
      </c>
      <c r="B8" s="1" t="s">
        <v>5</v>
      </c>
      <c r="C8" s="1">
        <v>492</v>
      </c>
      <c r="D8" s="1">
        <v>0</v>
      </c>
      <c r="E8" s="1">
        <v>492</v>
      </c>
      <c r="F8" s="1">
        <v>75.085999999999999</v>
      </c>
      <c r="G8" s="1">
        <v>1</v>
      </c>
      <c r="H8" s="1">
        <v>210.1371</v>
      </c>
      <c r="I8" s="1">
        <v>36.384799999999998</v>
      </c>
      <c r="J8" s="1">
        <v>19.8995</v>
      </c>
      <c r="K8" s="1">
        <v>5.8284000000000002</v>
      </c>
      <c r="L8" s="1">
        <v>5.4142000000000001</v>
      </c>
      <c r="M8" s="1">
        <v>4.4142000000000001</v>
      </c>
      <c r="N8" s="1">
        <v>3</v>
      </c>
      <c r="O8" s="1">
        <v>3</v>
      </c>
      <c r="P8" s="1">
        <v>2</v>
      </c>
      <c r="Q8" s="1">
        <v>2</v>
      </c>
      <c r="R8" s="1">
        <v>2</v>
      </c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>
        <v>7</v>
      </c>
      <c r="B9" s="1" t="s">
        <v>6</v>
      </c>
      <c r="C9" s="1">
        <v>190</v>
      </c>
      <c r="D9" s="1">
        <v>0</v>
      </c>
      <c r="E9" s="1">
        <v>0</v>
      </c>
      <c r="F9" s="1">
        <v>46.660899999999998</v>
      </c>
      <c r="G9" s="1">
        <v>0</v>
      </c>
      <c r="H9" s="1">
        <v>25.313700000000001</v>
      </c>
      <c r="I9" s="1">
        <v>18.071100000000001</v>
      </c>
      <c r="J9" s="1">
        <v>3</v>
      </c>
      <c r="K9" s="1">
        <v>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>
        <v>8</v>
      </c>
      <c r="B10" s="1" t="s">
        <v>7</v>
      </c>
      <c r="C10" s="1">
        <v>347</v>
      </c>
      <c r="D10" s="1">
        <v>0</v>
      </c>
      <c r="E10" s="1">
        <v>0</v>
      </c>
      <c r="F10" s="1">
        <v>63.058100000000003</v>
      </c>
      <c r="G10" s="1">
        <v>1</v>
      </c>
      <c r="H10" s="1">
        <v>71.526899999999998</v>
      </c>
      <c r="I10" s="1">
        <v>39.798999999999999</v>
      </c>
      <c r="J10" s="1">
        <v>28.8995</v>
      </c>
      <c r="K10" s="1">
        <v>22.727900000000002</v>
      </c>
      <c r="L10" s="1">
        <v>7.8284000000000002</v>
      </c>
      <c r="M10" s="1">
        <v>5.4142000000000001</v>
      </c>
      <c r="N10" s="1">
        <v>4</v>
      </c>
      <c r="O10" s="1">
        <v>3.8283999999999998</v>
      </c>
      <c r="P10" s="1">
        <v>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>
        <v>9</v>
      </c>
      <c r="B11" s="1" t="s">
        <v>8</v>
      </c>
      <c r="C11" s="1">
        <v>883</v>
      </c>
      <c r="D11" s="1">
        <v>1</v>
      </c>
      <c r="E11" s="1">
        <v>859</v>
      </c>
      <c r="F11" s="1">
        <v>100.5904</v>
      </c>
      <c r="G11" s="1">
        <v>0</v>
      </c>
      <c r="H11" s="1">
        <v>45.284300000000002</v>
      </c>
      <c r="I11" s="1">
        <v>12.242599999999999</v>
      </c>
      <c r="J11" s="1">
        <v>7.8284000000000002</v>
      </c>
      <c r="K11" s="1">
        <v>7.6569000000000003</v>
      </c>
      <c r="L11" s="1">
        <v>4.4142000000000001</v>
      </c>
      <c r="M11" s="1">
        <v>3.8283999999999998</v>
      </c>
      <c r="N11" s="1">
        <v>3.4142000000000001</v>
      </c>
      <c r="O11" s="1">
        <v>3</v>
      </c>
      <c r="P11" s="1">
        <v>2.8283999999999998</v>
      </c>
      <c r="Q11" s="1">
        <v>2</v>
      </c>
      <c r="R11" s="1">
        <v>2</v>
      </c>
      <c r="S11" s="1">
        <v>2</v>
      </c>
      <c r="T11" s="1">
        <v>2</v>
      </c>
      <c r="U11" s="1"/>
      <c r="V11" s="1"/>
      <c r="W11" s="1"/>
      <c r="X11" s="1"/>
      <c r="Y11" s="1"/>
      <c r="Z11" s="1"/>
      <c r="AA11" s="1"/>
    </row>
    <row r="12" spans="1:27" x14ac:dyDescent="0.3">
      <c r="A12">
        <v>10</v>
      </c>
      <c r="B12" s="1" t="s">
        <v>9</v>
      </c>
      <c r="C12" s="1">
        <v>646</v>
      </c>
      <c r="D12" s="1">
        <v>1</v>
      </c>
      <c r="E12" s="1">
        <v>570</v>
      </c>
      <c r="F12" s="1">
        <v>86.038399999999996</v>
      </c>
      <c r="G12" s="1">
        <v>1</v>
      </c>
      <c r="H12" s="1">
        <v>90.426400000000001</v>
      </c>
      <c r="I12" s="1">
        <v>75.112700000000004</v>
      </c>
      <c r="J12" s="1">
        <v>64.526899999999998</v>
      </c>
      <c r="K12" s="1">
        <v>33.384799999999998</v>
      </c>
      <c r="L12" s="1">
        <v>21.485299999999999</v>
      </c>
      <c r="M12" s="1">
        <v>14.6569</v>
      </c>
      <c r="N12" s="1">
        <v>14.414199999999999</v>
      </c>
      <c r="O12" s="1">
        <v>13.071099999999999</v>
      </c>
      <c r="P12" s="1">
        <v>12.242599999999999</v>
      </c>
      <c r="Q12" s="1">
        <v>11.414199999999999</v>
      </c>
      <c r="R12" s="1">
        <v>9.6569000000000003</v>
      </c>
      <c r="S12" s="1">
        <v>7.2426000000000004</v>
      </c>
      <c r="T12" s="1">
        <v>6.2426000000000004</v>
      </c>
      <c r="U12" s="1">
        <v>5.4142000000000001</v>
      </c>
      <c r="V12" s="1">
        <v>5</v>
      </c>
      <c r="W12" s="1">
        <v>3.4142000000000001</v>
      </c>
      <c r="X12" s="1">
        <v>2.4142000000000001</v>
      </c>
      <c r="Y12" s="1">
        <v>2</v>
      </c>
      <c r="Z12" s="1">
        <v>2</v>
      </c>
      <c r="AA12" s="1">
        <v>2</v>
      </c>
    </row>
    <row r="13" spans="1:27" x14ac:dyDescent="0.3">
      <c r="A13">
        <v>11</v>
      </c>
      <c r="B13" s="1" t="s">
        <v>10</v>
      </c>
      <c r="C13" s="1">
        <v>381</v>
      </c>
      <c r="D13" s="1">
        <v>0</v>
      </c>
      <c r="E13" s="1">
        <v>0</v>
      </c>
      <c r="F13" s="1">
        <v>66.075199999999995</v>
      </c>
      <c r="G13" s="1">
        <v>0</v>
      </c>
      <c r="H13" s="1">
        <v>14.8995</v>
      </c>
      <c r="I13" s="1">
        <v>3</v>
      </c>
      <c r="J13" s="1">
        <v>3</v>
      </c>
      <c r="K13" s="1">
        <v>2</v>
      </c>
      <c r="L13" s="1">
        <v>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>
        <v>12</v>
      </c>
      <c r="B14" s="1" t="s">
        <v>11</v>
      </c>
      <c r="C14" s="1">
        <v>309</v>
      </c>
      <c r="D14" s="1">
        <v>0</v>
      </c>
      <c r="E14" s="1">
        <v>0</v>
      </c>
      <c r="F14" s="1">
        <v>59.505299999999998</v>
      </c>
      <c r="G14" s="1">
        <v>1</v>
      </c>
      <c r="H14" s="1">
        <v>59.769599999999997</v>
      </c>
      <c r="I14" s="1">
        <v>42.899500000000003</v>
      </c>
      <c r="J14" s="1">
        <v>8.2425999999999995</v>
      </c>
      <c r="K14" s="1">
        <v>5.2426000000000004</v>
      </c>
      <c r="L14" s="1">
        <v>2.8283999999999998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A15">
        <v>13</v>
      </c>
      <c r="B15" s="1" t="s">
        <v>12</v>
      </c>
      <c r="C15" s="1">
        <v>121</v>
      </c>
      <c r="D15" s="1">
        <v>0</v>
      </c>
      <c r="E15" s="1">
        <v>0</v>
      </c>
      <c r="F15" s="1">
        <v>37.236499999999999</v>
      </c>
      <c r="G15" s="1">
        <v>1</v>
      </c>
      <c r="H15" s="1">
        <v>160.36750000000001</v>
      </c>
      <c r="I15" s="1">
        <v>17.8995</v>
      </c>
      <c r="J15" s="1">
        <v>16.313700000000001</v>
      </c>
      <c r="K15" s="1">
        <v>3.8283999999999998</v>
      </c>
      <c r="L15" s="1">
        <v>2.4142000000000001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A16">
        <v>14</v>
      </c>
      <c r="B16" s="1" t="s">
        <v>13</v>
      </c>
      <c r="C16" s="1">
        <v>303</v>
      </c>
      <c r="D16" s="1">
        <v>0</v>
      </c>
      <c r="E16" s="1">
        <v>0</v>
      </c>
      <c r="F16" s="1">
        <v>58.924700000000001</v>
      </c>
      <c r="G16" s="1">
        <v>0</v>
      </c>
      <c r="H16" s="1">
        <v>22.142099999999999</v>
      </c>
      <c r="I16" s="1">
        <v>12.6569</v>
      </c>
      <c r="J16" s="1">
        <v>8.6569000000000003</v>
      </c>
      <c r="K16" s="1">
        <v>7.2426000000000004</v>
      </c>
      <c r="L16" s="1">
        <v>4</v>
      </c>
      <c r="M16" s="1">
        <v>3.4142000000000001</v>
      </c>
      <c r="N16" s="1">
        <v>2.4142000000000001</v>
      </c>
      <c r="O16" s="1">
        <v>2</v>
      </c>
      <c r="P16" s="1">
        <v>2</v>
      </c>
      <c r="Q16" s="1">
        <v>2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>
        <v>15</v>
      </c>
      <c r="B17" s="1" t="s">
        <v>14</v>
      </c>
      <c r="C17" s="1">
        <v>672</v>
      </c>
      <c r="D17" s="1">
        <v>1</v>
      </c>
      <c r="E17" s="1">
        <v>672</v>
      </c>
      <c r="F17" s="1">
        <v>87.752799999999993</v>
      </c>
      <c r="G17" s="1">
        <v>1</v>
      </c>
      <c r="H17" s="1">
        <v>148.29650000000001</v>
      </c>
      <c r="I17" s="1">
        <v>67.3553</v>
      </c>
      <c r="J17" s="1">
        <v>17.313700000000001</v>
      </c>
      <c r="K17" s="1">
        <v>9.8284000000000002</v>
      </c>
      <c r="L17" s="1">
        <v>7.2426000000000004</v>
      </c>
      <c r="M17" s="1">
        <v>5.8284000000000002</v>
      </c>
      <c r="N17" s="1">
        <v>3.8283999999999998</v>
      </c>
      <c r="O17" s="1">
        <v>2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>
        <v>16</v>
      </c>
      <c r="B18" s="1" t="s">
        <v>15</v>
      </c>
      <c r="C18" s="1">
        <v>799</v>
      </c>
      <c r="D18" s="1">
        <v>1</v>
      </c>
      <c r="E18" s="1">
        <v>724</v>
      </c>
      <c r="F18" s="1">
        <v>95.686300000000003</v>
      </c>
      <c r="G18" s="1">
        <v>0</v>
      </c>
      <c r="H18" s="1">
        <v>76.941100000000006</v>
      </c>
      <c r="I18" s="1">
        <v>58.526899999999998</v>
      </c>
      <c r="J18" s="1">
        <v>6.8284000000000002</v>
      </c>
      <c r="K18" s="1">
        <v>5.4142000000000001</v>
      </c>
      <c r="L18" s="1">
        <v>4.8284000000000002</v>
      </c>
      <c r="M18" s="1">
        <v>3.8283999999999998</v>
      </c>
      <c r="N18" s="1">
        <v>3</v>
      </c>
      <c r="O18" s="1">
        <v>3</v>
      </c>
      <c r="P18" s="1">
        <v>2</v>
      </c>
      <c r="Q18" s="1">
        <v>2</v>
      </c>
      <c r="R18" s="1">
        <v>2</v>
      </c>
      <c r="S18" s="1">
        <v>2</v>
      </c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>
        <v>17</v>
      </c>
      <c r="B19" s="1" t="s">
        <v>16</v>
      </c>
      <c r="C19" s="1">
        <v>554</v>
      </c>
      <c r="D19" s="1">
        <v>0</v>
      </c>
      <c r="E19" s="1">
        <v>0</v>
      </c>
      <c r="F19" s="1">
        <v>79.676699999999997</v>
      </c>
      <c r="G19" s="1">
        <v>0</v>
      </c>
      <c r="H19" s="1">
        <v>15.485300000000001</v>
      </c>
      <c r="I19" s="1">
        <v>3.4142000000000001</v>
      </c>
      <c r="J19" s="1">
        <v>3</v>
      </c>
      <c r="K19" s="1">
        <v>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>
        <v>18</v>
      </c>
      <c r="B20" s="1" t="s">
        <v>17</v>
      </c>
      <c r="C20" s="1">
        <v>697</v>
      </c>
      <c r="D20" s="1">
        <v>1</v>
      </c>
      <c r="E20" s="1">
        <v>696</v>
      </c>
      <c r="F20" s="1">
        <v>89.370199999999997</v>
      </c>
      <c r="G20" s="1">
        <v>2</v>
      </c>
      <c r="H20" s="1">
        <v>339.7056</v>
      </c>
      <c r="I20" s="1">
        <v>101.2548</v>
      </c>
      <c r="J20" s="1">
        <v>7.6569000000000003</v>
      </c>
      <c r="K20" s="1">
        <v>6.2426000000000004</v>
      </c>
      <c r="L20" s="1">
        <v>5.8284000000000002</v>
      </c>
      <c r="M20" s="1">
        <v>4.8284000000000002</v>
      </c>
      <c r="N20" s="1">
        <v>4.4142000000000001</v>
      </c>
      <c r="O20" s="1">
        <v>4.4142000000000001</v>
      </c>
      <c r="P20" s="1">
        <v>3.4142000000000001</v>
      </c>
      <c r="Q20" s="1">
        <v>3</v>
      </c>
      <c r="R20" s="1">
        <v>2.8283999999999998</v>
      </c>
      <c r="S20" s="1">
        <v>2</v>
      </c>
      <c r="T20" s="1">
        <v>2</v>
      </c>
      <c r="U20" s="1">
        <v>2</v>
      </c>
      <c r="V20" s="1">
        <v>2</v>
      </c>
      <c r="W20" s="1"/>
      <c r="X20" s="1"/>
      <c r="Y20" s="1"/>
      <c r="Z20" s="1"/>
      <c r="AA20" s="1"/>
    </row>
    <row r="21" spans="1:27" x14ac:dyDescent="0.3">
      <c r="A21">
        <v>19</v>
      </c>
      <c r="B21" s="1" t="s">
        <v>18</v>
      </c>
      <c r="C21" s="1">
        <v>483</v>
      </c>
      <c r="D21" s="1">
        <v>0</v>
      </c>
      <c r="E21" s="1">
        <v>483</v>
      </c>
      <c r="F21" s="1">
        <v>74.396100000000004</v>
      </c>
      <c r="G21" s="1">
        <v>2</v>
      </c>
      <c r="H21" s="1">
        <v>175.68119999999999</v>
      </c>
      <c r="I21" s="1">
        <v>161.36750000000001</v>
      </c>
      <c r="J21" s="1">
        <v>33.5563</v>
      </c>
      <c r="K21" s="1">
        <v>9.2425999999999995</v>
      </c>
      <c r="L21" s="1">
        <v>8</v>
      </c>
      <c r="M21" s="1">
        <v>5.2426000000000004</v>
      </c>
      <c r="N21" s="1">
        <v>4.8284000000000002</v>
      </c>
      <c r="O21" s="1">
        <v>3.4142000000000001</v>
      </c>
      <c r="P21" s="1">
        <v>2</v>
      </c>
      <c r="Q21" s="1">
        <v>2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">
      <c r="A22">
        <v>20</v>
      </c>
      <c r="B22" s="1" t="s">
        <v>19</v>
      </c>
      <c r="C22" s="1">
        <v>542</v>
      </c>
      <c r="D22" s="1">
        <v>0</v>
      </c>
      <c r="E22" s="1">
        <v>504</v>
      </c>
      <c r="F22" s="1">
        <v>78.808999999999997</v>
      </c>
      <c r="G22" s="1">
        <v>1</v>
      </c>
      <c r="H22" s="1">
        <v>142.58070000000001</v>
      </c>
      <c r="I22" s="1">
        <v>66.426400000000001</v>
      </c>
      <c r="J22" s="1">
        <v>8.2425999999999995</v>
      </c>
      <c r="K22" s="1">
        <v>6.8284000000000002</v>
      </c>
      <c r="L22" s="1">
        <v>5.8284000000000002</v>
      </c>
      <c r="M22" s="1">
        <v>5.4142000000000001</v>
      </c>
      <c r="N22" s="1">
        <v>2</v>
      </c>
      <c r="O22" s="1">
        <v>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">
      <c r="A23">
        <v>21</v>
      </c>
      <c r="B23" s="1" t="s">
        <v>20</v>
      </c>
      <c r="C23" s="1">
        <v>406</v>
      </c>
      <c r="D23" s="1">
        <v>0</v>
      </c>
      <c r="E23" s="1">
        <v>0</v>
      </c>
      <c r="F23" s="1">
        <v>68.208600000000004</v>
      </c>
      <c r="G23" s="1">
        <v>1</v>
      </c>
      <c r="H23" s="1">
        <v>112.3259</v>
      </c>
      <c r="I23" s="1">
        <v>21.727900000000002</v>
      </c>
      <c r="J23" s="1">
        <v>7.8284000000000002</v>
      </c>
      <c r="K23" s="1">
        <v>6.8284000000000002</v>
      </c>
      <c r="L23" s="1">
        <v>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>
        <v>22</v>
      </c>
      <c r="B24" s="1" t="s">
        <v>21</v>
      </c>
      <c r="C24" s="1">
        <v>715</v>
      </c>
      <c r="D24" s="1">
        <v>1</v>
      </c>
      <c r="E24" s="1">
        <v>689</v>
      </c>
      <c r="F24" s="1">
        <v>90.516800000000003</v>
      </c>
      <c r="G24" s="1">
        <v>1</v>
      </c>
      <c r="H24" s="1">
        <v>150.29650000000001</v>
      </c>
      <c r="I24" s="1">
        <v>89.325900000000004</v>
      </c>
      <c r="J24" s="1">
        <v>71.254800000000003</v>
      </c>
      <c r="K24" s="1">
        <v>7.4142000000000001</v>
      </c>
      <c r="L24" s="1">
        <v>6.4142000000000001</v>
      </c>
      <c r="M24" s="1">
        <v>6.2426000000000004</v>
      </c>
      <c r="N24" s="1">
        <v>4.4142000000000001</v>
      </c>
      <c r="O24" s="1">
        <v>3.8283999999999998</v>
      </c>
      <c r="P24" s="1">
        <v>3.4142000000000001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/>
      <c r="W24" s="1"/>
      <c r="X24" s="1"/>
      <c r="Y24" s="1"/>
      <c r="Z24" s="1"/>
      <c r="AA24" s="1"/>
    </row>
    <row r="25" spans="1:27" x14ac:dyDescent="0.3">
      <c r="A25">
        <v>23</v>
      </c>
      <c r="B25" s="1" t="s">
        <v>22</v>
      </c>
      <c r="C25" s="1">
        <v>605</v>
      </c>
      <c r="D25" s="1">
        <v>1</v>
      </c>
      <c r="E25" s="1">
        <v>605</v>
      </c>
      <c r="F25" s="1">
        <v>83.263400000000004</v>
      </c>
      <c r="G25" s="1">
        <v>1</v>
      </c>
      <c r="H25" s="1">
        <v>375.30360000000002</v>
      </c>
      <c r="I25" s="1">
        <v>9.8284000000000002</v>
      </c>
      <c r="J25" s="1">
        <v>7.6569000000000003</v>
      </c>
      <c r="K25" s="1">
        <v>6.8284000000000002</v>
      </c>
      <c r="L25" s="1">
        <v>4.4142000000000001</v>
      </c>
      <c r="M25" s="1">
        <v>3.4142000000000001</v>
      </c>
      <c r="N25" s="1">
        <v>2.8283999999999998</v>
      </c>
      <c r="O25" s="1">
        <v>2</v>
      </c>
      <c r="P25" s="1">
        <v>2</v>
      </c>
      <c r="Q25" s="1"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>
        <v>24</v>
      </c>
      <c r="B26" s="1" t="s">
        <v>23</v>
      </c>
      <c r="C26" s="1">
        <v>453</v>
      </c>
      <c r="D26" s="1">
        <v>0</v>
      </c>
      <c r="E26" s="1">
        <v>0</v>
      </c>
      <c r="F26" s="1">
        <v>72.048599999999993</v>
      </c>
      <c r="G26" s="1">
        <v>1</v>
      </c>
      <c r="H26" s="1">
        <v>110.8823</v>
      </c>
      <c r="I26" s="1">
        <v>46.455800000000004</v>
      </c>
      <c r="J26" s="1">
        <v>30.970600000000001</v>
      </c>
      <c r="K26" s="1">
        <v>20.485299999999999</v>
      </c>
      <c r="L26" s="1">
        <v>9.6569000000000003</v>
      </c>
      <c r="M26" s="1">
        <v>9.4141999999999992</v>
      </c>
      <c r="N26" s="1">
        <v>6.8284000000000002</v>
      </c>
      <c r="O26" s="1">
        <v>5.2426000000000004</v>
      </c>
      <c r="P26" s="1">
        <v>3.4142000000000001</v>
      </c>
      <c r="Q26" s="1">
        <v>3</v>
      </c>
      <c r="R26" s="1">
        <v>2.8283999999999998</v>
      </c>
      <c r="S26" s="1">
        <v>2</v>
      </c>
      <c r="T26" s="1">
        <v>2</v>
      </c>
      <c r="U26" s="1">
        <v>2</v>
      </c>
      <c r="V26" s="1"/>
      <c r="W26" s="1"/>
      <c r="X26" s="1"/>
      <c r="Y26" s="1"/>
      <c r="Z26" s="1"/>
      <c r="AA26" s="1"/>
    </row>
    <row r="27" spans="1:27" x14ac:dyDescent="0.3">
      <c r="A27">
        <v>25</v>
      </c>
      <c r="B27" s="1" t="s">
        <v>24</v>
      </c>
      <c r="C27" s="1">
        <v>572</v>
      </c>
      <c r="D27" s="1">
        <v>1</v>
      </c>
      <c r="E27" s="1">
        <v>572</v>
      </c>
      <c r="F27" s="1">
        <v>80.960700000000003</v>
      </c>
      <c r="G27" s="1">
        <v>0</v>
      </c>
      <c r="H27" s="1">
        <v>55.426400000000001</v>
      </c>
      <c r="I27" s="1">
        <v>21.485299999999999</v>
      </c>
      <c r="J27" s="1">
        <v>18.485299999999999</v>
      </c>
      <c r="K27" s="1">
        <v>12.242599999999999</v>
      </c>
      <c r="L27" s="1">
        <v>10.242599999999999</v>
      </c>
      <c r="M27" s="1">
        <v>4.4142000000000001</v>
      </c>
      <c r="N27" s="1">
        <v>4</v>
      </c>
      <c r="O27" s="1">
        <v>3.4142000000000001</v>
      </c>
      <c r="P27" s="1">
        <v>2</v>
      </c>
      <c r="Q27" s="1">
        <v>2</v>
      </c>
      <c r="R27" s="1">
        <v>2</v>
      </c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H28">
        <f>SUM(H3:AA27)</f>
        <v>5380.4352000000035</v>
      </c>
    </row>
    <row r="29" spans="1:27" x14ac:dyDescent="0.3">
      <c r="B29" s="1" t="s">
        <v>31</v>
      </c>
      <c r="C29" t="s">
        <v>40</v>
      </c>
    </row>
    <row r="30" spans="1:27" x14ac:dyDescent="0.3">
      <c r="B30" t="s">
        <v>32</v>
      </c>
      <c r="C30" t="s">
        <v>33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</row>
    <row r="31" spans="1:27" x14ac:dyDescent="0.3">
      <c r="A31">
        <v>1</v>
      </c>
      <c r="B31">
        <v>1</v>
      </c>
      <c r="C31">
        <v>512</v>
      </c>
      <c r="D31">
        <v>0</v>
      </c>
      <c r="E31">
        <v>0</v>
      </c>
      <c r="F31">
        <v>76.596918000000002</v>
      </c>
      <c r="G31">
        <v>0</v>
      </c>
      <c r="H31">
        <v>59.627417000000001</v>
      </c>
      <c r="I31">
        <v>50.59798</v>
      </c>
      <c r="J31">
        <v>37.798990000000003</v>
      </c>
      <c r="K31">
        <v>24.142136000000001</v>
      </c>
      <c r="L31">
        <v>19.313707999999998</v>
      </c>
      <c r="M31">
        <v>5.8284269999999996</v>
      </c>
      <c r="N31">
        <v>5.4142140000000003</v>
      </c>
      <c r="O31">
        <v>5.2426409999999999</v>
      </c>
      <c r="P31">
        <v>4.4142140000000003</v>
      </c>
      <c r="Q31">
        <v>3.4142139999999999</v>
      </c>
      <c r="R31">
        <v>2.4142139999999999</v>
      </c>
      <c r="S31">
        <v>2.4142139999999999</v>
      </c>
      <c r="T31">
        <v>2</v>
      </c>
      <c r="U31">
        <v>2</v>
      </c>
      <c r="V31">
        <v>2</v>
      </c>
      <c r="W31">
        <v>2</v>
      </c>
    </row>
    <row r="32" spans="1:27" x14ac:dyDescent="0.3">
      <c r="A32">
        <v>2</v>
      </c>
      <c r="B32">
        <v>2</v>
      </c>
      <c r="C32">
        <v>522</v>
      </c>
      <c r="D32">
        <v>0</v>
      </c>
      <c r="E32">
        <v>521</v>
      </c>
      <c r="F32">
        <v>77.341317000000004</v>
      </c>
      <c r="G32">
        <v>1</v>
      </c>
      <c r="H32">
        <v>134.36753200000001</v>
      </c>
      <c r="I32">
        <v>37.384776000000002</v>
      </c>
      <c r="J32">
        <v>37.213203</v>
      </c>
      <c r="K32">
        <v>11.071068</v>
      </c>
      <c r="L32">
        <v>5.4142140000000003</v>
      </c>
      <c r="M32">
        <v>5</v>
      </c>
      <c r="N32">
        <v>4</v>
      </c>
      <c r="O32">
        <v>3.4142139999999999</v>
      </c>
      <c r="P32">
        <v>2</v>
      </c>
    </row>
    <row r="33" spans="1:27" x14ac:dyDescent="0.3">
      <c r="A33">
        <v>3</v>
      </c>
      <c r="B33">
        <v>3</v>
      </c>
      <c r="C33">
        <v>511</v>
      </c>
      <c r="D33">
        <v>0</v>
      </c>
      <c r="E33">
        <v>510</v>
      </c>
      <c r="F33">
        <v>76.522080000000003</v>
      </c>
      <c r="G33">
        <v>1</v>
      </c>
      <c r="H33">
        <v>242.693434</v>
      </c>
      <c r="I33">
        <v>49.142136000000001</v>
      </c>
      <c r="J33">
        <v>37.213203</v>
      </c>
      <c r="K33">
        <v>28.142136000000001</v>
      </c>
      <c r="L33">
        <v>6.4142140000000003</v>
      </c>
      <c r="M33">
        <v>5.4142140000000003</v>
      </c>
      <c r="N33">
        <v>5.4142140000000003</v>
      </c>
      <c r="O33">
        <v>3</v>
      </c>
      <c r="P33">
        <v>3</v>
      </c>
      <c r="Q33">
        <v>2</v>
      </c>
      <c r="R33">
        <v>2</v>
      </c>
      <c r="S33">
        <v>2</v>
      </c>
      <c r="T33">
        <v>2</v>
      </c>
    </row>
    <row r="34" spans="1:27" x14ac:dyDescent="0.3">
      <c r="A34">
        <v>4</v>
      </c>
      <c r="B34">
        <v>4</v>
      </c>
      <c r="C34">
        <v>429</v>
      </c>
      <c r="D34">
        <v>0</v>
      </c>
      <c r="E34">
        <v>0</v>
      </c>
      <c r="F34">
        <v>70.114035000000001</v>
      </c>
      <c r="G34">
        <v>1</v>
      </c>
      <c r="H34">
        <v>122.254834</v>
      </c>
      <c r="I34">
        <v>52.112698000000002</v>
      </c>
      <c r="J34">
        <v>6</v>
      </c>
      <c r="K34">
        <v>4.8284269999999996</v>
      </c>
      <c r="L34">
        <v>3</v>
      </c>
      <c r="M34">
        <v>2.828427</v>
      </c>
      <c r="N34">
        <v>2.828427</v>
      </c>
      <c r="O34">
        <v>2</v>
      </c>
    </row>
    <row r="35" spans="1:27" x14ac:dyDescent="0.3">
      <c r="A35">
        <v>5</v>
      </c>
      <c r="B35">
        <v>5</v>
      </c>
      <c r="C35">
        <v>124</v>
      </c>
      <c r="D35">
        <v>0</v>
      </c>
      <c r="E35">
        <v>0</v>
      </c>
      <c r="F35">
        <v>37.695295999999999</v>
      </c>
      <c r="G35">
        <v>0</v>
      </c>
      <c r="H35">
        <v>7.8284269999999996</v>
      </c>
      <c r="I35">
        <v>3</v>
      </c>
      <c r="J35">
        <v>3</v>
      </c>
      <c r="K35">
        <v>3</v>
      </c>
      <c r="L35">
        <v>2.4142139999999999</v>
      </c>
      <c r="M35">
        <v>2</v>
      </c>
      <c r="N35">
        <v>2</v>
      </c>
      <c r="O35">
        <v>2</v>
      </c>
      <c r="P35">
        <v>2</v>
      </c>
    </row>
    <row r="36" spans="1:27" x14ac:dyDescent="0.3">
      <c r="A36">
        <v>6</v>
      </c>
      <c r="B36">
        <v>6</v>
      </c>
      <c r="C36">
        <v>492</v>
      </c>
      <c r="D36">
        <v>0</v>
      </c>
      <c r="E36">
        <v>492</v>
      </c>
      <c r="F36">
        <v>75.085982000000001</v>
      </c>
      <c r="G36">
        <v>1</v>
      </c>
      <c r="H36">
        <v>375.64675299999999</v>
      </c>
      <c r="I36">
        <v>36.384776000000002</v>
      </c>
      <c r="J36">
        <v>20.485281000000001</v>
      </c>
      <c r="K36">
        <v>5.8284269999999996</v>
      </c>
      <c r="L36">
        <v>5.4142140000000003</v>
      </c>
      <c r="M36">
        <v>4.4142140000000003</v>
      </c>
      <c r="N36">
        <v>3</v>
      </c>
      <c r="O36">
        <v>3</v>
      </c>
      <c r="P36">
        <v>2</v>
      </c>
      <c r="Q36">
        <v>2</v>
      </c>
      <c r="R36">
        <v>2</v>
      </c>
    </row>
    <row r="37" spans="1:27" x14ac:dyDescent="0.3">
      <c r="A37">
        <v>7</v>
      </c>
      <c r="B37">
        <v>7</v>
      </c>
      <c r="C37">
        <v>190</v>
      </c>
      <c r="D37">
        <v>0</v>
      </c>
      <c r="E37">
        <v>0</v>
      </c>
      <c r="F37">
        <v>46.660899999999998</v>
      </c>
      <c r="G37">
        <v>0</v>
      </c>
      <c r="H37">
        <v>25.313707999999998</v>
      </c>
      <c r="I37">
        <v>18.071068</v>
      </c>
      <c r="J37">
        <v>3</v>
      </c>
      <c r="K37">
        <v>2</v>
      </c>
    </row>
    <row r="38" spans="1:27" x14ac:dyDescent="0.3">
      <c r="A38">
        <v>8</v>
      </c>
      <c r="B38">
        <v>8</v>
      </c>
      <c r="C38">
        <v>347</v>
      </c>
      <c r="D38">
        <v>0</v>
      </c>
      <c r="E38">
        <v>0</v>
      </c>
      <c r="F38">
        <v>63.058124999999997</v>
      </c>
      <c r="G38">
        <v>2</v>
      </c>
      <c r="H38">
        <v>73.183766000000006</v>
      </c>
      <c r="I38">
        <v>72.941125</v>
      </c>
      <c r="J38">
        <v>31.313707999999998</v>
      </c>
      <c r="K38">
        <v>16.656853999999999</v>
      </c>
      <c r="L38">
        <v>7.8284269999999996</v>
      </c>
      <c r="M38">
        <v>7.8284269999999996</v>
      </c>
      <c r="N38">
        <v>4</v>
      </c>
      <c r="O38">
        <v>3.828427</v>
      </c>
      <c r="P38">
        <v>2</v>
      </c>
    </row>
    <row r="39" spans="1:27" x14ac:dyDescent="0.3">
      <c r="A39">
        <v>9</v>
      </c>
      <c r="B39">
        <v>9</v>
      </c>
      <c r="C39">
        <v>883</v>
      </c>
      <c r="D39">
        <v>1</v>
      </c>
      <c r="E39">
        <v>859</v>
      </c>
      <c r="F39">
        <v>100.59043</v>
      </c>
      <c r="G39">
        <v>0</v>
      </c>
      <c r="H39">
        <v>48.041631000000002</v>
      </c>
      <c r="I39">
        <v>21.142136000000001</v>
      </c>
      <c r="J39">
        <v>7.8284269999999996</v>
      </c>
      <c r="K39">
        <v>7.656854</v>
      </c>
      <c r="L39">
        <v>4.4142140000000003</v>
      </c>
      <c r="M39">
        <v>3.828427</v>
      </c>
      <c r="N39">
        <v>3.4142139999999999</v>
      </c>
      <c r="O39">
        <v>3</v>
      </c>
      <c r="P39">
        <v>2.828427</v>
      </c>
      <c r="Q39">
        <v>2</v>
      </c>
      <c r="R39">
        <v>2</v>
      </c>
      <c r="S39">
        <v>2</v>
      </c>
      <c r="T39">
        <v>2</v>
      </c>
    </row>
    <row r="40" spans="1:27" x14ac:dyDescent="0.3">
      <c r="A40">
        <v>10</v>
      </c>
      <c r="B40">
        <v>10</v>
      </c>
      <c r="C40">
        <v>646</v>
      </c>
      <c r="D40">
        <v>1</v>
      </c>
      <c r="E40">
        <v>570</v>
      </c>
      <c r="F40">
        <v>86.038449</v>
      </c>
      <c r="G40">
        <v>0</v>
      </c>
      <c r="H40">
        <v>75.526911999999996</v>
      </c>
      <c r="I40">
        <v>70.698485000000005</v>
      </c>
      <c r="J40">
        <v>61.284270999999997</v>
      </c>
      <c r="K40">
        <v>24.727922</v>
      </c>
      <c r="L40">
        <v>15.071068</v>
      </c>
      <c r="M40">
        <v>14.414213999999999</v>
      </c>
      <c r="N40">
        <v>12.414213999999999</v>
      </c>
      <c r="O40">
        <v>11.242641000000001</v>
      </c>
      <c r="P40">
        <v>10.656853999999999</v>
      </c>
      <c r="Q40">
        <v>9.4142139999999994</v>
      </c>
      <c r="R40">
        <v>7.2426409999999999</v>
      </c>
      <c r="S40">
        <v>6.2426409999999999</v>
      </c>
      <c r="T40">
        <v>5.4142140000000003</v>
      </c>
      <c r="U40">
        <v>5</v>
      </c>
      <c r="V40">
        <v>3.4142139999999999</v>
      </c>
      <c r="W40">
        <v>2.4142139999999999</v>
      </c>
      <c r="X40">
        <v>2</v>
      </c>
      <c r="Y40">
        <v>2</v>
      </c>
      <c r="Z40">
        <v>2</v>
      </c>
      <c r="AA40">
        <v>2</v>
      </c>
    </row>
    <row r="41" spans="1:27" x14ac:dyDescent="0.3">
      <c r="A41">
        <v>11</v>
      </c>
      <c r="B41">
        <v>11</v>
      </c>
      <c r="C41">
        <v>381</v>
      </c>
      <c r="D41">
        <v>0</v>
      </c>
      <c r="E41">
        <v>0</v>
      </c>
      <c r="F41">
        <v>66.075248000000002</v>
      </c>
      <c r="G41">
        <v>0</v>
      </c>
      <c r="H41">
        <v>14.899495</v>
      </c>
      <c r="I41">
        <v>3</v>
      </c>
      <c r="J41">
        <v>3</v>
      </c>
      <c r="K41">
        <v>2</v>
      </c>
      <c r="L41">
        <v>2</v>
      </c>
    </row>
    <row r="42" spans="1:27" x14ac:dyDescent="0.3">
      <c r="A42">
        <v>12</v>
      </c>
      <c r="B42">
        <v>12</v>
      </c>
      <c r="C42">
        <v>309</v>
      </c>
      <c r="D42">
        <v>0</v>
      </c>
      <c r="E42">
        <v>0</v>
      </c>
      <c r="F42">
        <v>59.505287000000003</v>
      </c>
      <c r="G42">
        <v>1</v>
      </c>
      <c r="H42">
        <v>74.627416999999994</v>
      </c>
      <c r="I42">
        <v>57.041631000000002</v>
      </c>
      <c r="J42">
        <v>8.2426410000000008</v>
      </c>
      <c r="K42">
        <v>5.2426409999999999</v>
      </c>
      <c r="L42">
        <v>2.828427</v>
      </c>
    </row>
    <row r="43" spans="1:27" x14ac:dyDescent="0.3">
      <c r="A43">
        <v>13</v>
      </c>
      <c r="B43">
        <v>13</v>
      </c>
      <c r="C43">
        <v>121</v>
      </c>
      <c r="D43">
        <v>0</v>
      </c>
      <c r="E43">
        <v>0</v>
      </c>
      <c r="F43">
        <v>37.236513000000002</v>
      </c>
      <c r="G43">
        <v>2</v>
      </c>
      <c r="H43">
        <v>114.49747499999999</v>
      </c>
      <c r="I43">
        <v>86.840620000000001</v>
      </c>
      <c r="J43">
        <v>36.142136000000001</v>
      </c>
      <c r="K43">
        <v>16.313707999999998</v>
      </c>
      <c r="L43">
        <v>3.828427</v>
      </c>
      <c r="M43">
        <v>2.4142139999999999</v>
      </c>
    </row>
    <row r="44" spans="1:27" x14ac:dyDescent="0.3">
      <c r="A44">
        <v>14</v>
      </c>
      <c r="B44">
        <v>14</v>
      </c>
      <c r="C44">
        <v>303</v>
      </c>
      <c r="D44">
        <v>0</v>
      </c>
      <c r="E44">
        <v>0</v>
      </c>
      <c r="F44">
        <v>58.924734000000001</v>
      </c>
      <c r="G44">
        <v>0</v>
      </c>
      <c r="H44">
        <v>18.727922</v>
      </c>
      <c r="I44">
        <v>13.242641000000001</v>
      </c>
      <c r="J44">
        <v>8.6568539999999992</v>
      </c>
      <c r="K44">
        <v>7.2426409999999999</v>
      </c>
      <c r="L44">
        <v>4</v>
      </c>
      <c r="M44">
        <v>3.4142139999999999</v>
      </c>
      <c r="N44">
        <v>2.4142139999999999</v>
      </c>
      <c r="O44">
        <v>2</v>
      </c>
      <c r="P44">
        <v>2</v>
      </c>
      <c r="Q44">
        <v>2</v>
      </c>
    </row>
    <row r="45" spans="1:27" x14ac:dyDescent="0.3">
      <c r="A45">
        <v>15</v>
      </c>
      <c r="B45">
        <v>15</v>
      </c>
      <c r="C45">
        <v>672</v>
      </c>
      <c r="D45">
        <v>1</v>
      </c>
      <c r="E45">
        <v>672</v>
      </c>
      <c r="F45">
        <v>87.752792999999997</v>
      </c>
      <c r="G45">
        <v>1</v>
      </c>
      <c r="H45">
        <v>149.29646500000001</v>
      </c>
      <c r="I45">
        <v>67.355339000000001</v>
      </c>
      <c r="J45">
        <v>19.313707999999998</v>
      </c>
      <c r="K45">
        <v>10.828427</v>
      </c>
      <c r="L45">
        <v>7.2426409999999999</v>
      </c>
      <c r="M45">
        <v>5.8284269999999996</v>
      </c>
      <c r="N45">
        <v>3.828427</v>
      </c>
      <c r="O45">
        <v>2</v>
      </c>
    </row>
    <row r="46" spans="1:27" x14ac:dyDescent="0.3">
      <c r="A46">
        <v>16</v>
      </c>
      <c r="B46">
        <v>16</v>
      </c>
      <c r="C46">
        <v>799</v>
      </c>
      <c r="D46">
        <v>1</v>
      </c>
      <c r="E46">
        <v>724</v>
      </c>
      <c r="F46">
        <v>95.686286999999993</v>
      </c>
      <c r="G46">
        <v>0</v>
      </c>
      <c r="H46">
        <v>57.941125</v>
      </c>
      <c r="I46">
        <v>34.485281000000001</v>
      </c>
      <c r="J46">
        <v>6.8284269999999996</v>
      </c>
      <c r="K46">
        <v>5.4142140000000003</v>
      </c>
      <c r="L46">
        <v>4.8284269999999996</v>
      </c>
      <c r="M46">
        <v>3.828427</v>
      </c>
      <c r="N46">
        <v>3</v>
      </c>
      <c r="O46">
        <v>3</v>
      </c>
      <c r="P46">
        <v>2</v>
      </c>
      <c r="Q46">
        <v>2</v>
      </c>
      <c r="R46">
        <v>2</v>
      </c>
      <c r="S46">
        <v>2</v>
      </c>
    </row>
    <row r="47" spans="1:27" x14ac:dyDescent="0.3">
      <c r="A47">
        <v>17</v>
      </c>
      <c r="B47">
        <v>17</v>
      </c>
      <c r="C47">
        <v>554</v>
      </c>
      <c r="D47">
        <v>0</v>
      </c>
      <c r="E47">
        <v>0</v>
      </c>
      <c r="F47">
        <v>79.676674000000006</v>
      </c>
      <c r="G47">
        <v>0</v>
      </c>
      <c r="H47">
        <v>7.2426409999999999</v>
      </c>
      <c r="I47">
        <v>3.4142139999999999</v>
      </c>
      <c r="J47">
        <v>3</v>
      </c>
      <c r="K47">
        <v>2</v>
      </c>
    </row>
    <row r="48" spans="1:27" x14ac:dyDescent="0.3">
      <c r="A48">
        <v>18</v>
      </c>
      <c r="B48">
        <v>18</v>
      </c>
      <c r="C48">
        <v>697</v>
      </c>
      <c r="D48">
        <v>1</v>
      </c>
      <c r="E48">
        <v>696</v>
      </c>
      <c r="F48">
        <v>89.370193999999998</v>
      </c>
      <c r="G48">
        <v>2</v>
      </c>
      <c r="H48">
        <v>312.49242400000003</v>
      </c>
      <c r="I48">
        <v>102.669048</v>
      </c>
      <c r="J48">
        <v>7.656854</v>
      </c>
      <c r="K48">
        <v>6.2426409999999999</v>
      </c>
      <c r="L48">
        <v>5.8284269999999996</v>
      </c>
      <c r="M48">
        <v>4.8284269999999996</v>
      </c>
      <c r="N48">
        <v>4.4142140000000003</v>
      </c>
      <c r="O48">
        <v>4.4142140000000003</v>
      </c>
      <c r="P48">
        <v>3.4142139999999999</v>
      </c>
      <c r="Q48">
        <v>3</v>
      </c>
      <c r="R48">
        <v>2.828427</v>
      </c>
      <c r="S48">
        <v>2</v>
      </c>
      <c r="T48">
        <v>2</v>
      </c>
      <c r="U48">
        <v>2</v>
      </c>
      <c r="V48">
        <v>2</v>
      </c>
    </row>
    <row r="49" spans="1:23" x14ac:dyDescent="0.3">
      <c r="A49">
        <v>19</v>
      </c>
      <c r="B49">
        <v>19</v>
      </c>
      <c r="C49">
        <v>483</v>
      </c>
      <c r="D49">
        <v>0</v>
      </c>
      <c r="E49">
        <v>483</v>
      </c>
      <c r="F49">
        <v>74.396050000000002</v>
      </c>
      <c r="G49">
        <v>2</v>
      </c>
      <c r="H49">
        <v>312.49242400000003</v>
      </c>
      <c r="I49">
        <v>161.36753200000001</v>
      </c>
      <c r="J49">
        <v>34.970562999999999</v>
      </c>
      <c r="K49">
        <v>9.2426410000000008</v>
      </c>
      <c r="L49">
        <v>8</v>
      </c>
      <c r="M49">
        <v>5.2426409999999999</v>
      </c>
      <c r="N49">
        <v>4.8284269999999996</v>
      </c>
      <c r="O49">
        <v>3.4142139999999999</v>
      </c>
      <c r="P49">
        <v>2</v>
      </c>
      <c r="Q49">
        <v>2</v>
      </c>
    </row>
    <row r="50" spans="1:23" x14ac:dyDescent="0.3">
      <c r="A50">
        <v>20</v>
      </c>
      <c r="B50">
        <v>20</v>
      </c>
      <c r="C50">
        <v>542</v>
      </c>
      <c r="D50">
        <v>0</v>
      </c>
      <c r="E50">
        <v>504</v>
      </c>
      <c r="F50">
        <v>78.809025000000005</v>
      </c>
      <c r="G50">
        <v>1</v>
      </c>
      <c r="H50">
        <v>133.509668</v>
      </c>
      <c r="I50">
        <v>65.840620000000001</v>
      </c>
      <c r="J50">
        <v>8.2426410000000008</v>
      </c>
      <c r="K50">
        <v>6.8284269999999996</v>
      </c>
      <c r="L50">
        <v>5.8284269999999996</v>
      </c>
      <c r="M50">
        <v>5.4142140000000003</v>
      </c>
      <c r="N50">
        <v>2</v>
      </c>
      <c r="O50">
        <v>2</v>
      </c>
    </row>
    <row r="51" spans="1:23" x14ac:dyDescent="0.3">
      <c r="A51">
        <v>21</v>
      </c>
      <c r="B51">
        <v>21</v>
      </c>
      <c r="C51">
        <v>406</v>
      </c>
      <c r="D51">
        <v>0</v>
      </c>
      <c r="E51">
        <v>0</v>
      </c>
      <c r="F51">
        <v>68.208630999999997</v>
      </c>
      <c r="G51">
        <v>1</v>
      </c>
      <c r="H51">
        <v>112.325902</v>
      </c>
      <c r="I51">
        <v>21.142136000000001</v>
      </c>
      <c r="J51">
        <v>7.8284269999999996</v>
      </c>
      <c r="K51">
        <v>6.8284269999999996</v>
      </c>
      <c r="L51">
        <v>2</v>
      </c>
    </row>
    <row r="52" spans="1:23" x14ac:dyDescent="0.3">
      <c r="A52">
        <v>22</v>
      </c>
      <c r="B52">
        <v>22</v>
      </c>
      <c r="C52">
        <v>715</v>
      </c>
      <c r="D52">
        <v>1</v>
      </c>
      <c r="E52">
        <v>689</v>
      </c>
      <c r="F52">
        <v>90.516829999999999</v>
      </c>
      <c r="G52">
        <v>1</v>
      </c>
      <c r="H52">
        <v>150.12489199999999</v>
      </c>
      <c r="I52">
        <v>72.012192999999996</v>
      </c>
      <c r="J52">
        <v>10.242641000000001</v>
      </c>
      <c r="K52">
        <v>8.6568539999999992</v>
      </c>
      <c r="L52">
        <v>7.4142140000000003</v>
      </c>
      <c r="M52">
        <v>4.4142140000000003</v>
      </c>
      <c r="N52">
        <v>3.4142139999999999</v>
      </c>
      <c r="O52">
        <v>3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</row>
    <row r="53" spans="1:23" x14ac:dyDescent="0.3">
      <c r="A53">
        <v>23</v>
      </c>
      <c r="B53">
        <v>23</v>
      </c>
      <c r="C53">
        <v>605</v>
      </c>
      <c r="D53">
        <v>1</v>
      </c>
      <c r="E53">
        <v>605</v>
      </c>
      <c r="F53">
        <v>83.263373000000001</v>
      </c>
      <c r="G53">
        <v>1</v>
      </c>
      <c r="H53">
        <v>382.96046100000001</v>
      </c>
      <c r="I53">
        <v>9.8284269999999996</v>
      </c>
      <c r="J53">
        <v>8.8284269999999996</v>
      </c>
      <c r="K53">
        <v>7.656854</v>
      </c>
      <c r="L53">
        <v>3.4142139999999999</v>
      </c>
      <c r="M53">
        <v>3.4142139999999999</v>
      </c>
      <c r="N53">
        <v>2.828427</v>
      </c>
      <c r="O53">
        <v>2</v>
      </c>
      <c r="P53">
        <v>2</v>
      </c>
      <c r="Q53">
        <v>2</v>
      </c>
    </row>
    <row r="54" spans="1:23" x14ac:dyDescent="0.3">
      <c r="A54">
        <v>24</v>
      </c>
      <c r="B54">
        <v>24</v>
      </c>
      <c r="C54">
        <v>453</v>
      </c>
      <c r="D54">
        <v>0</v>
      </c>
      <c r="E54">
        <v>0</v>
      </c>
      <c r="F54">
        <v>72.048578000000006</v>
      </c>
      <c r="G54">
        <v>1</v>
      </c>
      <c r="H54">
        <v>114.296465</v>
      </c>
      <c r="I54">
        <v>47.041631000000002</v>
      </c>
      <c r="J54">
        <v>41.213203</v>
      </c>
      <c r="K54">
        <v>20.485281000000001</v>
      </c>
      <c r="L54">
        <v>9.6568539999999992</v>
      </c>
      <c r="M54">
        <v>6.8284269999999996</v>
      </c>
      <c r="N54">
        <v>5.2426409999999999</v>
      </c>
      <c r="O54">
        <v>5</v>
      </c>
      <c r="P54">
        <v>3.4142139999999999</v>
      </c>
      <c r="Q54">
        <v>3</v>
      </c>
      <c r="R54">
        <v>2.828427</v>
      </c>
      <c r="S54">
        <v>2</v>
      </c>
      <c r="T54">
        <v>2</v>
      </c>
    </row>
    <row r="55" spans="1:23" x14ac:dyDescent="0.3">
      <c r="A55">
        <v>25</v>
      </c>
      <c r="B55">
        <v>25</v>
      </c>
      <c r="C55">
        <v>572</v>
      </c>
      <c r="D55">
        <v>1</v>
      </c>
      <c r="E55">
        <v>572</v>
      </c>
      <c r="F55">
        <v>80.960713999999996</v>
      </c>
      <c r="G55">
        <v>0</v>
      </c>
      <c r="H55">
        <v>56.254834000000002</v>
      </c>
      <c r="I55">
        <v>20.899495000000002</v>
      </c>
      <c r="J55">
        <v>18.485281000000001</v>
      </c>
      <c r="K55">
        <v>13.828427</v>
      </c>
      <c r="L55">
        <v>10.242641000000001</v>
      </c>
      <c r="M55">
        <v>4.4142140000000003</v>
      </c>
      <c r="N55">
        <v>4</v>
      </c>
      <c r="O55">
        <v>3.4142139999999999</v>
      </c>
      <c r="P55">
        <v>2</v>
      </c>
      <c r="Q55">
        <v>2</v>
      </c>
      <c r="R55">
        <v>2</v>
      </c>
    </row>
    <row r="56" spans="1:23" x14ac:dyDescent="0.3">
      <c r="H56">
        <f>SUM(H31:AA55)</f>
        <v>5652.6748290000014</v>
      </c>
    </row>
    <row r="57" spans="1:23" x14ac:dyDescent="0.3">
      <c r="B57" s="1" t="s">
        <v>31</v>
      </c>
      <c r="C57" t="s">
        <v>41</v>
      </c>
    </row>
    <row r="58" spans="1:23" x14ac:dyDescent="0.3">
      <c r="B58" t="s">
        <v>32</v>
      </c>
      <c r="C58" t="s">
        <v>33</v>
      </c>
      <c r="D58" t="s">
        <v>34</v>
      </c>
      <c r="E58" t="s">
        <v>35</v>
      </c>
      <c r="F58" t="s">
        <v>36</v>
      </c>
      <c r="G58" t="s">
        <v>37</v>
      </c>
      <c r="H58" t="s">
        <v>38</v>
      </c>
    </row>
    <row r="59" spans="1:23" x14ac:dyDescent="0.3">
      <c r="B59">
        <v>1</v>
      </c>
      <c r="C59">
        <v>512</v>
      </c>
      <c r="D59">
        <v>0</v>
      </c>
      <c r="E59">
        <v>0</v>
      </c>
      <c r="F59">
        <v>76.596918000000002</v>
      </c>
      <c r="G59">
        <v>0</v>
      </c>
      <c r="H59">
        <v>59.627417000000001</v>
      </c>
      <c r="I59">
        <v>50.59798</v>
      </c>
      <c r="J59">
        <v>37.798990000000003</v>
      </c>
      <c r="K59">
        <v>24.142136000000001</v>
      </c>
      <c r="L59">
        <v>19.313707999999998</v>
      </c>
      <c r="M59">
        <v>5.8284269999999996</v>
      </c>
      <c r="N59">
        <v>5.4142140000000003</v>
      </c>
      <c r="O59">
        <v>5.2426409999999999</v>
      </c>
      <c r="P59">
        <v>4.4142140000000003</v>
      </c>
      <c r="Q59">
        <v>3.4142139999999999</v>
      </c>
      <c r="R59">
        <v>2.4142139999999999</v>
      </c>
      <c r="S59">
        <v>2.4142139999999999</v>
      </c>
      <c r="T59">
        <v>2</v>
      </c>
      <c r="U59">
        <v>2</v>
      </c>
      <c r="V59">
        <v>2</v>
      </c>
      <c r="W59">
        <v>2</v>
      </c>
    </row>
    <row r="60" spans="1:23" x14ac:dyDescent="0.3">
      <c r="B60">
        <v>2</v>
      </c>
      <c r="C60">
        <v>522</v>
      </c>
      <c r="D60">
        <v>0</v>
      </c>
      <c r="E60">
        <v>521</v>
      </c>
      <c r="F60">
        <v>77.341317000000004</v>
      </c>
      <c r="G60">
        <v>1</v>
      </c>
      <c r="H60">
        <v>134.36753200000001</v>
      </c>
      <c r="I60">
        <v>37.384776000000002</v>
      </c>
      <c r="J60">
        <v>37.213203</v>
      </c>
      <c r="K60">
        <v>11.071068</v>
      </c>
      <c r="L60">
        <v>5.4142140000000003</v>
      </c>
      <c r="M60">
        <v>5</v>
      </c>
      <c r="N60">
        <v>4</v>
      </c>
      <c r="O60">
        <v>3.4142139999999999</v>
      </c>
      <c r="P60">
        <v>2</v>
      </c>
    </row>
    <row r="61" spans="1:23" x14ac:dyDescent="0.3">
      <c r="B61">
        <v>3</v>
      </c>
      <c r="C61">
        <v>511</v>
      </c>
      <c r="D61">
        <v>0</v>
      </c>
      <c r="E61">
        <v>510</v>
      </c>
      <c r="F61">
        <v>76.522080000000003</v>
      </c>
      <c r="G61">
        <v>1</v>
      </c>
      <c r="H61">
        <v>242.693434</v>
      </c>
      <c r="I61">
        <v>49.142136000000001</v>
      </c>
      <c r="J61">
        <v>37.213203</v>
      </c>
      <c r="K61">
        <v>28.142136000000001</v>
      </c>
      <c r="L61">
        <v>6.4142140000000003</v>
      </c>
      <c r="M61">
        <v>5.4142140000000003</v>
      </c>
      <c r="N61">
        <v>5.4142140000000003</v>
      </c>
      <c r="O61">
        <v>3</v>
      </c>
      <c r="P61">
        <v>3</v>
      </c>
      <c r="Q61">
        <v>2</v>
      </c>
      <c r="R61">
        <v>2</v>
      </c>
      <c r="S61">
        <v>2</v>
      </c>
      <c r="T61">
        <v>2</v>
      </c>
    </row>
    <row r="62" spans="1:23" x14ac:dyDescent="0.3">
      <c r="B62">
        <v>4</v>
      </c>
      <c r="C62">
        <v>429</v>
      </c>
      <c r="D62">
        <v>0</v>
      </c>
      <c r="E62">
        <v>0</v>
      </c>
      <c r="F62">
        <v>70.114035000000001</v>
      </c>
      <c r="G62">
        <v>1</v>
      </c>
      <c r="H62">
        <v>122.254834</v>
      </c>
      <c r="I62">
        <v>52.112698000000002</v>
      </c>
      <c r="J62">
        <v>6</v>
      </c>
      <c r="K62">
        <v>4.8284269999999996</v>
      </c>
      <c r="L62">
        <v>3</v>
      </c>
      <c r="M62">
        <v>2.828427</v>
      </c>
      <c r="N62">
        <v>2.828427</v>
      </c>
      <c r="O62">
        <v>2</v>
      </c>
    </row>
    <row r="63" spans="1:23" x14ac:dyDescent="0.3">
      <c r="B63">
        <v>5</v>
      </c>
      <c r="C63">
        <v>124</v>
      </c>
      <c r="D63">
        <v>0</v>
      </c>
      <c r="E63">
        <v>0</v>
      </c>
      <c r="F63">
        <v>37.695295999999999</v>
      </c>
      <c r="G63">
        <v>0</v>
      </c>
      <c r="H63">
        <v>7.8284269999999996</v>
      </c>
      <c r="I63">
        <v>3</v>
      </c>
      <c r="J63">
        <v>3</v>
      </c>
      <c r="K63">
        <v>3</v>
      </c>
      <c r="L63">
        <v>2.4142139999999999</v>
      </c>
      <c r="M63">
        <v>2</v>
      </c>
      <c r="N63">
        <v>2</v>
      </c>
      <c r="O63">
        <v>2</v>
      </c>
      <c r="P63">
        <v>2</v>
      </c>
    </row>
    <row r="64" spans="1:23" x14ac:dyDescent="0.3">
      <c r="B64">
        <v>6</v>
      </c>
      <c r="C64">
        <v>492</v>
      </c>
      <c r="D64">
        <v>0</v>
      </c>
      <c r="E64">
        <v>492</v>
      </c>
      <c r="F64">
        <v>75.085982000000001</v>
      </c>
      <c r="G64">
        <v>1</v>
      </c>
      <c r="H64">
        <v>375.64675299999999</v>
      </c>
      <c r="I64">
        <v>36.384776000000002</v>
      </c>
      <c r="J64">
        <v>20.485281000000001</v>
      </c>
      <c r="K64">
        <v>5.8284269999999996</v>
      </c>
      <c r="L64">
        <v>5.4142140000000003</v>
      </c>
      <c r="M64">
        <v>4.4142140000000003</v>
      </c>
      <c r="N64">
        <v>3</v>
      </c>
      <c r="O64">
        <v>3</v>
      </c>
      <c r="P64">
        <v>2</v>
      </c>
      <c r="Q64">
        <v>2</v>
      </c>
      <c r="R64">
        <v>2</v>
      </c>
    </row>
    <row r="65" spans="2:27" x14ac:dyDescent="0.3">
      <c r="B65">
        <v>7</v>
      </c>
      <c r="C65">
        <v>190</v>
      </c>
      <c r="D65">
        <v>0</v>
      </c>
      <c r="E65">
        <v>0</v>
      </c>
      <c r="F65">
        <v>46.660899999999998</v>
      </c>
      <c r="G65">
        <v>0</v>
      </c>
      <c r="H65">
        <v>25.313707999999998</v>
      </c>
      <c r="I65">
        <v>18.071068</v>
      </c>
      <c r="J65">
        <v>3</v>
      </c>
      <c r="K65">
        <v>2</v>
      </c>
    </row>
    <row r="66" spans="2:27" x14ac:dyDescent="0.3">
      <c r="B66">
        <v>8</v>
      </c>
      <c r="C66">
        <v>347</v>
      </c>
      <c r="D66">
        <v>0</v>
      </c>
      <c r="E66">
        <v>0</v>
      </c>
      <c r="F66">
        <v>63.058124999999997</v>
      </c>
      <c r="G66">
        <v>2</v>
      </c>
      <c r="H66">
        <v>73.183766000000006</v>
      </c>
      <c r="I66">
        <v>72.941125</v>
      </c>
      <c r="J66">
        <v>31.313707999999998</v>
      </c>
      <c r="K66">
        <v>16.656853999999999</v>
      </c>
      <c r="L66">
        <v>7.8284269999999996</v>
      </c>
      <c r="M66">
        <v>7.8284269999999996</v>
      </c>
      <c r="N66">
        <v>4</v>
      </c>
      <c r="O66">
        <v>3.828427</v>
      </c>
      <c r="P66">
        <v>2</v>
      </c>
    </row>
    <row r="67" spans="2:27" x14ac:dyDescent="0.3">
      <c r="B67">
        <v>9</v>
      </c>
      <c r="C67">
        <v>883</v>
      </c>
      <c r="D67">
        <v>1</v>
      </c>
      <c r="E67">
        <v>859</v>
      </c>
      <c r="F67">
        <v>100.59043</v>
      </c>
      <c r="G67">
        <v>0</v>
      </c>
      <c r="H67">
        <v>48.041631000000002</v>
      </c>
      <c r="I67">
        <v>21.142136000000001</v>
      </c>
      <c r="J67">
        <v>7.8284269999999996</v>
      </c>
      <c r="K67">
        <v>7.656854</v>
      </c>
      <c r="L67">
        <v>4.4142140000000003</v>
      </c>
      <c r="M67">
        <v>3.828427</v>
      </c>
      <c r="N67">
        <v>3.4142139999999999</v>
      </c>
      <c r="O67">
        <v>3</v>
      </c>
      <c r="P67">
        <v>2.828427</v>
      </c>
      <c r="Q67">
        <v>2</v>
      </c>
      <c r="R67">
        <v>2</v>
      </c>
      <c r="S67">
        <v>2</v>
      </c>
      <c r="T67">
        <v>2</v>
      </c>
    </row>
    <row r="68" spans="2:27" x14ac:dyDescent="0.3">
      <c r="B68">
        <v>10</v>
      </c>
      <c r="C68">
        <v>646</v>
      </c>
      <c r="D68">
        <v>1</v>
      </c>
      <c r="E68">
        <v>570</v>
      </c>
      <c r="F68">
        <v>86.038449</v>
      </c>
      <c r="G68">
        <v>0</v>
      </c>
      <c r="H68">
        <v>75.526911999999996</v>
      </c>
      <c r="I68">
        <v>70.698485000000005</v>
      </c>
      <c r="J68">
        <v>61.284270999999997</v>
      </c>
      <c r="K68">
        <v>24.727922</v>
      </c>
      <c r="L68">
        <v>15.071068</v>
      </c>
      <c r="M68">
        <v>14.414213999999999</v>
      </c>
      <c r="N68">
        <v>12.414213999999999</v>
      </c>
      <c r="O68">
        <v>11.242641000000001</v>
      </c>
      <c r="P68">
        <v>10.656853999999999</v>
      </c>
      <c r="Q68">
        <v>9.4142139999999994</v>
      </c>
      <c r="R68">
        <v>7.2426409999999999</v>
      </c>
      <c r="S68">
        <v>6.2426409999999999</v>
      </c>
      <c r="T68">
        <v>5.4142140000000003</v>
      </c>
      <c r="U68">
        <v>5</v>
      </c>
      <c r="V68">
        <v>3.4142139999999999</v>
      </c>
      <c r="W68">
        <v>2.4142139999999999</v>
      </c>
      <c r="X68">
        <v>2</v>
      </c>
      <c r="Y68">
        <v>2</v>
      </c>
      <c r="Z68">
        <v>2</v>
      </c>
      <c r="AA68">
        <v>2</v>
      </c>
    </row>
    <row r="69" spans="2:27" x14ac:dyDescent="0.3">
      <c r="B69">
        <v>11</v>
      </c>
      <c r="C69">
        <v>381</v>
      </c>
      <c r="D69">
        <v>0</v>
      </c>
      <c r="E69">
        <v>0</v>
      </c>
      <c r="F69">
        <v>66.075248000000002</v>
      </c>
      <c r="G69">
        <v>0</v>
      </c>
      <c r="H69">
        <v>14.899495</v>
      </c>
      <c r="I69">
        <v>3</v>
      </c>
      <c r="J69">
        <v>3</v>
      </c>
      <c r="K69">
        <v>2</v>
      </c>
      <c r="L69">
        <v>2</v>
      </c>
    </row>
    <row r="70" spans="2:27" x14ac:dyDescent="0.3">
      <c r="B70">
        <v>12</v>
      </c>
      <c r="C70">
        <v>309</v>
      </c>
      <c r="D70">
        <v>0</v>
      </c>
      <c r="E70">
        <v>0</v>
      </c>
      <c r="F70">
        <v>59.505287000000003</v>
      </c>
      <c r="G70">
        <v>1</v>
      </c>
      <c r="H70">
        <v>74.627416999999994</v>
      </c>
      <c r="I70">
        <v>57.041631000000002</v>
      </c>
      <c r="J70">
        <v>8.2426410000000008</v>
      </c>
      <c r="K70">
        <v>5.2426409999999999</v>
      </c>
      <c r="L70">
        <v>2.828427</v>
      </c>
    </row>
    <row r="71" spans="2:27" x14ac:dyDescent="0.3">
      <c r="B71">
        <v>13</v>
      </c>
      <c r="C71">
        <v>121</v>
      </c>
      <c r="D71">
        <v>0</v>
      </c>
      <c r="E71">
        <v>0</v>
      </c>
      <c r="F71">
        <v>37.236513000000002</v>
      </c>
      <c r="G71">
        <v>2</v>
      </c>
      <c r="H71">
        <v>114.49747499999999</v>
      </c>
      <c r="I71">
        <v>86.840620000000001</v>
      </c>
      <c r="J71">
        <v>36.142136000000001</v>
      </c>
      <c r="K71">
        <v>16.313707999999998</v>
      </c>
      <c r="L71">
        <v>3.828427</v>
      </c>
      <c r="M71">
        <v>2.4142139999999999</v>
      </c>
    </row>
    <row r="72" spans="2:27" x14ac:dyDescent="0.3">
      <c r="B72">
        <v>14</v>
      </c>
      <c r="C72">
        <v>303</v>
      </c>
      <c r="D72">
        <v>0</v>
      </c>
      <c r="E72">
        <v>0</v>
      </c>
      <c r="F72">
        <v>58.924734000000001</v>
      </c>
      <c r="G72">
        <v>0</v>
      </c>
      <c r="H72">
        <v>18.727922</v>
      </c>
      <c r="I72">
        <v>13.242641000000001</v>
      </c>
      <c r="J72">
        <v>8.6568539999999992</v>
      </c>
      <c r="K72">
        <v>7.2426409999999999</v>
      </c>
      <c r="L72">
        <v>4</v>
      </c>
      <c r="M72">
        <v>3.4142139999999999</v>
      </c>
      <c r="N72">
        <v>2.4142139999999999</v>
      </c>
      <c r="O72">
        <v>2</v>
      </c>
      <c r="P72">
        <v>2</v>
      </c>
      <c r="Q72">
        <v>2</v>
      </c>
    </row>
    <row r="73" spans="2:27" x14ac:dyDescent="0.3">
      <c r="B73">
        <v>15</v>
      </c>
      <c r="C73">
        <v>672</v>
      </c>
      <c r="D73">
        <v>1</v>
      </c>
      <c r="E73">
        <v>672</v>
      </c>
      <c r="F73">
        <v>87.752792999999997</v>
      </c>
      <c r="G73">
        <v>1</v>
      </c>
      <c r="H73">
        <v>149.29646500000001</v>
      </c>
      <c r="I73">
        <v>67.355339000000001</v>
      </c>
      <c r="J73">
        <v>19.313707999999998</v>
      </c>
      <c r="K73">
        <v>10.828427</v>
      </c>
      <c r="L73">
        <v>7.2426409999999999</v>
      </c>
      <c r="M73">
        <v>5.8284269999999996</v>
      </c>
      <c r="N73">
        <v>3.828427</v>
      </c>
      <c r="O73">
        <v>2</v>
      </c>
    </row>
    <row r="74" spans="2:27" x14ac:dyDescent="0.3">
      <c r="B74">
        <v>16</v>
      </c>
      <c r="C74">
        <v>799</v>
      </c>
      <c r="D74">
        <v>1</v>
      </c>
      <c r="E74">
        <v>724</v>
      </c>
      <c r="F74">
        <v>95.686286999999993</v>
      </c>
      <c r="G74">
        <v>0</v>
      </c>
      <c r="H74">
        <v>57.941125</v>
      </c>
      <c r="I74">
        <v>34.485281000000001</v>
      </c>
      <c r="J74">
        <v>6.8284269999999996</v>
      </c>
      <c r="K74">
        <v>5.4142140000000003</v>
      </c>
      <c r="L74">
        <v>4.8284269999999996</v>
      </c>
      <c r="M74">
        <v>3.828427</v>
      </c>
      <c r="N74">
        <v>3</v>
      </c>
      <c r="O74">
        <v>3</v>
      </c>
      <c r="P74">
        <v>2</v>
      </c>
      <c r="Q74">
        <v>2</v>
      </c>
      <c r="R74">
        <v>2</v>
      </c>
      <c r="S74">
        <v>2</v>
      </c>
    </row>
    <row r="75" spans="2:27" x14ac:dyDescent="0.3">
      <c r="B75">
        <v>17</v>
      </c>
      <c r="C75">
        <v>554</v>
      </c>
      <c r="D75">
        <v>0</v>
      </c>
      <c r="E75">
        <v>0</v>
      </c>
      <c r="F75">
        <v>79.676674000000006</v>
      </c>
      <c r="G75">
        <v>0</v>
      </c>
      <c r="H75">
        <v>7.2426409999999999</v>
      </c>
      <c r="I75">
        <v>3.4142139999999999</v>
      </c>
      <c r="J75">
        <v>3</v>
      </c>
      <c r="K75">
        <v>2</v>
      </c>
    </row>
    <row r="76" spans="2:27" x14ac:dyDescent="0.3">
      <c r="B76">
        <v>18</v>
      </c>
      <c r="C76">
        <v>697</v>
      </c>
      <c r="D76">
        <v>1</v>
      </c>
      <c r="E76">
        <v>696</v>
      </c>
      <c r="F76">
        <v>89.370193999999998</v>
      </c>
      <c r="G76">
        <v>2</v>
      </c>
      <c r="H76">
        <v>312.49242400000003</v>
      </c>
      <c r="I76">
        <v>102.669048</v>
      </c>
      <c r="J76">
        <v>7.656854</v>
      </c>
      <c r="K76">
        <v>6.2426409999999999</v>
      </c>
      <c r="L76">
        <v>5.8284269999999996</v>
      </c>
      <c r="M76">
        <v>4.8284269999999996</v>
      </c>
      <c r="N76">
        <v>4.4142140000000003</v>
      </c>
      <c r="O76">
        <v>4.4142140000000003</v>
      </c>
      <c r="P76">
        <v>3.4142139999999999</v>
      </c>
      <c r="Q76">
        <v>3</v>
      </c>
      <c r="R76">
        <v>2.828427</v>
      </c>
      <c r="S76">
        <v>2</v>
      </c>
      <c r="T76">
        <v>2</v>
      </c>
      <c r="U76">
        <v>2</v>
      </c>
      <c r="V76">
        <v>2</v>
      </c>
    </row>
    <row r="77" spans="2:27" x14ac:dyDescent="0.3">
      <c r="B77">
        <v>19</v>
      </c>
      <c r="C77">
        <v>483</v>
      </c>
      <c r="D77">
        <v>0</v>
      </c>
      <c r="E77">
        <v>483</v>
      </c>
      <c r="F77">
        <v>74.396050000000002</v>
      </c>
      <c r="G77">
        <v>2</v>
      </c>
      <c r="H77">
        <v>312.49242400000003</v>
      </c>
      <c r="I77">
        <v>161.36753200000001</v>
      </c>
      <c r="J77">
        <v>34.970562999999999</v>
      </c>
      <c r="K77">
        <v>9.2426410000000008</v>
      </c>
      <c r="L77">
        <v>8</v>
      </c>
      <c r="M77">
        <v>5.2426409999999999</v>
      </c>
      <c r="N77">
        <v>4.8284269999999996</v>
      </c>
      <c r="O77">
        <v>3.4142139999999999</v>
      </c>
      <c r="P77">
        <v>2</v>
      </c>
      <c r="Q77">
        <v>2</v>
      </c>
    </row>
    <row r="78" spans="2:27" x14ac:dyDescent="0.3">
      <c r="B78">
        <v>20</v>
      </c>
      <c r="C78">
        <v>542</v>
      </c>
      <c r="D78">
        <v>0</v>
      </c>
      <c r="E78">
        <v>504</v>
      </c>
      <c r="F78">
        <v>78.809025000000005</v>
      </c>
      <c r="G78">
        <v>1</v>
      </c>
      <c r="H78">
        <v>133.509668</v>
      </c>
      <c r="I78">
        <v>65.840620000000001</v>
      </c>
      <c r="J78">
        <v>8.2426410000000008</v>
      </c>
      <c r="K78">
        <v>6.8284269999999996</v>
      </c>
      <c r="L78">
        <v>5.8284269999999996</v>
      </c>
      <c r="M78">
        <v>5.4142140000000003</v>
      </c>
      <c r="N78">
        <v>2</v>
      </c>
      <c r="O78">
        <v>2</v>
      </c>
    </row>
    <row r="79" spans="2:27" x14ac:dyDescent="0.3">
      <c r="B79">
        <v>21</v>
      </c>
      <c r="C79">
        <v>406</v>
      </c>
      <c r="D79">
        <v>0</v>
      </c>
      <c r="E79">
        <v>0</v>
      </c>
      <c r="F79">
        <v>68.208630999999997</v>
      </c>
      <c r="G79">
        <v>1</v>
      </c>
      <c r="H79">
        <v>112.325902</v>
      </c>
      <c r="I79">
        <v>21.142136000000001</v>
      </c>
      <c r="J79">
        <v>7.8284269999999996</v>
      </c>
      <c r="K79">
        <v>6.8284269999999996</v>
      </c>
      <c r="L79">
        <v>2</v>
      </c>
    </row>
    <row r="80" spans="2:27" x14ac:dyDescent="0.3">
      <c r="B80">
        <v>22</v>
      </c>
      <c r="C80">
        <v>715</v>
      </c>
      <c r="D80">
        <v>1</v>
      </c>
      <c r="E80">
        <v>689</v>
      </c>
      <c r="F80">
        <v>90.516829999999999</v>
      </c>
      <c r="G80">
        <v>1</v>
      </c>
      <c r="H80">
        <v>150.12489199999999</v>
      </c>
      <c r="I80">
        <v>72.012192999999996</v>
      </c>
      <c r="J80">
        <v>10.242641000000001</v>
      </c>
      <c r="K80">
        <v>8.6568539999999992</v>
      </c>
      <c r="L80">
        <v>7.4142140000000003</v>
      </c>
      <c r="M80">
        <v>4.4142140000000003</v>
      </c>
      <c r="N80">
        <v>3.4142139999999999</v>
      </c>
      <c r="O80">
        <v>3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</row>
    <row r="81" spans="2:27" x14ac:dyDescent="0.3">
      <c r="B81">
        <v>23</v>
      </c>
      <c r="C81">
        <v>605</v>
      </c>
      <c r="D81">
        <v>1</v>
      </c>
      <c r="E81">
        <v>605</v>
      </c>
      <c r="F81">
        <v>83.263373000000001</v>
      </c>
      <c r="G81">
        <v>1</v>
      </c>
      <c r="H81">
        <v>382.96046100000001</v>
      </c>
      <c r="I81">
        <v>9.8284269999999996</v>
      </c>
      <c r="J81">
        <v>8.8284269999999996</v>
      </c>
      <c r="K81">
        <v>7.656854</v>
      </c>
      <c r="L81">
        <v>3.4142139999999999</v>
      </c>
      <c r="M81">
        <v>3.4142139999999999</v>
      </c>
      <c r="N81">
        <v>2.828427</v>
      </c>
      <c r="O81">
        <v>2</v>
      </c>
      <c r="P81">
        <v>2</v>
      </c>
      <c r="Q81">
        <v>2</v>
      </c>
    </row>
    <row r="82" spans="2:27" x14ac:dyDescent="0.3">
      <c r="B82">
        <v>24</v>
      </c>
      <c r="C82">
        <v>453</v>
      </c>
      <c r="D82">
        <v>0</v>
      </c>
      <c r="E82">
        <v>0</v>
      </c>
      <c r="F82">
        <v>72.048578000000006</v>
      </c>
      <c r="G82">
        <v>1</v>
      </c>
      <c r="H82">
        <v>114.296465</v>
      </c>
      <c r="I82">
        <v>47.041631000000002</v>
      </c>
      <c r="J82">
        <v>41.213203</v>
      </c>
      <c r="K82">
        <v>20.485281000000001</v>
      </c>
      <c r="L82">
        <v>9.6568539999999992</v>
      </c>
      <c r="M82">
        <v>6.8284269999999996</v>
      </c>
      <c r="N82">
        <v>5.2426409999999999</v>
      </c>
      <c r="O82">
        <v>5</v>
      </c>
      <c r="P82">
        <v>3.4142139999999999</v>
      </c>
      <c r="Q82">
        <v>3</v>
      </c>
      <c r="R82">
        <v>2.828427</v>
      </c>
      <c r="S82">
        <v>2</v>
      </c>
      <c r="T82">
        <v>2</v>
      </c>
    </row>
    <row r="83" spans="2:27" x14ac:dyDescent="0.3">
      <c r="B83">
        <v>25</v>
      </c>
      <c r="C83">
        <v>572</v>
      </c>
      <c r="D83">
        <v>1</v>
      </c>
      <c r="E83">
        <v>572</v>
      </c>
      <c r="F83">
        <v>80.960713999999996</v>
      </c>
      <c r="G83">
        <v>0</v>
      </c>
      <c r="H83">
        <v>56.254834000000002</v>
      </c>
      <c r="I83">
        <v>20.899495000000002</v>
      </c>
      <c r="J83">
        <v>18.485281000000001</v>
      </c>
      <c r="K83">
        <v>13.828427</v>
      </c>
      <c r="L83">
        <v>10.242641000000001</v>
      </c>
      <c r="M83">
        <v>4.4142140000000003</v>
      </c>
      <c r="N83">
        <v>4</v>
      </c>
      <c r="O83">
        <v>3.4142139999999999</v>
      </c>
      <c r="P83">
        <v>2</v>
      </c>
      <c r="Q83">
        <v>2</v>
      </c>
      <c r="R83">
        <v>2</v>
      </c>
    </row>
    <row r="84" spans="2:27" x14ac:dyDescent="0.3">
      <c r="H84">
        <f>SUM(H59:AA83)</f>
        <v>5652.6748290000014</v>
      </c>
    </row>
    <row r="85" spans="2:27" x14ac:dyDescent="0.3">
      <c r="B85" s="1" t="s">
        <v>31</v>
      </c>
      <c r="C85" t="s">
        <v>42</v>
      </c>
    </row>
    <row r="86" spans="2:27" x14ac:dyDescent="0.3">
      <c r="B86" t="s">
        <v>32</v>
      </c>
      <c r="C86" t="s">
        <v>33</v>
      </c>
      <c r="D86" t="s">
        <v>34</v>
      </c>
      <c r="E86" t="s">
        <v>35</v>
      </c>
      <c r="F86" t="s">
        <v>36</v>
      </c>
      <c r="G86" t="s">
        <v>37</v>
      </c>
      <c r="H86" t="s">
        <v>38</v>
      </c>
    </row>
    <row r="87" spans="2:27" x14ac:dyDescent="0.3">
      <c r="B87">
        <v>1</v>
      </c>
      <c r="C87">
        <v>512</v>
      </c>
      <c r="D87">
        <v>0</v>
      </c>
      <c r="E87">
        <v>0</v>
      </c>
      <c r="F87">
        <v>76.596918000000002</v>
      </c>
      <c r="G87">
        <v>0</v>
      </c>
      <c r="H87">
        <v>59.627417000000001</v>
      </c>
      <c r="I87">
        <v>50.59798</v>
      </c>
      <c r="J87">
        <v>37.798990000000003</v>
      </c>
      <c r="K87">
        <v>24.142136000000001</v>
      </c>
      <c r="L87">
        <v>19.313707999999998</v>
      </c>
      <c r="M87">
        <v>5.8284269999999996</v>
      </c>
      <c r="N87">
        <v>5.4142140000000003</v>
      </c>
      <c r="O87">
        <v>5.2426409999999999</v>
      </c>
      <c r="P87">
        <v>4.4142140000000003</v>
      </c>
      <c r="Q87">
        <v>3.4142139999999999</v>
      </c>
      <c r="R87">
        <v>2.4142139999999999</v>
      </c>
      <c r="S87">
        <v>2.4142139999999999</v>
      </c>
      <c r="T87">
        <v>2</v>
      </c>
      <c r="U87">
        <v>2</v>
      </c>
      <c r="V87">
        <v>2</v>
      </c>
      <c r="W87">
        <v>2</v>
      </c>
    </row>
    <row r="88" spans="2:27" x14ac:dyDescent="0.3">
      <c r="B88">
        <v>2</v>
      </c>
      <c r="C88">
        <v>522</v>
      </c>
      <c r="D88">
        <v>0</v>
      </c>
      <c r="E88">
        <v>521</v>
      </c>
      <c r="F88">
        <v>77.341317000000004</v>
      </c>
      <c r="G88">
        <v>1</v>
      </c>
      <c r="H88">
        <v>134.36753200000001</v>
      </c>
      <c r="I88">
        <v>37.384776000000002</v>
      </c>
      <c r="J88">
        <v>37.213203</v>
      </c>
      <c r="K88">
        <v>11.071068</v>
      </c>
      <c r="L88">
        <v>5.4142140000000003</v>
      </c>
      <c r="M88">
        <v>5</v>
      </c>
      <c r="N88">
        <v>4</v>
      </c>
      <c r="O88">
        <v>3.4142139999999999</v>
      </c>
      <c r="P88">
        <v>2</v>
      </c>
    </row>
    <row r="89" spans="2:27" x14ac:dyDescent="0.3">
      <c r="B89">
        <v>3</v>
      </c>
      <c r="C89">
        <v>511</v>
      </c>
      <c r="D89">
        <v>0</v>
      </c>
      <c r="E89">
        <v>510</v>
      </c>
      <c r="F89">
        <v>76.522080000000003</v>
      </c>
      <c r="G89">
        <v>1</v>
      </c>
      <c r="H89">
        <v>242.693434</v>
      </c>
      <c r="I89">
        <v>49.142136000000001</v>
      </c>
      <c r="J89">
        <v>37.213203</v>
      </c>
      <c r="K89">
        <v>28.142136000000001</v>
      </c>
      <c r="L89">
        <v>6.4142140000000003</v>
      </c>
      <c r="M89">
        <v>5.4142140000000003</v>
      </c>
      <c r="N89">
        <v>5.4142140000000003</v>
      </c>
      <c r="O89">
        <v>3</v>
      </c>
      <c r="P89">
        <v>3</v>
      </c>
      <c r="Q89">
        <v>2</v>
      </c>
      <c r="R89">
        <v>2</v>
      </c>
      <c r="S89">
        <v>2</v>
      </c>
      <c r="T89">
        <v>2</v>
      </c>
    </row>
    <row r="90" spans="2:27" x14ac:dyDescent="0.3">
      <c r="B90">
        <v>4</v>
      </c>
      <c r="C90">
        <v>429</v>
      </c>
      <c r="D90">
        <v>0</v>
      </c>
      <c r="E90">
        <v>0</v>
      </c>
      <c r="F90">
        <v>70.114035000000001</v>
      </c>
      <c r="G90">
        <v>1</v>
      </c>
      <c r="H90">
        <v>122.254834</v>
      </c>
      <c r="I90">
        <v>52.112698000000002</v>
      </c>
      <c r="J90">
        <v>6</v>
      </c>
      <c r="K90">
        <v>4.8284269999999996</v>
      </c>
      <c r="L90">
        <v>3</v>
      </c>
      <c r="M90">
        <v>2.828427</v>
      </c>
      <c r="N90">
        <v>2.828427</v>
      </c>
      <c r="O90">
        <v>2</v>
      </c>
    </row>
    <row r="91" spans="2:27" x14ac:dyDescent="0.3">
      <c r="B91">
        <v>5</v>
      </c>
      <c r="C91">
        <v>124</v>
      </c>
      <c r="D91">
        <v>0</v>
      </c>
      <c r="E91">
        <v>0</v>
      </c>
      <c r="F91">
        <v>37.695295999999999</v>
      </c>
      <c r="G91">
        <v>0</v>
      </c>
      <c r="H91">
        <v>7.8284269999999996</v>
      </c>
      <c r="I91">
        <v>3</v>
      </c>
      <c r="J91">
        <v>3</v>
      </c>
      <c r="K91">
        <v>3</v>
      </c>
      <c r="L91">
        <v>2.4142139999999999</v>
      </c>
      <c r="M91">
        <v>2</v>
      </c>
      <c r="N91">
        <v>2</v>
      </c>
      <c r="O91">
        <v>2</v>
      </c>
      <c r="P91">
        <v>2</v>
      </c>
    </row>
    <row r="92" spans="2:27" x14ac:dyDescent="0.3">
      <c r="B92">
        <v>6</v>
      </c>
      <c r="C92">
        <v>492</v>
      </c>
      <c r="D92">
        <v>0</v>
      </c>
      <c r="E92">
        <v>492</v>
      </c>
      <c r="F92">
        <v>75.085982000000001</v>
      </c>
      <c r="G92">
        <v>1</v>
      </c>
      <c r="H92">
        <v>375.64675299999999</v>
      </c>
      <c r="I92">
        <v>36.384776000000002</v>
      </c>
      <c r="J92">
        <v>20.485281000000001</v>
      </c>
      <c r="K92">
        <v>5.8284269999999996</v>
      </c>
      <c r="L92">
        <v>5.4142140000000003</v>
      </c>
      <c r="M92">
        <v>4.4142140000000003</v>
      </c>
      <c r="N92">
        <v>3</v>
      </c>
      <c r="O92">
        <v>3</v>
      </c>
      <c r="P92">
        <v>2</v>
      </c>
      <c r="Q92">
        <v>2</v>
      </c>
      <c r="R92">
        <v>2</v>
      </c>
    </row>
    <row r="93" spans="2:27" x14ac:dyDescent="0.3">
      <c r="B93">
        <v>7</v>
      </c>
      <c r="C93">
        <v>190</v>
      </c>
      <c r="D93">
        <v>0</v>
      </c>
      <c r="E93">
        <v>0</v>
      </c>
      <c r="F93">
        <v>46.660899999999998</v>
      </c>
      <c r="G93">
        <v>0</v>
      </c>
      <c r="H93">
        <v>25.313707999999998</v>
      </c>
      <c r="I93">
        <v>18.071068</v>
      </c>
      <c r="J93">
        <v>3</v>
      </c>
      <c r="K93">
        <v>2</v>
      </c>
    </row>
    <row r="94" spans="2:27" x14ac:dyDescent="0.3">
      <c r="B94">
        <v>8</v>
      </c>
      <c r="C94">
        <v>347</v>
      </c>
      <c r="D94">
        <v>0</v>
      </c>
      <c r="E94">
        <v>0</v>
      </c>
      <c r="F94">
        <v>63.058124999999997</v>
      </c>
      <c r="G94">
        <v>2</v>
      </c>
      <c r="H94">
        <v>73.183766000000006</v>
      </c>
      <c r="I94">
        <v>72.941125</v>
      </c>
      <c r="J94">
        <v>31.313707999999998</v>
      </c>
      <c r="K94">
        <v>16.656853999999999</v>
      </c>
      <c r="L94">
        <v>7.8284269999999996</v>
      </c>
      <c r="M94">
        <v>7.8284269999999996</v>
      </c>
      <c r="N94">
        <v>4</v>
      </c>
      <c r="O94">
        <v>3.828427</v>
      </c>
      <c r="P94">
        <v>2</v>
      </c>
    </row>
    <row r="95" spans="2:27" x14ac:dyDescent="0.3">
      <c r="B95">
        <v>9</v>
      </c>
      <c r="C95">
        <v>883</v>
      </c>
      <c r="D95">
        <v>1</v>
      </c>
      <c r="E95">
        <v>859</v>
      </c>
      <c r="F95">
        <v>100.59043</v>
      </c>
      <c r="G95">
        <v>0</v>
      </c>
      <c r="H95">
        <v>48.041631000000002</v>
      </c>
      <c r="I95">
        <v>21.142136000000001</v>
      </c>
      <c r="J95">
        <v>7.8284269999999996</v>
      </c>
      <c r="K95">
        <v>7.656854</v>
      </c>
      <c r="L95">
        <v>4.4142140000000003</v>
      </c>
      <c r="M95">
        <v>3.828427</v>
      </c>
      <c r="N95">
        <v>3.4142139999999999</v>
      </c>
      <c r="O95">
        <v>3</v>
      </c>
      <c r="P95">
        <v>2.828427</v>
      </c>
      <c r="Q95">
        <v>2</v>
      </c>
      <c r="R95">
        <v>2</v>
      </c>
      <c r="S95">
        <v>2</v>
      </c>
      <c r="T95">
        <v>2</v>
      </c>
    </row>
    <row r="96" spans="2:27" x14ac:dyDescent="0.3">
      <c r="B96">
        <v>10</v>
      </c>
      <c r="C96">
        <v>646</v>
      </c>
      <c r="D96">
        <v>1</v>
      </c>
      <c r="E96">
        <v>570</v>
      </c>
      <c r="F96">
        <v>86.038449</v>
      </c>
      <c r="G96">
        <v>0</v>
      </c>
      <c r="H96">
        <v>75.526911999999996</v>
      </c>
      <c r="I96">
        <v>70.698485000000005</v>
      </c>
      <c r="J96">
        <v>61.284270999999997</v>
      </c>
      <c r="K96">
        <v>24.727922</v>
      </c>
      <c r="L96">
        <v>15.071068</v>
      </c>
      <c r="M96">
        <v>14.414213999999999</v>
      </c>
      <c r="N96">
        <v>12.414213999999999</v>
      </c>
      <c r="O96">
        <v>11.242641000000001</v>
      </c>
      <c r="P96">
        <v>10.656853999999999</v>
      </c>
      <c r="Q96">
        <v>9.4142139999999994</v>
      </c>
      <c r="R96">
        <v>7.2426409999999999</v>
      </c>
      <c r="S96">
        <v>6.2426409999999999</v>
      </c>
      <c r="T96">
        <v>5.4142140000000003</v>
      </c>
      <c r="U96">
        <v>5</v>
      </c>
      <c r="V96">
        <v>3.4142139999999999</v>
      </c>
      <c r="W96">
        <v>2.4142139999999999</v>
      </c>
      <c r="X96">
        <v>2</v>
      </c>
      <c r="Y96">
        <v>2</v>
      </c>
      <c r="Z96">
        <v>2</v>
      </c>
      <c r="AA96">
        <v>2</v>
      </c>
    </row>
    <row r="97" spans="2:22" x14ac:dyDescent="0.3">
      <c r="B97">
        <v>11</v>
      </c>
      <c r="C97">
        <v>381</v>
      </c>
      <c r="D97">
        <v>0</v>
      </c>
      <c r="E97">
        <v>0</v>
      </c>
      <c r="F97">
        <v>66.075248000000002</v>
      </c>
      <c r="G97">
        <v>0</v>
      </c>
      <c r="H97">
        <v>14.899495</v>
      </c>
      <c r="I97">
        <v>3</v>
      </c>
      <c r="J97">
        <v>3</v>
      </c>
      <c r="K97">
        <v>2</v>
      </c>
      <c r="L97">
        <v>2</v>
      </c>
    </row>
    <row r="98" spans="2:22" x14ac:dyDescent="0.3">
      <c r="B98">
        <v>12</v>
      </c>
      <c r="C98">
        <v>309</v>
      </c>
      <c r="D98">
        <v>0</v>
      </c>
      <c r="E98">
        <v>0</v>
      </c>
      <c r="F98">
        <v>59.505287000000003</v>
      </c>
      <c r="G98">
        <v>1</v>
      </c>
      <c r="H98">
        <v>74.627416999999994</v>
      </c>
      <c r="I98">
        <v>57.041631000000002</v>
      </c>
      <c r="J98">
        <v>8.2426410000000008</v>
      </c>
      <c r="K98">
        <v>5.2426409999999999</v>
      </c>
      <c r="L98">
        <v>2.828427</v>
      </c>
    </row>
    <row r="99" spans="2:22" x14ac:dyDescent="0.3">
      <c r="B99">
        <v>13</v>
      </c>
      <c r="C99">
        <v>121</v>
      </c>
      <c r="D99">
        <v>0</v>
      </c>
      <c r="E99">
        <v>0</v>
      </c>
      <c r="F99">
        <v>37.236513000000002</v>
      </c>
      <c r="G99">
        <v>2</v>
      </c>
      <c r="H99">
        <v>114.49747499999999</v>
      </c>
      <c r="I99">
        <v>86.840620000000001</v>
      </c>
      <c r="J99">
        <v>36.142136000000001</v>
      </c>
      <c r="K99">
        <v>16.313707999999998</v>
      </c>
      <c r="L99">
        <v>3.828427</v>
      </c>
      <c r="M99">
        <v>2.4142139999999999</v>
      </c>
    </row>
    <row r="100" spans="2:22" x14ac:dyDescent="0.3">
      <c r="B100">
        <v>14</v>
      </c>
      <c r="C100">
        <v>303</v>
      </c>
      <c r="D100">
        <v>0</v>
      </c>
      <c r="E100">
        <v>0</v>
      </c>
      <c r="F100">
        <v>58.924734000000001</v>
      </c>
      <c r="G100">
        <v>0</v>
      </c>
      <c r="H100">
        <v>18.727922</v>
      </c>
      <c r="I100">
        <v>13.242641000000001</v>
      </c>
      <c r="J100">
        <v>8.6568539999999992</v>
      </c>
      <c r="K100">
        <v>7.2426409999999999</v>
      </c>
      <c r="L100">
        <v>4</v>
      </c>
      <c r="M100">
        <v>3.4142139999999999</v>
      </c>
      <c r="N100">
        <v>2.4142139999999999</v>
      </c>
      <c r="O100">
        <v>2</v>
      </c>
      <c r="P100">
        <v>2</v>
      </c>
      <c r="Q100">
        <v>2</v>
      </c>
    </row>
    <row r="101" spans="2:22" x14ac:dyDescent="0.3">
      <c r="B101">
        <v>15</v>
      </c>
      <c r="C101">
        <v>672</v>
      </c>
      <c r="D101">
        <v>1</v>
      </c>
      <c r="E101">
        <v>672</v>
      </c>
      <c r="F101">
        <v>87.752792999999997</v>
      </c>
      <c r="G101">
        <v>1</v>
      </c>
      <c r="H101">
        <v>149.29646500000001</v>
      </c>
      <c r="I101">
        <v>67.355339000000001</v>
      </c>
      <c r="J101">
        <v>19.313707999999998</v>
      </c>
      <c r="K101">
        <v>10.828427</v>
      </c>
      <c r="L101">
        <v>7.2426409999999999</v>
      </c>
      <c r="M101">
        <v>5.8284269999999996</v>
      </c>
      <c r="N101">
        <v>3.828427</v>
      </c>
      <c r="O101">
        <v>2</v>
      </c>
    </row>
    <row r="102" spans="2:22" x14ac:dyDescent="0.3">
      <c r="B102">
        <v>16</v>
      </c>
      <c r="C102">
        <v>799</v>
      </c>
      <c r="D102">
        <v>1</v>
      </c>
      <c r="E102">
        <v>724</v>
      </c>
      <c r="F102">
        <v>95.686286999999993</v>
      </c>
      <c r="G102">
        <v>0</v>
      </c>
      <c r="H102">
        <v>57.941125</v>
      </c>
      <c r="I102">
        <v>34.485281000000001</v>
      </c>
      <c r="J102">
        <v>6.8284269999999996</v>
      </c>
      <c r="K102">
        <v>5.4142140000000003</v>
      </c>
      <c r="L102">
        <v>4.8284269999999996</v>
      </c>
      <c r="M102">
        <v>3.828427</v>
      </c>
      <c r="N102">
        <v>3</v>
      </c>
      <c r="O102">
        <v>3</v>
      </c>
      <c r="P102">
        <v>2</v>
      </c>
      <c r="Q102">
        <v>2</v>
      </c>
      <c r="R102">
        <v>2</v>
      </c>
      <c r="S102">
        <v>2</v>
      </c>
    </row>
    <row r="103" spans="2:22" x14ac:dyDescent="0.3">
      <c r="B103">
        <v>17</v>
      </c>
      <c r="C103">
        <v>554</v>
      </c>
      <c r="D103">
        <v>0</v>
      </c>
      <c r="E103">
        <v>0</v>
      </c>
      <c r="F103">
        <v>79.676674000000006</v>
      </c>
      <c r="G103">
        <v>0</v>
      </c>
      <c r="H103">
        <v>7.2426409999999999</v>
      </c>
      <c r="I103">
        <v>3.4142139999999999</v>
      </c>
      <c r="J103">
        <v>3</v>
      </c>
      <c r="K103">
        <v>2</v>
      </c>
    </row>
    <row r="104" spans="2:22" x14ac:dyDescent="0.3">
      <c r="B104">
        <v>18</v>
      </c>
      <c r="C104">
        <v>697</v>
      </c>
      <c r="D104">
        <v>1</v>
      </c>
      <c r="E104">
        <v>696</v>
      </c>
      <c r="F104">
        <v>89.370193999999998</v>
      </c>
      <c r="G104">
        <v>2</v>
      </c>
      <c r="H104">
        <v>312.49242400000003</v>
      </c>
      <c r="I104">
        <v>102.669048</v>
      </c>
      <c r="J104">
        <v>7.656854</v>
      </c>
      <c r="K104">
        <v>6.2426409999999999</v>
      </c>
      <c r="L104">
        <v>5.8284269999999996</v>
      </c>
      <c r="M104">
        <v>4.8284269999999996</v>
      </c>
      <c r="N104">
        <v>4.4142140000000003</v>
      </c>
      <c r="O104">
        <v>4.4142140000000003</v>
      </c>
      <c r="P104">
        <v>3.4142139999999999</v>
      </c>
      <c r="Q104">
        <v>3</v>
      </c>
      <c r="R104">
        <v>2.828427</v>
      </c>
      <c r="S104">
        <v>2</v>
      </c>
      <c r="T104">
        <v>2</v>
      </c>
      <c r="U104">
        <v>2</v>
      </c>
      <c r="V104">
        <v>2</v>
      </c>
    </row>
    <row r="105" spans="2:22" x14ac:dyDescent="0.3">
      <c r="B105">
        <v>19</v>
      </c>
      <c r="C105">
        <v>483</v>
      </c>
      <c r="D105">
        <v>0</v>
      </c>
      <c r="E105">
        <v>483</v>
      </c>
      <c r="F105">
        <v>74.396050000000002</v>
      </c>
      <c r="G105">
        <v>2</v>
      </c>
      <c r="H105">
        <v>312.49242400000003</v>
      </c>
      <c r="I105">
        <v>161.36753200000001</v>
      </c>
      <c r="J105">
        <v>34.970562999999999</v>
      </c>
      <c r="K105">
        <v>9.2426410000000008</v>
      </c>
      <c r="L105">
        <v>8</v>
      </c>
      <c r="M105">
        <v>5.2426409999999999</v>
      </c>
      <c r="N105">
        <v>4.8284269999999996</v>
      </c>
      <c r="O105">
        <v>3.4142139999999999</v>
      </c>
      <c r="P105">
        <v>2</v>
      </c>
      <c r="Q105">
        <v>2</v>
      </c>
    </row>
    <row r="106" spans="2:22" x14ac:dyDescent="0.3">
      <c r="B106">
        <v>20</v>
      </c>
      <c r="C106">
        <v>542</v>
      </c>
      <c r="D106">
        <v>0</v>
      </c>
      <c r="E106">
        <v>504</v>
      </c>
      <c r="F106">
        <v>78.809025000000005</v>
      </c>
      <c r="G106">
        <v>1</v>
      </c>
      <c r="H106">
        <v>133.509668</v>
      </c>
      <c r="I106">
        <v>65.840620000000001</v>
      </c>
      <c r="J106">
        <v>8.2426410000000008</v>
      </c>
      <c r="K106">
        <v>6.8284269999999996</v>
      </c>
      <c r="L106">
        <v>5.8284269999999996</v>
      </c>
      <c r="M106">
        <v>5.4142140000000003</v>
      </c>
      <c r="N106">
        <v>2</v>
      </c>
      <c r="O106">
        <v>2</v>
      </c>
    </row>
    <row r="107" spans="2:22" x14ac:dyDescent="0.3">
      <c r="B107">
        <v>21</v>
      </c>
      <c r="C107">
        <v>406</v>
      </c>
      <c r="D107">
        <v>0</v>
      </c>
      <c r="E107">
        <v>0</v>
      </c>
      <c r="F107">
        <v>68.208630999999997</v>
      </c>
      <c r="G107">
        <v>1</v>
      </c>
      <c r="H107">
        <v>112.325902</v>
      </c>
      <c r="I107">
        <v>21.142136000000001</v>
      </c>
      <c r="J107">
        <v>7.8284269999999996</v>
      </c>
      <c r="K107">
        <v>6.8284269999999996</v>
      </c>
      <c r="L107">
        <v>2</v>
      </c>
    </row>
    <row r="108" spans="2:22" x14ac:dyDescent="0.3">
      <c r="B108">
        <v>22</v>
      </c>
      <c r="C108">
        <v>715</v>
      </c>
      <c r="D108">
        <v>1</v>
      </c>
      <c r="E108">
        <v>689</v>
      </c>
      <c r="F108">
        <v>90.516829999999999</v>
      </c>
      <c r="G108">
        <v>1</v>
      </c>
      <c r="H108">
        <v>150.12489199999999</v>
      </c>
      <c r="I108">
        <v>72.012192999999996</v>
      </c>
      <c r="J108">
        <v>10.242641000000001</v>
      </c>
      <c r="K108">
        <v>8.6568539999999992</v>
      </c>
      <c r="L108">
        <v>7.4142140000000003</v>
      </c>
      <c r="M108">
        <v>4.4142140000000003</v>
      </c>
      <c r="N108">
        <v>3.4142139999999999</v>
      </c>
      <c r="O108">
        <v>3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</row>
    <row r="109" spans="2:22" x14ac:dyDescent="0.3">
      <c r="B109">
        <v>23</v>
      </c>
      <c r="C109">
        <v>605</v>
      </c>
      <c r="D109">
        <v>1</v>
      </c>
      <c r="E109">
        <v>605</v>
      </c>
      <c r="F109">
        <v>83.263373000000001</v>
      </c>
      <c r="G109">
        <v>1</v>
      </c>
      <c r="H109">
        <v>382.96046100000001</v>
      </c>
      <c r="I109">
        <v>9.8284269999999996</v>
      </c>
      <c r="J109">
        <v>8.8284269999999996</v>
      </c>
      <c r="K109">
        <v>7.656854</v>
      </c>
      <c r="L109">
        <v>3.4142139999999999</v>
      </c>
      <c r="M109">
        <v>3.4142139999999999</v>
      </c>
      <c r="N109">
        <v>2.828427</v>
      </c>
      <c r="O109">
        <v>2</v>
      </c>
      <c r="P109">
        <v>2</v>
      </c>
      <c r="Q109">
        <v>2</v>
      </c>
    </row>
    <row r="110" spans="2:22" x14ac:dyDescent="0.3">
      <c r="B110">
        <v>24</v>
      </c>
      <c r="C110">
        <v>453</v>
      </c>
      <c r="D110">
        <v>0</v>
      </c>
      <c r="E110">
        <v>0</v>
      </c>
      <c r="F110">
        <v>72.048578000000006</v>
      </c>
      <c r="G110">
        <v>1</v>
      </c>
      <c r="H110">
        <v>114.296465</v>
      </c>
      <c r="I110">
        <v>47.041631000000002</v>
      </c>
      <c r="J110">
        <v>41.213203</v>
      </c>
      <c r="K110">
        <v>20.485281000000001</v>
      </c>
      <c r="L110">
        <v>9.6568539999999992</v>
      </c>
      <c r="M110">
        <v>6.8284269999999996</v>
      </c>
      <c r="N110">
        <v>5.2426409999999999</v>
      </c>
      <c r="O110">
        <v>5</v>
      </c>
      <c r="P110">
        <v>3.4142139999999999</v>
      </c>
      <c r="Q110">
        <v>3</v>
      </c>
      <c r="R110">
        <v>2.828427</v>
      </c>
      <c r="S110">
        <v>2</v>
      </c>
      <c r="T110">
        <v>2</v>
      </c>
    </row>
    <row r="111" spans="2:22" x14ac:dyDescent="0.3">
      <c r="B111">
        <v>25</v>
      </c>
      <c r="C111">
        <v>572</v>
      </c>
      <c r="D111">
        <v>1</v>
      </c>
      <c r="E111">
        <v>572</v>
      </c>
      <c r="F111">
        <v>80.960713999999996</v>
      </c>
      <c r="G111">
        <v>0</v>
      </c>
      <c r="H111">
        <v>56.254834000000002</v>
      </c>
      <c r="I111">
        <v>20.899495000000002</v>
      </c>
      <c r="J111">
        <v>18.485281000000001</v>
      </c>
      <c r="K111">
        <v>13.828427</v>
      </c>
      <c r="L111">
        <v>10.242641000000001</v>
      </c>
      <c r="M111">
        <v>4.4142140000000003</v>
      </c>
      <c r="N111">
        <v>4</v>
      </c>
      <c r="O111">
        <v>3.4142139999999999</v>
      </c>
      <c r="P111">
        <v>2</v>
      </c>
      <c r="Q111">
        <v>2</v>
      </c>
      <c r="R111">
        <v>2</v>
      </c>
    </row>
    <row r="112" spans="2:22" x14ac:dyDescent="0.3">
      <c r="H112">
        <f>SUM(H87:AA111)</f>
        <v>5652.6748290000014</v>
      </c>
    </row>
    <row r="114" spans="2:27" x14ac:dyDescent="0.3">
      <c r="B114" t="s">
        <v>39</v>
      </c>
      <c r="C114" t="s">
        <v>40</v>
      </c>
    </row>
    <row r="115" spans="2:27" x14ac:dyDescent="0.3">
      <c r="B115" t="s">
        <v>32</v>
      </c>
      <c r="C115" t="s">
        <v>33</v>
      </c>
      <c r="D115" t="s">
        <v>34</v>
      </c>
      <c r="E115" t="s">
        <v>35</v>
      </c>
      <c r="F115" t="s">
        <v>36</v>
      </c>
      <c r="G115" t="s">
        <v>37</v>
      </c>
      <c r="H115" t="s">
        <v>38</v>
      </c>
    </row>
    <row r="116" spans="2:27" x14ac:dyDescent="0.3">
      <c r="B116">
        <v>1</v>
      </c>
      <c r="C116">
        <v>512</v>
      </c>
      <c r="D116">
        <v>0</v>
      </c>
      <c r="E116">
        <v>0</v>
      </c>
      <c r="F116">
        <v>76.596918000000002</v>
      </c>
      <c r="G116">
        <v>0</v>
      </c>
      <c r="H116">
        <v>59.627417000000001</v>
      </c>
      <c r="I116">
        <v>50.59798</v>
      </c>
      <c r="J116">
        <v>37.798990000000003</v>
      </c>
      <c r="K116">
        <v>24.142136000000001</v>
      </c>
      <c r="L116">
        <v>19.313707999999998</v>
      </c>
      <c r="M116">
        <v>5.8284269999999996</v>
      </c>
      <c r="N116">
        <v>5.4142140000000003</v>
      </c>
      <c r="O116">
        <v>5.2426409999999999</v>
      </c>
      <c r="P116">
        <v>4.4142140000000003</v>
      </c>
      <c r="Q116">
        <v>3.4142139999999999</v>
      </c>
      <c r="R116">
        <v>2.4142139999999999</v>
      </c>
      <c r="S116">
        <v>2.4142139999999999</v>
      </c>
      <c r="T116">
        <v>2</v>
      </c>
      <c r="U116">
        <v>2</v>
      </c>
      <c r="V116">
        <v>2</v>
      </c>
      <c r="W116">
        <v>2</v>
      </c>
    </row>
    <row r="117" spans="2:27" x14ac:dyDescent="0.3">
      <c r="B117">
        <v>2</v>
      </c>
      <c r="C117">
        <v>522</v>
      </c>
      <c r="D117">
        <v>0</v>
      </c>
      <c r="E117">
        <v>521</v>
      </c>
      <c r="F117">
        <v>77.341317000000004</v>
      </c>
      <c r="G117">
        <v>1</v>
      </c>
      <c r="H117">
        <v>134.36753200000001</v>
      </c>
      <c r="I117">
        <v>37.384776000000002</v>
      </c>
      <c r="J117">
        <v>37.213203</v>
      </c>
      <c r="K117">
        <v>11.071068</v>
      </c>
      <c r="L117">
        <v>5.4142140000000003</v>
      </c>
      <c r="M117">
        <v>5</v>
      </c>
      <c r="N117">
        <v>4</v>
      </c>
      <c r="O117">
        <v>3.4142139999999999</v>
      </c>
      <c r="P117">
        <v>2</v>
      </c>
    </row>
    <row r="118" spans="2:27" x14ac:dyDescent="0.3">
      <c r="B118">
        <v>3</v>
      </c>
      <c r="C118">
        <v>511</v>
      </c>
      <c r="D118">
        <v>0</v>
      </c>
      <c r="E118">
        <v>510</v>
      </c>
      <c r="F118">
        <v>76.522080000000003</v>
      </c>
      <c r="G118">
        <v>1</v>
      </c>
      <c r="H118">
        <v>242.693434</v>
      </c>
      <c r="I118">
        <v>49.142136000000001</v>
      </c>
      <c r="J118">
        <v>37.213203</v>
      </c>
      <c r="K118">
        <v>28.142136000000001</v>
      </c>
      <c r="L118">
        <v>6.4142140000000003</v>
      </c>
      <c r="M118">
        <v>5.4142140000000003</v>
      </c>
      <c r="N118">
        <v>5.4142140000000003</v>
      </c>
      <c r="O118">
        <v>3</v>
      </c>
      <c r="P118">
        <v>3</v>
      </c>
      <c r="Q118">
        <v>2</v>
      </c>
      <c r="R118">
        <v>2</v>
      </c>
      <c r="S118">
        <v>2</v>
      </c>
      <c r="T118">
        <v>2</v>
      </c>
    </row>
    <row r="119" spans="2:27" x14ac:dyDescent="0.3">
      <c r="B119">
        <v>4</v>
      </c>
      <c r="C119">
        <v>429</v>
      </c>
      <c r="D119">
        <v>0</v>
      </c>
      <c r="E119">
        <v>0</v>
      </c>
      <c r="F119">
        <v>70.114035000000001</v>
      </c>
      <c r="G119">
        <v>1</v>
      </c>
      <c r="H119">
        <v>122.254834</v>
      </c>
      <c r="I119">
        <v>52.112698000000002</v>
      </c>
      <c r="J119">
        <v>6</v>
      </c>
      <c r="K119">
        <v>4.8284269999999996</v>
      </c>
      <c r="L119">
        <v>3</v>
      </c>
      <c r="M119">
        <v>2.828427</v>
      </c>
      <c r="N119">
        <v>2.828427</v>
      </c>
      <c r="O119">
        <v>2</v>
      </c>
    </row>
    <row r="120" spans="2:27" x14ac:dyDescent="0.3">
      <c r="B120">
        <v>5</v>
      </c>
      <c r="C120">
        <v>124</v>
      </c>
      <c r="D120">
        <v>0</v>
      </c>
      <c r="E120">
        <v>0</v>
      </c>
      <c r="F120">
        <v>37.695295999999999</v>
      </c>
      <c r="G120">
        <v>0</v>
      </c>
      <c r="H120">
        <v>7.8284269999999996</v>
      </c>
      <c r="I120">
        <v>3</v>
      </c>
      <c r="J120">
        <v>3</v>
      </c>
      <c r="K120">
        <v>3</v>
      </c>
      <c r="L120">
        <v>2.4142139999999999</v>
      </c>
      <c r="M120">
        <v>2</v>
      </c>
      <c r="N120">
        <v>2</v>
      </c>
      <c r="O120">
        <v>2</v>
      </c>
      <c r="P120">
        <v>2</v>
      </c>
    </row>
    <row r="121" spans="2:27" x14ac:dyDescent="0.3">
      <c r="B121">
        <v>6</v>
      </c>
      <c r="C121">
        <v>492</v>
      </c>
      <c r="D121">
        <v>0</v>
      </c>
      <c r="E121">
        <v>492</v>
      </c>
      <c r="F121">
        <v>75.085982000000001</v>
      </c>
      <c r="G121">
        <v>1</v>
      </c>
      <c r="H121">
        <v>375.64675299999999</v>
      </c>
      <c r="I121">
        <v>36.384776000000002</v>
      </c>
      <c r="J121">
        <v>20.485281000000001</v>
      </c>
      <c r="K121">
        <v>5.8284269999999996</v>
      </c>
      <c r="L121">
        <v>5.4142140000000003</v>
      </c>
      <c r="M121">
        <v>4.4142140000000003</v>
      </c>
      <c r="N121">
        <v>3</v>
      </c>
      <c r="O121">
        <v>3</v>
      </c>
      <c r="P121">
        <v>2</v>
      </c>
      <c r="Q121">
        <v>2</v>
      </c>
      <c r="R121">
        <v>2</v>
      </c>
    </row>
    <row r="122" spans="2:27" x14ac:dyDescent="0.3">
      <c r="B122">
        <v>7</v>
      </c>
      <c r="C122">
        <v>190</v>
      </c>
      <c r="D122">
        <v>0</v>
      </c>
      <c r="E122">
        <v>0</v>
      </c>
      <c r="F122">
        <v>46.660899999999998</v>
      </c>
      <c r="G122">
        <v>0</v>
      </c>
      <c r="H122">
        <v>25.313707999999998</v>
      </c>
      <c r="I122">
        <v>18.071068</v>
      </c>
      <c r="J122">
        <v>3</v>
      </c>
      <c r="K122">
        <v>2</v>
      </c>
    </row>
    <row r="123" spans="2:27" x14ac:dyDescent="0.3">
      <c r="B123">
        <v>8</v>
      </c>
      <c r="C123">
        <v>347</v>
      </c>
      <c r="D123">
        <v>0</v>
      </c>
      <c r="E123">
        <v>0</v>
      </c>
      <c r="F123">
        <v>63.058124999999997</v>
      </c>
      <c r="G123">
        <v>2</v>
      </c>
      <c r="H123">
        <v>73.183766000000006</v>
      </c>
      <c r="I123">
        <v>72.941125</v>
      </c>
      <c r="J123">
        <v>31.313707999999998</v>
      </c>
      <c r="K123">
        <v>16.656853999999999</v>
      </c>
      <c r="L123">
        <v>7.8284269999999996</v>
      </c>
      <c r="M123">
        <v>7.8284269999999996</v>
      </c>
      <c r="N123">
        <v>4</v>
      </c>
      <c r="O123">
        <v>3.828427</v>
      </c>
      <c r="P123">
        <v>2</v>
      </c>
    </row>
    <row r="124" spans="2:27" x14ac:dyDescent="0.3">
      <c r="B124">
        <v>9</v>
      </c>
      <c r="C124">
        <v>883</v>
      </c>
      <c r="D124">
        <v>1</v>
      </c>
      <c r="E124">
        <v>859</v>
      </c>
      <c r="F124">
        <v>100.59043</v>
      </c>
      <c r="G124">
        <v>0</v>
      </c>
      <c r="H124">
        <v>48.041631000000002</v>
      </c>
      <c r="I124">
        <v>21.142136000000001</v>
      </c>
      <c r="J124">
        <v>7.8284269999999996</v>
      </c>
      <c r="K124">
        <v>7.656854</v>
      </c>
      <c r="L124">
        <v>4.4142140000000003</v>
      </c>
      <c r="M124">
        <v>3.828427</v>
      </c>
      <c r="N124">
        <v>3.4142139999999999</v>
      </c>
      <c r="O124">
        <v>3</v>
      </c>
      <c r="P124">
        <v>2.828427</v>
      </c>
      <c r="Q124">
        <v>2</v>
      </c>
      <c r="R124">
        <v>2</v>
      </c>
      <c r="S124">
        <v>2</v>
      </c>
      <c r="T124">
        <v>2</v>
      </c>
    </row>
    <row r="125" spans="2:27" x14ac:dyDescent="0.3">
      <c r="B125">
        <v>10</v>
      </c>
      <c r="C125">
        <v>646</v>
      </c>
      <c r="D125">
        <v>1</v>
      </c>
      <c r="E125">
        <v>570</v>
      </c>
      <c r="F125">
        <v>86.038449</v>
      </c>
      <c r="G125">
        <v>0</v>
      </c>
      <c r="H125">
        <v>75.526911999999996</v>
      </c>
      <c r="I125">
        <v>70.698485000000005</v>
      </c>
      <c r="J125">
        <v>61.284270999999997</v>
      </c>
      <c r="K125">
        <v>24.727922</v>
      </c>
      <c r="L125">
        <v>15.071068</v>
      </c>
      <c r="M125">
        <v>14.414213999999999</v>
      </c>
      <c r="N125">
        <v>12.414213999999999</v>
      </c>
      <c r="O125">
        <v>11.242641000000001</v>
      </c>
      <c r="P125">
        <v>10.656853999999999</v>
      </c>
      <c r="Q125">
        <v>9.4142139999999994</v>
      </c>
      <c r="R125">
        <v>7.2426409999999999</v>
      </c>
      <c r="S125">
        <v>6.2426409999999999</v>
      </c>
      <c r="T125">
        <v>5.4142140000000003</v>
      </c>
      <c r="U125">
        <v>5</v>
      </c>
      <c r="V125">
        <v>3.4142139999999999</v>
      </c>
      <c r="W125">
        <v>2.4142139999999999</v>
      </c>
      <c r="X125">
        <v>2</v>
      </c>
      <c r="Y125">
        <v>2</v>
      </c>
      <c r="Z125">
        <v>2</v>
      </c>
      <c r="AA125">
        <v>2</v>
      </c>
    </row>
    <row r="126" spans="2:27" x14ac:dyDescent="0.3">
      <c r="B126">
        <v>11</v>
      </c>
      <c r="C126">
        <v>381</v>
      </c>
      <c r="D126">
        <v>0</v>
      </c>
      <c r="E126">
        <v>0</v>
      </c>
      <c r="F126">
        <v>66.075248000000002</v>
      </c>
      <c r="G126">
        <v>0</v>
      </c>
      <c r="H126">
        <v>14.899495</v>
      </c>
      <c r="I126">
        <v>3</v>
      </c>
      <c r="J126">
        <v>3</v>
      </c>
      <c r="K126">
        <v>2</v>
      </c>
      <c r="L126">
        <v>2</v>
      </c>
    </row>
    <row r="127" spans="2:27" x14ac:dyDescent="0.3">
      <c r="B127">
        <v>12</v>
      </c>
      <c r="C127">
        <v>309</v>
      </c>
      <c r="D127">
        <v>0</v>
      </c>
      <c r="E127">
        <v>0</v>
      </c>
      <c r="F127">
        <v>59.505287000000003</v>
      </c>
      <c r="G127">
        <v>1</v>
      </c>
      <c r="H127">
        <v>74.627416999999994</v>
      </c>
      <c r="I127">
        <v>57.041631000000002</v>
      </c>
      <c r="J127">
        <v>8.2426410000000008</v>
      </c>
      <c r="K127">
        <v>5.2426409999999999</v>
      </c>
      <c r="L127">
        <v>2.828427</v>
      </c>
    </row>
    <row r="128" spans="2:27" x14ac:dyDescent="0.3">
      <c r="B128">
        <v>13</v>
      </c>
      <c r="C128">
        <v>121</v>
      </c>
      <c r="D128">
        <v>0</v>
      </c>
      <c r="E128">
        <v>0</v>
      </c>
      <c r="F128">
        <v>37.236513000000002</v>
      </c>
      <c r="G128">
        <v>2</v>
      </c>
      <c r="H128">
        <v>114.49747499999999</v>
      </c>
      <c r="I128">
        <v>86.840620000000001</v>
      </c>
      <c r="J128">
        <v>36.142136000000001</v>
      </c>
      <c r="K128">
        <v>16.313707999999998</v>
      </c>
      <c r="L128">
        <v>3.828427</v>
      </c>
      <c r="M128">
        <v>2.4142139999999999</v>
      </c>
    </row>
    <row r="129" spans="2:23" x14ac:dyDescent="0.3">
      <c r="B129">
        <v>14</v>
      </c>
      <c r="C129">
        <v>303</v>
      </c>
      <c r="D129">
        <v>0</v>
      </c>
      <c r="E129">
        <v>0</v>
      </c>
      <c r="F129">
        <v>58.924734000000001</v>
      </c>
      <c r="G129">
        <v>0</v>
      </c>
      <c r="H129">
        <v>18.727922</v>
      </c>
      <c r="I129">
        <v>13.242641000000001</v>
      </c>
      <c r="J129">
        <v>8.6568539999999992</v>
      </c>
      <c r="K129">
        <v>7.2426409999999999</v>
      </c>
      <c r="L129">
        <v>4</v>
      </c>
      <c r="M129">
        <v>3.4142139999999999</v>
      </c>
      <c r="N129">
        <v>2.4142139999999999</v>
      </c>
      <c r="O129">
        <v>2</v>
      </c>
      <c r="P129">
        <v>2</v>
      </c>
      <c r="Q129">
        <v>2</v>
      </c>
    </row>
    <row r="130" spans="2:23" x14ac:dyDescent="0.3">
      <c r="B130">
        <v>15</v>
      </c>
      <c r="C130">
        <v>672</v>
      </c>
      <c r="D130">
        <v>1</v>
      </c>
      <c r="E130">
        <v>672</v>
      </c>
      <c r="F130">
        <v>87.752792999999997</v>
      </c>
      <c r="G130">
        <v>1</v>
      </c>
      <c r="H130">
        <v>149.29646500000001</v>
      </c>
      <c r="I130">
        <v>67.355339000000001</v>
      </c>
      <c r="J130">
        <v>19.313707999999998</v>
      </c>
      <c r="K130">
        <v>10.828427</v>
      </c>
      <c r="L130">
        <v>7.2426409999999999</v>
      </c>
      <c r="M130">
        <v>5.8284269999999996</v>
      </c>
      <c r="N130">
        <v>3.828427</v>
      </c>
      <c r="O130">
        <v>2</v>
      </c>
    </row>
    <row r="131" spans="2:23" x14ac:dyDescent="0.3">
      <c r="B131">
        <v>16</v>
      </c>
      <c r="C131">
        <v>799</v>
      </c>
      <c r="D131">
        <v>1</v>
      </c>
      <c r="E131">
        <v>724</v>
      </c>
      <c r="F131">
        <v>95.686286999999993</v>
      </c>
      <c r="G131">
        <v>0</v>
      </c>
      <c r="H131">
        <v>57.941125</v>
      </c>
      <c r="I131">
        <v>34.485281000000001</v>
      </c>
      <c r="J131">
        <v>6.8284269999999996</v>
      </c>
      <c r="K131">
        <v>5.4142140000000003</v>
      </c>
      <c r="L131">
        <v>4.8284269999999996</v>
      </c>
      <c r="M131">
        <v>3.828427</v>
      </c>
      <c r="N131">
        <v>3</v>
      </c>
      <c r="O131">
        <v>3</v>
      </c>
      <c r="P131">
        <v>2</v>
      </c>
      <c r="Q131">
        <v>2</v>
      </c>
      <c r="R131">
        <v>2</v>
      </c>
      <c r="S131">
        <v>2</v>
      </c>
    </row>
    <row r="132" spans="2:23" x14ac:dyDescent="0.3">
      <c r="B132">
        <v>17</v>
      </c>
      <c r="C132">
        <v>554</v>
      </c>
      <c r="D132">
        <v>0</v>
      </c>
      <c r="E132">
        <v>0</v>
      </c>
      <c r="F132">
        <v>79.676674000000006</v>
      </c>
      <c r="G132">
        <v>0</v>
      </c>
      <c r="H132">
        <v>7.2426409999999999</v>
      </c>
      <c r="I132">
        <v>3.4142139999999999</v>
      </c>
      <c r="J132">
        <v>3</v>
      </c>
      <c r="K132">
        <v>2</v>
      </c>
    </row>
    <row r="133" spans="2:23" x14ac:dyDescent="0.3">
      <c r="B133">
        <v>18</v>
      </c>
      <c r="C133">
        <v>697</v>
      </c>
      <c r="D133">
        <v>1</v>
      </c>
      <c r="E133">
        <v>696</v>
      </c>
      <c r="F133">
        <v>89.370193999999998</v>
      </c>
      <c r="G133">
        <v>2</v>
      </c>
      <c r="H133">
        <v>312.49242400000003</v>
      </c>
      <c r="I133">
        <v>102.669048</v>
      </c>
      <c r="J133">
        <v>7.656854</v>
      </c>
      <c r="K133">
        <v>6.2426409999999999</v>
      </c>
      <c r="L133">
        <v>5.8284269999999996</v>
      </c>
      <c r="M133">
        <v>4.8284269999999996</v>
      </c>
      <c r="N133">
        <v>4.4142140000000003</v>
      </c>
      <c r="O133">
        <v>4.4142140000000003</v>
      </c>
      <c r="P133">
        <v>3.4142139999999999</v>
      </c>
      <c r="Q133">
        <v>3</v>
      </c>
      <c r="R133">
        <v>2.828427</v>
      </c>
      <c r="S133">
        <v>2</v>
      </c>
      <c r="T133">
        <v>2</v>
      </c>
      <c r="U133">
        <v>2</v>
      </c>
      <c r="V133">
        <v>2</v>
      </c>
    </row>
    <row r="134" spans="2:23" x14ac:dyDescent="0.3">
      <c r="B134">
        <v>19</v>
      </c>
      <c r="C134">
        <v>483</v>
      </c>
      <c r="D134">
        <v>0</v>
      </c>
      <c r="E134">
        <v>483</v>
      </c>
      <c r="F134">
        <v>74.396050000000002</v>
      </c>
      <c r="G134">
        <v>2</v>
      </c>
      <c r="H134">
        <v>312.49242400000003</v>
      </c>
      <c r="I134">
        <v>161.36753200000001</v>
      </c>
      <c r="J134">
        <v>34.970562999999999</v>
      </c>
      <c r="K134">
        <v>9.2426410000000008</v>
      </c>
      <c r="L134">
        <v>8</v>
      </c>
      <c r="M134">
        <v>5.2426409999999999</v>
      </c>
      <c r="N134">
        <v>4.8284269999999996</v>
      </c>
      <c r="O134">
        <v>3.4142139999999999</v>
      </c>
      <c r="P134">
        <v>2</v>
      </c>
      <c r="Q134">
        <v>2</v>
      </c>
    </row>
    <row r="135" spans="2:23" x14ac:dyDescent="0.3">
      <c r="B135">
        <v>20</v>
      </c>
      <c r="C135">
        <v>542</v>
      </c>
      <c r="D135">
        <v>0</v>
      </c>
      <c r="E135">
        <v>504</v>
      </c>
      <c r="F135">
        <v>78.809025000000005</v>
      </c>
      <c r="G135">
        <v>1</v>
      </c>
      <c r="H135">
        <v>133.509668</v>
      </c>
      <c r="I135">
        <v>65.840620000000001</v>
      </c>
      <c r="J135">
        <v>8.2426410000000008</v>
      </c>
      <c r="K135">
        <v>6.8284269999999996</v>
      </c>
      <c r="L135">
        <v>5.8284269999999996</v>
      </c>
      <c r="M135">
        <v>5.4142140000000003</v>
      </c>
      <c r="N135">
        <v>2</v>
      </c>
      <c r="O135">
        <v>2</v>
      </c>
    </row>
    <row r="136" spans="2:23" x14ac:dyDescent="0.3">
      <c r="B136">
        <v>21</v>
      </c>
      <c r="C136">
        <v>406</v>
      </c>
      <c r="D136">
        <v>0</v>
      </c>
      <c r="E136">
        <v>0</v>
      </c>
      <c r="F136">
        <v>68.208630999999997</v>
      </c>
      <c r="G136">
        <v>1</v>
      </c>
      <c r="H136">
        <v>112.325902</v>
      </c>
      <c r="I136">
        <v>21.142136000000001</v>
      </c>
      <c r="J136">
        <v>7.8284269999999996</v>
      </c>
      <c r="K136">
        <v>6.8284269999999996</v>
      </c>
      <c r="L136">
        <v>2</v>
      </c>
    </row>
    <row r="137" spans="2:23" x14ac:dyDescent="0.3">
      <c r="B137">
        <v>22</v>
      </c>
      <c r="C137">
        <v>715</v>
      </c>
      <c r="D137">
        <v>1</v>
      </c>
      <c r="E137">
        <v>689</v>
      </c>
      <c r="F137">
        <v>90.516829999999999</v>
      </c>
      <c r="G137">
        <v>1</v>
      </c>
      <c r="H137">
        <v>150.12489199999999</v>
      </c>
      <c r="I137">
        <v>72.012192999999996</v>
      </c>
      <c r="J137">
        <v>10.242641000000001</v>
      </c>
      <c r="K137">
        <v>8.6568539999999992</v>
      </c>
      <c r="L137">
        <v>7.4142140000000003</v>
      </c>
      <c r="M137">
        <v>4.4142140000000003</v>
      </c>
      <c r="N137">
        <v>3.4142139999999999</v>
      </c>
      <c r="O137">
        <v>3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</row>
    <row r="138" spans="2:23" x14ac:dyDescent="0.3">
      <c r="B138">
        <v>23</v>
      </c>
      <c r="C138">
        <v>605</v>
      </c>
      <c r="D138">
        <v>1</v>
      </c>
      <c r="E138">
        <v>605</v>
      </c>
      <c r="F138">
        <v>83.263373000000001</v>
      </c>
      <c r="G138">
        <v>1</v>
      </c>
      <c r="H138">
        <v>382.96046100000001</v>
      </c>
      <c r="I138">
        <v>9.8284269999999996</v>
      </c>
      <c r="J138">
        <v>8.8284269999999996</v>
      </c>
      <c r="K138">
        <v>7.656854</v>
      </c>
      <c r="L138">
        <v>3.4142139999999999</v>
      </c>
      <c r="M138">
        <v>3.4142139999999999</v>
      </c>
      <c r="N138">
        <v>2.828427</v>
      </c>
      <c r="O138">
        <v>2</v>
      </c>
      <c r="P138">
        <v>2</v>
      </c>
      <c r="Q138">
        <v>2</v>
      </c>
    </row>
    <row r="139" spans="2:23" x14ac:dyDescent="0.3">
      <c r="B139">
        <v>24</v>
      </c>
      <c r="C139">
        <v>453</v>
      </c>
      <c r="D139">
        <v>0</v>
      </c>
      <c r="E139">
        <v>0</v>
      </c>
      <c r="F139">
        <v>72.048578000000006</v>
      </c>
      <c r="G139">
        <v>1</v>
      </c>
      <c r="H139">
        <v>114.296465</v>
      </c>
      <c r="I139">
        <v>47.041631000000002</v>
      </c>
      <c r="J139">
        <v>41.213203</v>
      </c>
      <c r="K139">
        <v>20.485281000000001</v>
      </c>
      <c r="L139">
        <v>9.6568539999999992</v>
      </c>
      <c r="M139">
        <v>6.8284269999999996</v>
      </c>
      <c r="N139">
        <v>5.2426409999999999</v>
      </c>
      <c r="O139">
        <v>5</v>
      </c>
      <c r="P139">
        <v>3.4142139999999999</v>
      </c>
      <c r="Q139">
        <v>3</v>
      </c>
      <c r="R139">
        <v>2.828427</v>
      </c>
      <c r="S139">
        <v>2</v>
      </c>
      <c r="T139">
        <v>2</v>
      </c>
    </row>
    <row r="140" spans="2:23" x14ac:dyDescent="0.3">
      <c r="B140">
        <v>25</v>
      </c>
      <c r="C140">
        <v>572</v>
      </c>
      <c r="D140">
        <v>1</v>
      </c>
      <c r="E140">
        <v>572</v>
      </c>
      <c r="F140">
        <v>80.960713999999996</v>
      </c>
      <c r="G140">
        <v>0</v>
      </c>
      <c r="H140">
        <v>56.254834000000002</v>
      </c>
      <c r="I140">
        <v>20.899495000000002</v>
      </c>
      <c r="J140">
        <v>18.485281000000001</v>
      </c>
      <c r="K140">
        <v>13.828427</v>
      </c>
      <c r="L140">
        <v>10.242641000000001</v>
      </c>
      <c r="M140">
        <v>4.4142140000000003</v>
      </c>
      <c r="N140">
        <v>4</v>
      </c>
      <c r="O140">
        <v>3.4142139999999999</v>
      </c>
      <c r="P140">
        <v>2</v>
      </c>
      <c r="Q140">
        <v>2</v>
      </c>
      <c r="R140">
        <v>2</v>
      </c>
    </row>
    <row r="141" spans="2:23" x14ac:dyDescent="0.3">
      <c r="H141">
        <v>5652.6748289999996</v>
      </c>
    </row>
    <row r="142" spans="2:23" x14ac:dyDescent="0.3">
      <c r="B142" t="s">
        <v>39</v>
      </c>
      <c r="C142" t="s">
        <v>41</v>
      </c>
    </row>
    <row r="143" spans="2:23" x14ac:dyDescent="0.3">
      <c r="B143" t="s">
        <v>32</v>
      </c>
      <c r="C143" t="s">
        <v>33</v>
      </c>
      <c r="D143" t="s">
        <v>34</v>
      </c>
      <c r="E143" t="s">
        <v>35</v>
      </c>
      <c r="F143" t="s">
        <v>36</v>
      </c>
      <c r="G143" t="s">
        <v>37</v>
      </c>
      <c r="H143" t="s">
        <v>38</v>
      </c>
    </row>
    <row r="144" spans="2:23" x14ac:dyDescent="0.3">
      <c r="B144">
        <v>1</v>
      </c>
      <c r="C144">
        <v>512</v>
      </c>
      <c r="D144">
        <v>0</v>
      </c>
      <c r="E144">
        <v>0</v>
      </c>
      <c r="F144">
        <v>76.596918000000002</v>
      </c>
      <c r="G144">
        <v>0</v>
      </c>
      <c r="H144">
        <v>59.627417000000001</v>
      </c>
      <c r="I144">
        <v>50.59798</v>
      </c>
      <c r="J144">
        <v>37.798990000000003</v>
      </c>
      <c r="K144">
        <v>24.142136000000001</v>
      </c>
      <c r="L144">
        <v>19.313707999999998</v>
      </c>
      <c r="M144">
        <v>5.8284269999999996</v>
      </c>
      <c r="N144">
        <v>5.4142140000000003</v>
      </c>
      <c r="O144">
        <v>5.2426409999999999</v>
      </c>
      <c r="P144">
        <v>4.4142140000000003</v>
      </c>
      <c r="Q144">
        <v>3.4142139999999999</v>
      </c>
      <c r="R144">
        <v>2.4142139999999999</v>
      </c>
      <c r="S144">
        <v>2.4142139999999999</v>
      </c>
      <c r="T144">
        <v>2</v>
      </c>
      <c r="U144">
        <v>2</v>
      </c>
      <c r="V144">
        <v>2</v>
      </c>
      <c r="W144">
        <v>2</v>
      </c>
    </row>
    <row r="145" spans="2:27" x14ac:dyDescent="0.3">
      <c r="B145">
        <v>2</v>
      </c>
      <c r="C145">
        <v>522</v>
      </c>
      <c r="D145">
        <v>0</v>
      </c>
      <c r="E145">
        <v>521</v>
      </c>
      <c r="F145">
        <v>77.341317000000004</v>
      </c>
      <c r="G145">
        <v>1</v>
      </c>
      <c r="H145">
        <v>134.36753200000001</v>
      </c>
      <c r="I145">
        <v>37.384776000000002</v>
      </c>
      <c r="J145">
        <v>37.213203</v>
      </c>
      <c r="K145">
        <v>11.071068</v>
      </c>
      <c r="L145">
        <v>5.4142140000000003</v>
      </c>
      <c r="M145">
        <v>5</v>
      </c>
      <c r="N145">
        <v>4</v>
      </c>
      <c r="O145">
        <v>3.4142139999999999</v>
      </c>
      <c r="P145">
        <v>2</v>
      </c>
    </row>
    <row r="146" spans="2:27" x14ac:dyDescent="0.3">
      <c r="B146">
        <v>3</v>
      </c>
      <c r="C146">
        <v>511</v>
      </c>
      <c r="D146">
        <v>0</v>
      </c>
      <c r="E146">
        <v>510</v>
      </c>
      <c r="F146">
        <v>76.522080000000003</v>
      </c>
      <c r="G146">
        <v>1</v>
      </c>
      <c r="H146">
        <v>242.693434</v>
      </c>
      <c r="I146">
        <v>49.142136000000001</v>
      </c>
      <c r="J146">
        <v>37.213203</v>
      </c>
      <c r="K146">
        <v>28.142136000000001</v>
      </c>
      <c r="L146">
        <v>6.4142140000000003</v>
      </c>
      <c r="M146">
        <v>5.4142140000000003</v>
      </c>
      <c r="N146">
        <v>5.4142140000000003</v>
      </c>
      <c r="O146">
        <v>3</v>
      </c>
      <c r="P146">
        <v>3</v>
      </c>
      <c r="Q146">
        <v>2</v>
      </c>
      <c r="R146">
        <v>2</v>
      </c>
      <c r="S146">
        <v>2</v>
      </c>
      <c r="T146">
        <v>2</v>
      </c>
    </row>
    <row r="147" spans="2:27" x14ac:dyDescent="0.3">
      <c r="B147">
        <v>4</v>
      </c>
      <c r="C147">
        <v>429</v>
      </c>
      <c r="D147">
        <v>0</v>
      </c>
      <c r="E147">
        <v>0</v>
      </c>
      <c r="F147">
        <v>70.114035000000001</v>
      </c>
      <c r="G147">
        <v>1</v>
      </c>
      <c r="H147">
        <v>122.254834</v>
      </c>
      <c r="I147">
        <v>52.112698000000002</v>
      </c>
      <c r="J147">
        <v>6</v>
      </c>
      <c r="K147">
        <v>4.8284269999999996</v>
      </c>
      <c r="L147">
        <v>3</v>
      </c>
      <c r="M147">
        <v>2.828427</v>
      </c>
      <c r="N147">
        <v>2.828427</v>
      </c>
      <c r="O147">
        <v>2</v>
      </c>
    </row>
    <row r="148" spans="2:27" x14ac:dyDescent="0.3">
      <c r="B148">
        <v>5</v>
      </c>
      <c r="C148">
        <v>124</v>
      </c>
      <c r="D148">
        <v>0</v>
      </c>
      <c r="E148">
        <v>0</v>
      </c>
      <c r="F148">
        <v>37.695295999999999</v>
      </c>
      <c r="G148">
        <v>0</v>
      </c>
      <c r="H148">
        <v>7.8284269999999996</v>
      </c>
      <c r="I148">
        <v>3</v>
      </c>
      <c r="J148">
        <v>3</v>
      </c>
      <c r="K148">
        <v>3</v>
      </c>
      <c r="L148">
        <v>2.4142139999999999</v>
      </c>
      <c r="M148">
        <v>2</v>
      </c>
      <c r="N148">
        <v>2</v>
      </c>
      <c r="O148">
        <v>2</v>
      </c>
      <c r="P148">
        <v>2</v>
      </c>
    </row>
    <row r="149" spans="2:27" x14ac:dyDescent="0.3">
      <c r="B149">
        <v>6</v>
      </c>
      <c r="C149">
        <v>492</v>
      </c>
      <c r="D149">
        <v>0</v>
      </c>
      <c r="E149">
        <v>492</v>
      </c>
      <c r="F149">
        <v>75.085982000000001</v>
      </c>
      <c r="G149">
        <v>1</v>
      </c>
      <c r="H149">
        <v>375.64675299999999</v>
      </c>
      <c r="I149">
        <v>36.384776000000002</v>
      </c>
      <c r="J149">
        <v>20.485281000000001</v>
      </c>
      <c r="K149">
        <v>5.8284269999999996</v>
      </c>
      <c r="L149">
        <v>5.4142140000000003</v>
      </c>
      <c r="M149">
        <v>4.4142140000000003</v>
      </c>
      <c r="N149">
        <v>3</v>
      </c>
      <c r="O149">
        <v>3</v>
      </c>
      <c r="P149">
        <v>2</v>
      </c>
      <c r="Q149">
        <v>2</v>
      </c>
      <c r="R149">
        <v>2</v>
      </c>
    </row>
    <row r="150" spans="2:27" x14ac:dyDescent="0.3">
      <c r="B150">
        <v>7</v>
      </c>
      <c r="C150">
        <v>190</v>
      </c>
      <c r="D150">
        <v>0</v>
      </c>
      <c r="E150">
        <v>0</v>
      </c>
      <c r="F150">
        <v>46.660899999999998</v>
      </c>
      <c r="G150">
        <v>0</v>
      </c>
      <c r="H150">
        <v>25.313707999999998</v>
      </c>
      <c r="I150">
        <v>18.071068</v>
      </c>
      <c r="J150">
        <v>3</v>
      </c>
      <c r="K150">
        <v>2</v>
      </c>
    </row>
    <row r="151" spans="2:27" x14ac:dyDescent="0.3">
      <c r="B151">
        <v>8</v>
      </c>
      <c r="C151">
        <v>347</v>
      </c>
      <c r="D151">
        <v>0</v>
      </c>
      <c r="E151">
        <v>0</v>
      </c>
      <c r="F151">
        <v>63.058124999999997</v>
      </c>
      <c r="G151">
        <v>2</v>
      </c>
      <c r="H151">
        <v>73.183766000000006</v>
      </c>
      <c r="I151">
        <v>72.941125</v>
      </c>
      <c r="J151">
        <v>31.313707999999998</v>
      </c>
      <c r="K151">
        <v>16.656853999999999</v>
      </c>
      <c r="L151">
        <v>7.8284269999999996</v>
      </c>
      <c r="M151">
        <v>7.8284269999999996</v>
      </c>
      <c r="N151">
        <v>4</v>
      </c>
      <c r="O151">
        <v>3.828427</v>
      </c>
      <c r="P151">
        <v>2</v>
      </c>
    </row>
    <row r="152" spans="2:27" x14ac:dyDescent="0.3">
      <c r="B152">
        <v>9</v>
      </c>
      <c r="C152">
        <v>883</v>
      </c>
      <c r="D152">
        <v>1</v>
      </c>
      <c r="E152">
        <v>859</v>
      </c>
      <c r="F152">
        <v>100.59043</v>
      </c>
      <c r="G152">
        <v>0</v>
      </c>
      <c r="H152">
        <v>48.041631000000002</v>
      </c>
      <c r="I152">
        <v>21.142136000000001</v>
      </c>
      <c r="J152">
        <v>7.8284269999999996</v>
      </c>
      <c r="K152">
        <v>7.656854</v>
      </c>
      <c r="L152">
        <v>4.4142140000000003</v>
      </c>
      <c r="M152">
        <v>3.828427</v>
      </c>
      <c r="N152">
        <v>3.4142139999999999</v>
      </c>
      <c r="O152">
        <v>3</v>
      </c>
      <c r="P152">
        <v>2.828427</v>
      </c>
      <c r="Q152">
        <v>2</v>
      </c>
      <c r="R152">
        <v>2</v>
      </c>
      <c r="S152">
        <v>2</v>
      </c>
      <c r="T152">
        <v>2</v>
      </c>
    </row>
    <row r="153" spans="2:27" x14ac:dyDescent="0.3">
      <c r="B153">
        <v>10</v>
      </c>
      <c r="C153">
        <v>646</v>
      </c>
      <c r="D153">
        <v>1</v>
      </c>
      <c r="E153">
        <v>570</v>
      </c>
      <c r="F153">
        <v>86.038449</v>
      </c>
      <c r="G153">
        <v>0</v>
      </c>
      <c r="H153">
        <v>75.526911999999996</v>
      </c>
      <c r="I153">
        <v>70.698485000000005</v>
      </c>
      <c r="J153">
        <v>61.284270999999997</v>
      </c>
      <c r="K153">
        <v>24.727922</v>
      </c>
      <c r="L153">
        <v>15.071068</v>
      </c>
      <c r="M153">
        <v>14.414213999999999</v>
      </c>
      <c r="N153">
        <v>12.414213999999999</v>
      </c>
      <c r="O153">
        <v>11.242641000000001</v>
      </c>
      <c r="P153">
        <v>10.656853999999999</v>
      </c>
      <c r="Q153">
        <v>9.4142139999999994</v>
      </c>
      <c r="R153">
        <v>7.2426409999999999</v>
      </c>
      <c r="S153">
        <v>6.2426409999999999</v>
      </c>
      <c r="T153">
        <v>5.4142140000000003</v>
      </c>
      <c r="U153">
        <v>5</v>
      </c>
      <c r="V153">
        <v>3.4142139999999999</v>
      </c>
      <c r="W153">
        <v>2.4142139999999999</v>
      </c>
      <c r="X153">
        <v>2</v>
      </c>
      <c r="Y153">
        <v>2</v>
      </c>
      <c r="Z153">
        <v>2</v>
      </c>
      <c r="AA153">
        <v>2</v>
      </c>
    </row>
    <row r="154" spans="2:27" x14ac:dyDescent="0.3">
      <c r="B154">
        <v>11</v>
      </c>
      <c r="C154">
        <v>381</v>
      </c>
      <c r="D154">
        <v>0</v>
      </c>
      <c r="E154">
        <v>0</v>
      </c>
      <c r="F154">
        <v>66.075248000000002</v>
      </c>
      <c r="G154">
        <v>0</v>
      </c>
      <c r="H154">
        <v>14.899495</v>
      </c>
      <c r="I154">
        <v>3</v>
      </c>
      <c r="J154">
        <v>3</v>
      </c>
      <c r="K154">
        <v>2</v>
      </c>
      <c r="L154">
        <v>2</v>
      </c>
    </row>
    <row r="155" spans="2:27" x14ac:dyDescent="0.3">
      <c r="B155">
        <v>12</v>
      </c>
      <c r="C155">
        <v>309</v>
      </c>
      <c r="D155">
        <v>0</v>
      </c>
      <c r="E155">
        <v>0</v>
      </c>
      <c r="F155">
        <v>59.505287000000003</v>
      </c>
      <c r="G155">
        <v>1</v>
      </c>
      <c r="H155">
        <v>74.627416999999994</v>
      </c>
      <c r="I155">
        <v>57.041631000000002</v>
      </c>
      <c r="J155">
        <v>8.2426410000000008</v>
      </c>
      <c r="K155">
        <v>5.2426409999999999</v>
      </c>
      <c r="L155">
        <v>2.828427</v>
      </c>
    </row>
    <row r="156" spans="2:27" x14ac:dyDescent="0.3">
      <c r="B156">
        <v>13</v>
      </c>
      <c r="C156">
        <v>121</v>
      </c>
      <c r="D156">
        <v>0</v>
      </c>
      <c r="E156">
        <v>0</v>
      </c>
      <c r="F156">
        <v>37.236513000000002</v>
      </c>
      <c r="G156">
        <v>2</v>
      </c>
      <c r="H156">
        <v>114.49747499999999</v>
      </c>
      <c r="I156">
        <v>86.840620000000001</v>
      </c>
      <c r="J156">
        <v>36.142136000000001</v>
      </c>
      <c r="K156">
        <v>16.313707999999998</v>
      </c>
      <c r="L156">
        <v>3.828427</v>
      </c>
      <c r="M156">
        <v>2.4142139999999999</v>
      </c>
    </row>
    <row r="157" spans="2:27" x14ac:dyDescent="0.3">
      <c r="B157">
        <v>14</v>
      </c>
      <c r="C157">
        <v>303</v>
      </c>
      <c r="D157">
        <v>0</v>
      </c>
      <c r="E157">
        <v>0</v>
      </c>
      <c r="F157">
        <v>58.924734000000001</v>
      </c>
      <c r="G157">
        <v>0</v>
      </c>
      <c r="H157">
        <v>18.727922</v>
      </c>
      <c r="I157">
        <v>13.242641000000001</v>
      </c>
      <c r="J157">
        <v>8.6568539999999992</v>
      </c>
      <c r="K157">
        <v>7.2426409999999999</v>
      </c>
      <c r="L157">
        <v>4</v>
      </c>
      <c r="M157">
        <v>3.4142139999999999</v>
      </c>
      <c r="N157">
        <v>2.4142139999999999</v>
      </c>
      <c r="O157">
        <v>2</v>
      </c>
      <c r="P157">
        <v>2</v>
      </c>
      <c r="Q157">
        <v>2</v>
      </c>
    </row>
    <row r="158" spans="2:27" x14ac:dyDescent="0.3">
      <c r="B158">
        <v>15</v>
      </c>
      <c r="C158">
        <v>672</v>
      </c>
      <c r="D158">
        <v>1</v>
      </c>
      <c r="E158">
        <v>672</v>
      </c>
      <c r="F158">
        <v>87.752792999999997</v>
      </c>
      <c r="G158">
        <v>1</v>
      </c>
      <c r="H158">
        <v>149.29646500000001</v>
      </c>
      <c r="I158">
        <v>67.355339000000001</v>
      </c>
      <c r="J158">
        <v>19.313707999999998</v>
      </c>
      <c r="K158">
        <v>10.828427</v>
      </c>
      <c r="L158">
        <v>7.2426409999999999</v>
      </c>
      <c r="M158">
        <v>5.8284269999999996</v>
      </c>
      <c r="N158">
        <v>3.828427</v>
      </c>
      <c r="O158">
        <v>2</v>
      </c>
    </row>
    <row r="159" spans="2:27" x14ac:dyDescent="0.3">
      <c r="B159">
        <v>16</v>
      </c>
      <c r="C159">
        <v>799</v>
      </c>
      <c r="D159">
        <v>1</v>
      </c>
      <c r="E159">
        <v>724</v>
      </c>
      <c r="F159">
        <v>95.686286999999993</v>
      </c>
      <c r="G159">
        <v>0</v>
      </c>
      <c r="H159">
        <v>57.941125</v>
      </c>
      <c r="I159">
        <v>34.485281000000001</v>
      </c>
      <c r="J159">
        <v>6.8284269999999996</v>
      </c>
      <c r="K159">
        <v>5.4142140000000003</v>
      </c>
      <c r="L159">
        <v>4.8284269999999996</v>
      </c>
      <c r="M159">
        <v>3.828427</v>
      </c>
      <c r="N159">
        <v>3</v>
      </c>
      <c r="O159">
        <v>3</v>
      </c>
      <c r="P159">
        <v>2</v>
      </c>
      <c r="Q159">
        <v>2</v>
      </c>
      <c r="R159">
        <v>2</v>
      </c>
      <c r="S159">
        <v>2</v>
      </c>
    </row>
    <row r="160" spans="2:27" x14ac:dyDescent="0.3">
      <c r="B160">
        <v>17</v>
      </c>
      <c r="C160">
        <v>554</v>
      </c>
      <c r="D160">
        <v>0</v>
      </c>
      <c r="E160">
        <v>0</v>
      </c>
      <c r="F160">
        <v>79.676674000000006</v>
      </c>
      <c r="G160">
        <v>0</v>
      </c>
      <c r="H160">
        <v>7.2426409999999999</v>
      </c>
      <c r="I160">
        <v>3.4142139999999999</v>
      </c>
      <c r="J160">
        <v>3</v>
      </c>
      <c r="K160">
        <v>2</v>
      </c>
    </row>
    <row r="161" spans="2:23" x14ac:dyDescent="0.3">
      <c r="B161">
        <v>18</v>
      </c>
      <c r="C161">
        <v>697</v>
      </c>
      <c r="D161">
        <v>1</v>
      </c>
      <c r="E161">
        <v>696</v>
      </c>
      <c r="F161">
        <v>89.370193999999998</v>
      </c>
      <c r="G161">
        <v>2</v>
      </c>
      <c r="H161">
        <v>312.49242400000003</v>
      </c>
      <c r="I161">
        <v>102.669048</v>
      </c>
      <c r="J161">
        <v>7.656854</v>
      </c>
      <c r="K161">
        <v>6.2426409999999999</v>
      </c>
      <c r="L161">
        <v>5.8284269999999996</v>
      </c>
      <c r="M161">
        <v>4.8284269999999996</v>
      </c>
      <c r="N161">
        <v>4.4142140000000003</v>
      </c>
      <c r="O161">
        <v>4.4142140000000003</v>
      </c>
      <c r="P161">
        <v>3.4142139999999999</v>
      </c>
      <c r="Q161">
        <v>3</v>
      </c>
      <c r="R161">
        <v>2.828427</v>
      </c>
      <c r="S161">
        <v>2</v>
      </c>
      <c r="T161">
        <v>2</v>
      </c>
      <c r="U161">
        <v>2</v>
      </c>
      <c r="V161">
        <v>2</v>
      </c>
    </row>
    <row r="162" spans="2:23" x14ac:dyDescent="0.3">
      <c r="B162">
        <v>19</v>
      </c>
      <c r="C162">
        <v>483</v>
      </c>
      <c r="D162">
        <v>0</v>
      </c>
      <c r="E162">
        <v>483</v>
      </c>
      <c r="F162">
        <v>74.396050000000002</v>
      </c>
      <c r="G162">
        <v>2</v>
      </c>
      <c r="H162">
        <v>312.49242400000003</v>
      </c>
      <c r="I162">
        <v>161.36753200000001</v>
      </c>
      <c r="J162">
        <v>34.970562999999999</v>
      </c>
      <c r="K162">
        <v>9.2426410000000008</v>
      </c>
      <c r="L162">
        <v>8</v>
      </c>
      <c r="M162">
        <v>5.2426409999999999</v>
      </c>
      <c r="N162">
        <v>4.8284269999999996</v>
      </c>
      <c r="O162">
        <v>3.4142139999999999</v>
      </c>
      <c r="P162">
        <v>2</v>
      </c>
      <c r="Q162">
        <v>2</v>
      </c>
    </row>
    <row r="163" spans="2:23" x14ac:dyDescent="0.3">
      <c r="B163">
        <v>20</v>
      </c>
      <c r="C163">
        <v>542</v>
      </c>
      <c r="D163">
        <v>0</v>
      </c>
      <c r="E163">
        <v>504</v>
      </c>
      <c r="F163">
        <v>78.809025000000005</v>
      </c>
      <c r="G163">
        <v>1</v>
      </c>
      <c r="H163">
        <v>133.509668</v>
      </c>
      <c r="I163">
        <v>65.840620000000001</v>
      </c>
      <c r="J163">
        <v>8.2426410000000008</v>
      </c>
      <c r="K163">
        <v>6.8284269999999996</v>
      </c>
      <c r="L163">
        <v>5.8284269999999996</v>
      </c>
      <c r="M163">
        <v>5.4142140000000003</v>
      </c>
      <c r="N163">
        <v>2</v>
      </c>
      <c r="O163">
        <v>2</v>
      </c>
    </row>
    <row r="164" spans="2:23" x14ac:dyDescent="0.3">
      <c r="B164">
        <v>21</v>
      </c>
      <c r="C164">
        <v>406</v>
      </c>
      <c r="D164">
        <v>0</v>
      </c>
      <c r="E164">
        <v>0</v>
      </c>
      <c r="F164">
        <v>68.208630999999997</v>
      </c>
      <c r="G164">
        <v>1</v>
      </c>
      <c r="H164">
        <v>112.325902</v>
      </c>
      <c r="I164">
        <v>21.142136000000001</v>
      </c>
      <c r="J164">
        <v>7.8284269999999996</v>
      </c>
      <c r="K164">
        <v>6.8284269999999996</v>
      </c>
      <c r="L164">
        <v>2</v>
      </c>
    </row>
    <row r="165" spans="2:23" x14ac:dyDescent="0.3">
      <c r="B165">
        <v>22</v>
      </c>
      <c r="C165">
        <v>715</v>
      </c>
      <c r="D165">
        <v>1</v>
      </c>
      <c r="E165">
        <v>689</v>
      </c>
      <c r="F165">
        <v>90.516829999999999</v>
      </c>
      <c r="G165">
        <v>1</v>
      </c>
      <c r="H165">
        <v>150.12489199999999</v>
      </c>
      <c r="I165">
        <v>72.012192999999996</v>
      </c>
      <c r="J165">
        <v>10.242641000000001</v>
      </c>
      <c r="K165">
        <v>8.6568539999999992</v>
      </c>
      <c r="L165">
        <v>7.4142140000000003</v>
      </c>
      <c r="M165">
        <v>4.4142140000000003</v>
      </c>
      <c r="N165">
        <v>3.4142139999999999</v>
      </c>
      <c r="O165">
        <v>3</v>
      </c>
      <c r="P165">
        <v>2</v>
      </c>
      <c r="Q165">
        <v>2</v>
      </c>
      <c r="R165">
        <v>2</v>
      </c>
      <c r="S165">
        <v>2</v>
      </c>
      <c r="T165">
        <v>2</v>
      </c>
      <c r="U165">
        <v>2</v>
      </c>
    </row>
    <row r="166" spans="2:23" x14ac:dyDescent="0.3">
      <c r="B166">
        <v>23</v>
      </c>
      <c r="C166">
        <v>605</v>
      </c>
      <c r="D166">
        <v>1</v>
      </c>
      <c r="E166">
        <v>605</v>
      </c>
      <c r="F166">
        <v>83.263373000000001</v>
      </c>
      <c r="G166">
        <v>1</v>
      </c>
      <c r="H166">
        <v>382.96046100000001</v>
      </c>
      <c r="I166">
        <v>9.8284269999999996</v>
      </c>
      <c r="J166">
        <v>8.8284269999999996</v>
      </c>
      <c r="K166">
        <v>7.656854</v>
      </c>
      <c r="L166">
        <v>3.4142139999999999</v>
      </c>
      <c r="M166">
        <v>3.4142139999999999</v>
      </c>
      <c r="N166">
        <v>2.828427</v>
      </c>
      <c r="O166">
        <v>2</v>
      </c>
      <c r="P166">
        <v>2</v>
      </c>
      <c r="Q166">
        <v>2</v>
      </c>
    </row>
    <row r="167" spans="2:23" x14ac:dyDescent="0.3">
      <c r="B167">
        <v>24</v>
      </c>
      <c r="C167">
        <v>453</v>
      </c>
      <c r="D167">
        <v>0</v>
      </c>
      <c r="E167">
        <v>0</v>
      </c>
      <c r="F167">
        <v>72.048578000000006</v>
      </c>
      <c r="G167">
        <v>1</v>
      </c>
      <c r="H167">
        <v>114.296465</v>
      </c>
      <c r="I167">
        <v>47.041631000000002</v>
      </c>
      <c r="J167">
        <v>41.213203</v>
      </c>
      <c r="K167">
        <v>20.485281000000001</v>
      </c>
      <c r="L167">
        <v>9.6568539999999992</v>
      </c>
      <c r="M167">
        <v>6.8284269999999996</v>
      </c>
      <c r="N167">
        <v>5.2426409999999999</v>
      </c>
      <c r="O167">
        <v>5</v>
      </c>
      <c r="P167">
        <v>3.4142139999999999</v>
      </c>
      <c r="Q167">
        <v>3</v>
      </c>
      <c r="R167">
        <v>2.828427</v>
      </c>
      <c r="S167">
        <v>2</v>
      </c>
      <c r="T167">
        <v>2</v>
      </c>
    </row>
    <row r="168" spans="2:23" x14ac:dyDescent="0.3">
      <c r="B168">
        <v>25</v>
      </c>
      <c r="C168">
        <v>572</v>
      </c>
      <c r="D168">
        <v>1</v>
      </c>
      <c r="E168">
        <v>572</v>
      </c>
      <c r="F168">
        <v>80.960713999999996</v>
      </c>
      <c r="G168">
        <v>0</v>
      </c>
      <c r="H168">
        <v>56.254834000000002</v>
      </c>
      <c r="I168">
        <v>20.899495000000002</v>
      </c>
      <c r="J168">
        <v>18.485281000000001</v>
      </c>
      <c r="K168">
        <v>13.828427</v>
      </c>
      <c r="L168">
        <v>10.242641000000001</v>
      </c>
      <c r="M168">
        <v>4.4142140000000003</v>
      </c>
      <c r="N168">
        <v>4</v>
      </c>
      <c r="O168">
        <v>3.4142139999999999</v>
      </c>
      <c r="P168">
        <v>2</v>
      </c>
      <c r="Q168">
        <v>2</v>
      </c>
      <c r="R168">
        <v>2</v>
      </c>
    </row>
    <row r="169" spans="2:23" x14ac:dyDescent="0.3">
      <c r="H169">
        <f>SUM(H144:AA168)</f>
        <v>5652.6748290000014</v>
      </c>
    </row>
    <row r="170" spans="2:23" x14ac:dyDescent="0.3">
      <c r="B170" t="s">
        <v>39</v>
      </c>
      <c r="C170" t="s">
        <v>42</v>
      </c>
    </row>
    <row r="171" spans="2:23" x14ac:dyDescent="0.3">
      <c r="B171" t="s">
        <v>32</v>
      </c>
      <c r="C171" t="s">
        <v>33</v>
      </c>
      <c r="D171" t="s">
        <v>34</v>
      </c>
      <c r="E171" t="s">
        <v>35</v>
      </c>
      <c r="F171" t="s">
        <v>36</v>
      </c>
      <c r="G171" t="s">
        <v>37</v>
      </c>
      <c r="H171" t="s">
        <v>38</v>
      </c>
    </row>
    <row r="172" spans="2:23" x14ac:dyDescent="0.3">
      <c r="B172">
        <v>1</v>
      </c>
      <c r="C172">
        <v>512</v>
      </c>
      <c r="D172">
        <v>0</v>
      </c>
      <c r="E172">
        <v>0</v>
      </c>
      <c r="F172">
        <v>76.596918000000002</v>
      </c>
      <c r="G172">
        <v>0</v>
      </c>
      <c r="H172">
        <v>59.627417000000001</v>
      </c>
      <c r="I172">
        <v>50.59798</v>
      </c>
      <c r="J172">
        <v>37.798990000000003</v>
      </c>
      <c r="K172">
        <v>24.142136000000001</v>
      </c>
      <c r="L172">
        <v>19.313707999999998</v>
      </c>
      <c r="M172">
        <v>5.8284269999999996</v>
      </c>
      <c r="N172">
        <v>5.4142140000000003</v>
      </c>
      <c r="O172">
        <v>5.2426409999999999</v>
      </c>
      <c r="P172">
        <v>4.4142140000000003</v>
      </c>
      <c r="Q172">
        <v>3.4142139999999999</v>
      </c>
      <c r="R172">
        <v>2.4142139999999999</v>
      </c>
      <c r="S172">
        <v>2.4142139999999999</v>
      </c>
      <c r="T172">
        <v>2</v>
      </c>
      <c r="U172">
        <v>2</v>
      </c>
      <c r="V172">
        <v>2</v>
      </c>
      <c r="W172">
        <v>2</v>
      </c>
    </row>
    <row r="173" spans="2:23" x14ac:dyDescent="0.3">
      <c r="B173">
        <v>2</v>
      </c>
      <c r="C173">
        <v>522</v>
      </c>
      <c r="D173">
        <v>0</v>
      </c>
      <c r="E173">
        <v>521</v>
      </c>
      <c r="F173">
        <v>77.341317000000004</v>
      </c>
      <c r="G173">
        <v>1</v>
      </c>
      <c r="H173">
        <v>134.36753200000001</v>
      </c>
      <c r="I173">
        <v>37.384776000000002</v>
      </c>
      <c r="J173">
        <v>37.213203</v>
      </c>
      <c r="K173">
        <v>11.071068</v>
      </c>
      <c r="L173">
        <v>5.4142140000000003</v>
      </c>
      <c r="M173">
        <v>5</v>
      </c>
      <c r="N173">
        <v>4</v>
      </c>
      <c r="O173">
        <v>3.4142139999999999</v>
      </c>
      <c r="P173">
        <v>2</v>
      </c>
    </row>
    <row r="174" spans="2:23" x14ac:dyDescent="0.3">
      <c r="B174">
        <v>3</v>
      </c>
      <c r="C174">
        <v>511</v>
      </c>
      <c r="D174">
        <v>0</v>
      </c>
      <c r="E174">
        <v>510</v>
      </c>
      <c r="F174">
        <v>76.522080000000003</v>
      </c>
      <c r="G174">
        <v>1</v>
      </c>
      <c r="H174">
        <v>242.693434</v>
      </c>
      <c r="I174">
        <v>49.142136000000001</v>
      </c>
      <c r="J174">
        <v>37.213203</v>
      </c>
      <c r="K174">
        <v>28.142136000000001</v>
      </c>
      <c r="L174">
        <v>6.4142140000000003</v>
      </c>
      <c r="M174">
        <v>5.4142140000000003</v>
      </c>
      <c r="N174">
        <v>5.4142140000000003</v>
      </c>
      <c r="O174">
        <v>3</v>
      </c>
      <c r="P174">
        <v>3</v>
      </c>
      <c r="Q174">
        <v>2</v>
      </c>
      <c r="R174">
        <v>2</v>
      </c>
      <c r="S174">
        <v>2</v>
      </c>
      <c r="T174">
        <v>2</v>
      </c>
    </row>
    <row r="175" spans="2:23" x14ac:dyDescent="0.3">
      <c r="B175">
        <v>4</v>
      </c>
      <c r="C175">
        <v>429</v>
      </c>
      <c r="D175">
        <v>0</v>
      </c>
      <c r="E175">
        <v>0</v>
      </c>
      <c r="F175">
        <v>70.114035000000001</v>
      </c>
      <c r="G175">
        <v>1</v>
      </c>
      <c r="H175">
        <v>122.254834</v>
      </c>
      <c r="I175">
        <v>52.112698000000002</v>
      </c>
      <c r="J175">
        <v>6</v>
      </c>
      <c r="K175">
        <v>4.8284269999999996</v>
      </c>
      <c r="L175">
        <v>3</v>
      </c>
      <c r="M175">
        <v>2.828427</v>
      </c>
      <c r="N175">
        <v>2.828427</v>
      </c>
      <c r="O175">
        <v>2</v>
      </c>
    </row>
    <row r="176" spans="2:23" x14ac:dyDescent="0.3">
      <c r="B176">
        <v>5</v>
      </c>
      <c r="C176">
        <v>124</v>
      </c>
      <c r="D176">
        <v>0</v>
      </c>
      <c r="E176">
        <v>0</v>
      </c>
      <c r="F176">
        <v>37.695295999999999</v>
      </c>
      <c r="G176">
        <v>0</v>
      </c>
      <c r="H176">
        <v>7.8284269999999996</v>
      </c>
      <c r="I176">
        <v>3</v>
      </c>
      <c r="J176">
        <v>3</v>
      </c>
      <c r="K176">
        <v>3</v>
      </c>
      <c r="L176">
        <v>2.4142139999999999</v>
      </c>
      <c r="M176">
        <v>2</v>
      </c>
      <c r="N176">
        <v>2</v>
      </c>
      <c r="O176">
        <v>2</v>
      </c>
      <c r="P176">
        <v>2</v>
      </c>
    </row>
    <row r="177" spans="2:27" x14ac:dyDescent="0.3">
      <c r="B177">
        <v>6</v>
      </c>
      <c r="C177">
        <v>492</v>
      </c>
      <c r="D177">
        <v>0</v>
      </c>
      <c r="E177">
        <v>492</v>
      </c>
      <c r="F177">
        <v>75.085982000000001</v>
      </c>
      <c r="G177">
        <v>1</v>
      </c>
      <c r="H177">
        <v>375.64675299999999</v>
      </c>
      <c r="I177">
        <v>36.384776000000002</v>
      </c>
      <c r="J177">
        <v>20.485281000000001</v>
      </c>
      <c r="K177">
        <v>5.8284269999999996</v>
      </c>
      <c r="L177">
        <v>5.4142140000000003</v>
      </c>
      <c r="M177">
        <v>4.4142140000000003</v>
      </c>
      <c r="N177">
        <v>3</v>
      </c>
      <c r="O177">
        <v>3</v>
      </c>
      <c r="P177">
        <v>2</v>
      </c>
      <c r="Q177">
        <v>2</v>
      </c>
      <c r="R177">
        <v>2</v>
      </c>
    </row>
    <row r="178" spans="2:27" x14ac:dyDescent="0.3">
      <c r="B178">
        <v>7</v>
      </c>
      <c r="C178">
        <v>190</v>
      </c>
      <c r="D178">
        <v>0</v>
      </c>
      <c r="E178">
        <v>0</v>
      </c>
      <c r="F178">
        <v>46.660899999999998</v>
      </c>
      <c r="G178">
        <v>0</v>
      </c>
      <c r="H178">
        <v>25.313707999999998</v>
      </c>
      <c r="I178">
        <v>18.071068</v>
      </c>
      <c r="J178">
        <v>3</v>
      </c>
      <c r="K178">
        <v>2</v>
      </c>
    </row>
    <row r="179" spans="2:27" x14ac:dyDescent="0.3">
      <c r="B179">
        <v>8</v>
      </c>
      <c r="C179">
        <v>347</v>
      </c>
      <c r="D179">
        <v>0</v>
      </c>
      <c r="E179">
        <v>0</v>
      </c>
      <c r="F179">
        <v>63.058124999999997</v>
      </c>
      <c r="G179">
        <v>2</v>
      </c>
      <c r="H179">
        <v>73.183766000000006</v>
      </c>
      <c r="I179">
        <v>72.941125</v>
      </c>
      <c r="J179">
        <v>31.313707999999998</v>
      </c>
      <c r="K179">
        <v>16.656853999999999</v>
      </c>
      <c r="L179">
        <v>7.8284269999999996</v>
      </c>
      <c r="M179">
        <v>7.8284269999999996</v>
      </c>
      <c r="N179">
        <v>4</v>
      </c>
      <c r="O179">
        <v>3.828427</v>
      </c>
      <c r="P179">
        <v>2</v>
      </c>
    </row>
    <row r="180" spans="2:27" x14ac:dyDescent="0.3">
      <c r="B180">
        <v>9</v>
      </c>
      <c r="C180">
        <v>883</v>
      </c>
      <c r="D180">
        <v>1</v>
      </c>
      <c r="E180">
        <v>859</v>
      </c>
      <c r="F180">
        <v>100.59043</v>
      </c>
      <c r="G180">
        <v>0</v>
      </c>
      <c r="H180">
        <v>48.041631000000002</v>
      </c>
      <c r="I180">
        <v>21.142136000000001</v>
      </c>
      <c r="J180">
        <v>7.8284269999999996</v>
      </c>
      <c r="K180">
        <v>7.656854</v>
      </c>
      <c r="L180">
        <v>4.4142140000000003</v>
      </c>
      <c r="M180">
        <v>3.828427</v>
      </c>
      <c r="N180">
        <v>3.4142139999999999</v>
      </c>
      <c r="O180">
        <v>3</v>
      </c>
      <c r="P180">
        <v>2.828427</v>
      </c>
      <c r="Q180">
        <v>2</v>
      </c>
      <c r="R180">
        <v>2</v>
      </c>
      <c r="S180">
        <v>2</v>
      </c>
      <c r="T180">
        <v>2</v>
      </c>
    </row>
    <row r="181" spans="2:27" x14ac:dyDescent="0.3">
      <c r="B181">
        <v>10</v>
      </c>
      <c r="C181">
        <v>646</v>
      </c>
      <c r="D181">
        <v>1</v>
      </c>
      <c r="E181">
        <v>570</v>
      </c>
      <c r="F181">
        <v>86.038449</v>
      </c>
      <c r="G181">
        <v>0</v>
      </c>
      <c r="H181">
        <v>75.526911999999996</v>
      </c>
      <c r="I181">
        <v>70.698485000000005</v>
      </c>
      <c r="J181">
        <v>61.284270999999997</v>
      </c>
      <c r="K181">
        <v>24.727922</v>
      </c>
      <c r="L181">
        <v>15.071068</v>
      </c>
      <c r="M181">
        <v>14.414213999999999</v>
      </c>
      <c r="N181">
        <v>12.414213999999999</v>
      </c>
      <c r="O181">
        <v>11.242641000000001</v>
      </c>
      <c r="P181">
        <v>10.656853999999999</v>
      </c>
      <c r="Q181">
        <v>9.4142139999999994</v>
      </c>
      <c r="R181">
        <v>7.2426409999999999</v>
      </c>
      <c r="S181">
        <v>6.2426409999999999</v>
      </c>
      <c r="T181">
        <v>5.4142140000000003</v>
      </c>
      <c r="U181">
        <v>5</v>
      </c>
      <c r="V181">
        <v>3.4142139999999999</v>
      </c>
      <c r="W181">
        <v>2.4142139999999999</v>
      </c>
      <c r="X181">
        <v>2</v>
      </c>
      <c r="Y181">
        <v>2</v>
      </c>
      <c r="Z181">
        <v>2</v>
      </c>
      <c r="AA181">
        <v>2</v>
      </c>
    </row>
    <row r="182" spans="2:27" x14ac:dyDescent="0.3">
      <c r="B182">
        <v>11</v>
      </c>
      <c r="C182">
        <v>381</v>
      </c>
      <c r="D182">
        <v>0</v>
      </c>
      <c r="E182">
        <v>0</v>
      </c>
      <c r="F182">
        <v>66.075248000000002</v>
      </c>
      <c r="G182">
        <v>0</v>
      </c>
      <c r="H182">
        <v>14.899495</v>
      </c>
      <c r="I182">
        <v>3</v>
      </c>
      <c r="J182">
        <v>3</v>
      </c>
      <c r="K182">
        <v>2</v>
      </c>
      <c r="L182">
        <v>2</v>
      </c>
    </row>
    <row r="183" spans="2:27" x14ac:dyDescent="0.3">
      <c r="B183">
        <v>12</v>
      </c>
      <c r="C183">
        <v>309</v>
      </c>
      <c r="D183">
        <v>0</v>
      </c>
      <c r="E183">
        <v>0</v>
      </c>
      <c r="F183">
        <v>59.505287000000003</v>
      </c>
      <c r="G183">
        <v>1</v>
      </c>
      <c r="H183">
        <v>74.627416999999994</v>
      </c>
      <c r="I183">
        <v>57.041631000000002</v>
      </c>
      <c r="J183">
        <v>8.2426410000000008</v>
      </c>
      <c r="K183">
        <v>5.2426409999999999</v>
      </c>
      <c r="L183">
        <v>2.828427</v>
      </c>
    </row>
    <row r="184" spans="2:27" x14ac:dyDescent="0.3">
      <c r="B184">
        <v>13</v>
      </c>
      <c r="C184">
        <v>121</v>
      </c>
      <c r="D184">
        <v>0</v>
      </c>
      <c r="E184">
        <v>0</v>
      </c>
      <c r="F184">
        <v>37.236513000000002</v>
      </c>
      <c r="G184">
        <v>2</v>
      </c>
      <c r="H184">
        <v>114.49747499999999</v>
      </c>
      <c r="I184">
        <v>86.840620000000001</v>
      </c>
      <c r="J184">
        <v>36.142136000000001</v>
      </c>
      <c r="K184">
        <v>16.313707999999998</v>
      </c>
      <c r="L184">
        <v>3.828427</v>
      </c>
      <c r="M184">
        <v>2.4142139999999999</v>
      </c>
    </row>
    <row r="185" spans="2:27" x14ac:dyDescent="0.3">
      <c r="B185">
        <v>14</v>
      </c>
      <c r="C185">
        <v>303</v>
      </c>
      <c r="D185">
        <v>0</v>
      </c>
      <c r="E185">
        <v>0</v>
      </c>
      <c r="F185">
        <v>58.924734000000001</v>
      </c>
      <c r="G185">
        <v>0</v>
      </c>
      <c r="H185">
        <v>18.727922</v>
      </c>
      <c r="I185">
        <v>13.242641000000001</v>
      </c>
      <c r="J185">
        <v>8.6568539999999992</v>
      </c>
      <c r="K185">
        <v>7.2426409999999999</v>
      </c>
      <c r="L185">
        <v>4</v>
      </c>
      <c r="M185">
        <v>3.4142139999999999</v>
      </c>
      <c r="N185">
        <v>2.4142139999999999</v>
      </c>
      <c r="O185">
        <v>2</v>
      </c>
      <c r="P185">
        <v>2</v>
      </c>
      <c r="Q185">
        <v>2</v>
      </c>
    </row>
    <row r="186" spans="2:27" x14ac:dyDescent="0.3">
      <c r="B186">
        <v>15</v>
      </c>
      <c r="C186">
        <v>672</v>
      </c>
      <c r="D186">
        <v>1</v>
      </c>
      <c r="E186">
        <v>672</v>
      </c>
      <c r="F186">
        <v>87.752792999999997</v>
      </c>
      <c r="G186">
        <v>1</v>
      </c>
      <c r="H186">
        <v>149.29646500000001</v>
      </c>
      <c r="I186">
        <v>67.355339000000001</v>
      </c>
      <c r="J186">
        <v>19.313707999999998</v>
      </c>
      <c r="K186">
        <v>10.828427</v>
      </c>
      <c r="L186">
        <v>7.2426409999999999</v>
      </c>
      <c r="M186">
        <v>5.8284269999999996</v>
      </c>
      <c r="N186">
        <v>3.828427</v>
      </c>
      <c r="O186">
        <v>2</v>
      </c>
    </row>
    <row r="187" spans="2:27" x14ac:dyDescent="0.3">
      <c r="B187">
        <v>16</v>
      </c>
      <c r="C187">
        <v>799</v>
      </c>
      <c r="D187">
        <v>1</v>
      </c>
      <c r="E187">
        <v>724</v>
      </c>
      <c r="F187">
        <v>95.686286999999993</v>
      </c>
      <c r="G187">
        <v>0</v>
      </c>
      <c r="H187">
        <v>57.941125</v>
      </c>
      <c r="I187">
        <v>34.485281000000001</v>
      </c>
      <c r="J187">
        <v>6.8284269999999996</v>
      </c>
      <c r="K187">
        <v>5.4142140000000003</v>
      </c>
      <c r="L187">
        <v>4.8284269999999996</v>
      </c>
      <c r="M187">
        <v>3.828427</v>
      </c>
      <c r="N187">
        <v>3</v>
      </c>
      <c r="O187">
        <v>3</v>
      </c>
      <c r="P187">
        <v>2</v>
      </c>
      <c r="Q187">
        <v>2</v>
      </c>
      <c r="R187">
        <v>2</v>
      </c>
      <c r="S187">
        <v>2</v>
      </c>
    </row>
    <row r="188" spans="2:27" x14ac:dyDescent="0.3">
      <c r="B188">
        <v>17</v>
      </c>
      <c r="C188">
        <v>554</v>
      </c>
      <c r="D188">
        <v>0</v>
      </c>
      <c r="E188">
        <v>0</v>
      </c>
      <c r="F188">
        <v>79.676674000000006</v>
      </c>
      <c r="G188">
        <v>0</v>
      </c>
      <c r="H188">
        <v>7.2426409999999999</v>
      </c>
      <c r="I188">
        <v>3.4142139999999999</v>
      </c>
      <c r="J188">
        <v>3</v>
      </c>
      <c r="K188">
        <v>2</v>
      </c>
    </row>
    <row r="189" spans="2:27" x14ac:dyDescent="0.3">
      <c r="B189">
        <v>18</v>
      </c>
      <c r="C189">
        <v>697</v>
      </c>
      <c r="D189">
        <v>1</v>
      </c>
      <c r="E189">
        <v>696</v>
      </c>
      <c r="F189">
        <v>89.370193999999998</v>
      </c>
      <c r="G189">
        <v>2</v>
      </c>
      <c r="H189">
        <v>312.49242400000003</v>
      </c>
      <c r="I189">
        <v>102.669048</v>
      </c>
      <c r="J189">
        <v>7.656854</v>
      </c>
      <c r="K189">
        <v>6.2426409999999999</v>
      </c>
      <c r="L189">
        <v>5.8284269999999996</v>
      </c>
      <c r="M189">
        <v>4.8284269999999996</v>
      </c>
      <c r="N189">
        <v>4.4142140000000003</v>
      </c>
      <c r="O189">
        <v>4.4142140000000003</v>
      </c>
      <c r="P189">
        <v>3.4142139999999999</v>
      </c>
      <c r="Q189">
        <v>3</v>
      </c>
      <c r="R189">
        <v>2.828427</v>
      </c>
      <c r="S189">
        <v>2</v>
      </c>
      <c r="T189">
        <v>2</v>
      </c>
      <c r="U189">
        <v>2</v>
      </c>
      <c r="V189">
        <v>2</v>
      </c>
    </row>
    <row r="190" spans="2:27" x14ac:dyDescent="0.3">
      <c r="B190">
        <v>19</v>
      </c>
      <c r="C190">
        <v>483</v>
      </c>
      <c r="D190">
        <v>0</v>
      </c>
      <c r="E190">
        <v>483</v>
      </c>
      <c r="F190">
        <v>74.396050000000002</v>
      </c>
      <c r="G190">
        <v>2</v>
      </c>
      <c r="H190">
        <v>312.49242400000003</v>
      </c>
      <c r="I190">
        <v>161.36753200000001</v>
      </c>
      <c r="J190">
        <v>34.970562999999999</v>
      </c>
      <c r="K190">
        <v>9.2426410000000008</v>
      </c>
      <c r="L190">
        <v>8</v>
      </c>
      <c r="M190">
        <v>5.2426409999999999</v>
      </c>
      <c r="N190">
        <v>4.8284269999999996</v>
      </c>
      <c r="O190">
        <v>3.4142139999999999</v>
      </c>
      <c r="P190">
        <v>2</v>
      </c>
      <c r="Q190">
        <v>2</v>
      </c>
    </row>
    <row r="191" spans="2:27" x14ac:dyDescent="0.3">
      <c r="B191">
        <v>20</v>
      </c>
      <c r="C191">
        <v>542</v>
      </c>
      <c r="D191">
        <v>0</v>
      </c>
      <c r="E191">
        <v>504</v>
      </c>
      <c r="F191">
        <v>78.809025000000005</v>
      </c>
      <c r="G191">
        <v>1</v>
      </c>
      <c r="H191">
        <v>133.509668</v>
      </c>
      <c r="I191">
        <v>65.840620000000001</v>
      </c>
      <c r="J191">
        <v>8.2426410000000008</v>
      </c>
      <c r="K191">
        <v>6.8284269999999996</v>
      </c>
      <c r="L191">
        <v>5.8284269999999996</v>
      </c>
      <c r="M191">
        <v>5.4142140000000003</v>
      </c>
      <c r="N191">
        <v>2</v>
      </c>
      <c r="O191">
        <v>2</v>
      </c>
    </row>
    <row r="192" spans="2:27" x14ac:dyDescent="0.3">
      <c r="B192">
        <v>21</v>
      </c>
      <c r="C192">
        <v>406</v>
      </c>
      <c r="D192">
        <v>0</v>
      </c>
      <c r="E192">
        <v>0</v>
      </c>
      <c r="F192">
        <v>68.208630999999997</v>
      </c>
      <c r="G192">
        <v>1</v>
      </c>
      <c r="H192">
        <v>112.325902</v>
      </c>
      <c r="I192">
        <v>21.142136000000001</v>
      </c>
      <c r="J192">
        <v>7.8284269999999996</v>
      </c>
      <c r="K192">
        <v>6.8284269999999996</v>
      </c>
      <c r="L192">
        <v>2</v>
      </c>
    </row>
    <row r="193" spans="2:21" x14ac:dyDescent="0.3">
      <c r="B193">
        <v>22</v>
      </c>
      <c r="C193">
        <v>715</v>
      </c>
      <c r="D193">
        <v>1</v>
      </c>
      <c r="E193">
        <v>689</v>
      </c>
      <c r="F193">
        <v>90.516829999999999</v>
      </c>
      <c r="G193">
        <v>1</v>
      </c>
      <c r="H193">
        <v>150.12489199999999</v>
      </c>
      <c r="I193">
        <v>72.012192999999996</v>
      </c>
      <c r="J193">
        <v>10.242641000000001</v>
      </c>
      <c r="K193">
        <v>8.6568539999999992</v>
      </c>
      <c r="L193">
        <v>7.4142140000000003</v>
      </c>
      <c r="M193">
        <v>4.4142140000000003</v>
      </c>
      <c r="N193">
        <v>3.4142139999999999</v>
      </c>
      <c r="O193">
        <v>3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</row>
    <row r="194" spans="2:21" x14ac:dyDescent="0.3">
      <c r="B194">
        <v>23</v>
      </c>
      <c r="C194">
        <v>605</v>
      </c>
      <c r="D194">
        <v>1</v>
      </c>
      <c r="E194">
        <v>605</v>
      </c>
      <c r="F194">
        <v>83.263373000000001</v>
      </c>
      <c r="G194">
        <v>1</v>
      </c>
      <c r="H194">
        <v>382.96046100000001</v>
      </c>
      <c r="I194">
        <v>9.8284269999999996</v>
      </c>
      <c r="J194">
        <v>8.8284269999999996</v>
      </c>
      <c r="K194">
        <v>7.656854</v>
      </c>
      <c r="L194">
        <v>3.4142139999999999</v>
      </c>
      <c r="M194">
        <v>3.4142139999999999</v>
      </c>
      <c r="N194">
        <v>2.828427</v>
      </c>
      <c r="O194">
        <v>2</v>
      </c>
      <c r="P194">
        <v>2</v>
      </c>
      <c r="Q194">
        <v>2</v>
      </c>
    </row>
    <row r="195" spans="2:21" x14ac:dyDescent="0.3">
      <c r="B195">
        <v>24</v>
      </c>
      <c r="C195">
        <v>453</v>
      </c>
      <c r="D195">
        <v>0</v>
      </c>
      <c r="E195">
        <v>0</v>
      </c>
      <c r="F195">
        <v>72.048578000000006</v>
      </c>
      <c r="G195">
        <v>1</v>
      </c>
      <c r="H195">
        <v>114.296465</v>
      </c>
      <c r="I195">
        <v>47.041631000000002</v>
      </c>
      <c r="J195">
        <v>41.213203</v>
      </c>
      <c r="K195">
        <v>20.485281000000001</v>
      </c>
      <c r="L195">
        <v>9.6568539999999992</v>
      </c>
      <c r="M195">
        <v>6.8284269999999996</v>
      </c>
      <c r="N195">
        <v>5.2426409999999999</v>
      </c>
      <c r="O195">
        <v>5</v>
      </c>
      <c r="P195">
        <v>3.4142139999999999</v>
      </c>
      <c r="Q195">
        <v>3</v>
      </c>
      <c r="R195">
        <v>2.828427</v>
      </c>
      <c r="S195">
        <v>2</v>
      </c>
      <c r="T195">
        <v>2</v>
      </c>
    </row>
    <row r="196" spans="2:21" x14ac:dyDescent="0.3">
      <c r="B196">
        <v>25</v>
      </c>
      <c r="C196">
        <v>572</v>
      </c>
      <c r="D196">
        <v>1</v>
      </c>
      <c r="E196">
        <v>572</v>
      </c>
      <c r="F196">
        <v>80.960713999999996</v>
      </c>
      <c r="G196">
        <v>0</v>
      </c>
      <c r="H196">
        <v>56.254834000000002</v>
      </c>
      <c r="I196">
        <v>20.899495000000002</v>
      </c>
      <c r="J196">
        <v>18.485281000000001</v>
      </c>
      <c r="K196">
        <v>13.828427</v>
      </c>
      <c r="L196">
        <v>10.242641000000001</v>
      </c>
      <c r="M196">
        <v>4.4142140000000003</v>
      </c>
      <c r="N196">
        <v>4</v>
      </c>
      <c r="O196">
        <v>3.4142139999999999</v>
      </c>
      <c r="P196">
        <v>2</v>
      </c>
      <c r="Q196">
        <v>2</v>
      </c>
      <c r="R196">
        <v>2</v>
      </c>
    </row>
    <row r="197" spans="2:21" x14ac:dyDescent="0.3">
      <c r="H197">
        <f>SUM(H172:AA196)</f>
        <v>5652.6748290000014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2573-FD89-4A46-80CC-F6D9D868C689}">
  <dimension ref="A1:E42"/>
  <sheetViews>
    <sheetView workbookViewId="0">
      <selection activeCell="D3" sqref="D3:E15"/>
    </sheetView>
  </sheetViews>
  <sheetFormatPr defaultRowHeight="14.4" x14ac:dyDescent="0.3"/>
  <cols>
    <col min="1" max="1" width="12.6640625" style="7" customWidth="1"/>
    <col min="2" max="5" width="8.88671875" style="7"/>
  </cols>
  <sheetData>
    <row r="1" spans="1:5" x14ac:dyDescent="0.3">
      <c r="B1" s="6" t="s">
        <v>47</v>
      </c>
      <c r="C1" s="6"/>
      <c r="D1" s="6" t="s">
        <v>46</v>
      </c>
      <c r="E1" s="6"/>
    </row>
    <row r="2" spans="1:5" x14ac:dyDescent="0.3">
      <c r="A2" s="7" t="s">
        <v>43</v>
      </c>
      <c r="B2" s="7" t="s">
        <v>44</v>
      </c>
      <c r="C2" s="7" t="s">
        <v>45</v>
      </c>
      <c r="D2" s="7" t="s">
        <v>44</v>
      </c>
      <c r="E2" s="7" t="s">
        <v>45</v>
      </c>
    </row>
    <row r="3" spans="1:5" ht="15.6" x14ac:dyDescent="0.3">
      <c r="A3" s="7">
        <v>1</v>
      </c>
      <c r="B3" s="4">
        <v>16</v>
      </c>
      <c r="C3" s="4">
        <v>3661.7547699999964</v>
      </c>
      <c r="D3" s="7">
        <v>16</v>
      </c>
      <c r="E3" s="7">
        <v>3751.5659509999959</v>
      </c>
    </row>
    <row r="4" spans="1:5" ht="15.6" x14ac:dyDescent="0.3">
      <c r="A4" s="7">
        <v>2</v>
      </c>
      <c r="B4" s="4">
        <v>25</v>
      </c>
      <c r="C4" s="4">
        <v>5380.437240000002</v>
      </c>
      <c r="D4" s="4">
        <v>25</v>
      </c>
      <c r="E4" s="7">
        <v>5652.6748290000014</v>
      </c>
    </row>
    <row r="5" spans="1:5" ht="15.6" x14ac:dyDescent="0.3">
      <c r="A5" s="7">
        <v>3</v>
      </c>
      <c r="B5" s="4">
        <v>23</v>
      </c>
      <c r="C5" s="4">
        <v>3973.4532619999954</v>
      </c>
      <c r="D5" s="4">
        <v>23</v>
      </c>
      <c r="E5" s="7">
        <v>4058.5781510000002</v>
      </c>
    </row>
    <row r="6" spans="1:5" ht="15.6" x14ac:dyDescent="0.3">
      <c r="A6" s="7">
        <v>4</v>
      </c>
      <c r="B6" s="4">
        <v>28</v>
      </c>
      <c r="C6" s="4">
        <v>6219.3337730000076</v>
      </c>
      <c r="D6" s="4">
        <v>28</v>
      </c>
      <c r="E6" s="7">
        <v>5951.7114070000025</v>
      </c>
    </row>
    <row r="7" spans="1:5" x14ac:dyDescent="0.3">
      <c r="A7" s="7">
        <v>5</v>
      </c>
      <c r="B7" s="7">
        <v>33</v>
      </c>
      <c r="C7" s="7">
        <v>6105.6109120000056</v>
      </c>
      <c r="D7" s="7">
        <v>33</v>
      </c>
      <c r="E7" s="7">
        <v>6106.8657480000047</v>
      </c>
    </row>
    <row r="8" spans="1:5" x14ac:dyDescent="0.3">
      <c r="A8" s="7">
        <v>6</v>
      </c>
      <c r="B8" s="7">
        <v>41</v>
      </c>
      <c r="C8" s="7">
        <v>10376.274406000024</v>
      </c>
      <c r="D8" s="7">
        <v>41</v>
      </c>
      <c r="E8" s="7">
        <v>10600.600303000025</v>
      </c>
    </row>
    <row r="9" spans="1:5" ht="15.6" x14ac:dyDescent="0.3">
      <c r="A9" s="7">
        <v>7</v>
      </c>
      <c r="B9" s="4">
        <v>33</v>
      </c>
      <c r="C9" s="4">
        <v>4722.0604709999989</v>
      </c>
      <c r="D9" s="4">
        <v>33</v>
      </c>
      <c r="E9" s="7">
        <v>4797.3741779999964</v>
      </c>
    </row>
    <row r="10" spans="1:5" ht="15.6" x14ac:dyDescent="0.3">
      <c r="A10" s="7">
        <v>8</v>
      </c>
      <c r="B10" s="4">
        <v>30</v>
      </c>
      <c r="C10" s="4">
        <v>7026.1470490000065</v>
      </c>
      <c r="D10" s="4">
        <v>29</v>
      </c>
      <c r="E10" s="7">
        <v>6613.4881070000083</v>
      </c>
    </row>
    <row r="11" spans="1:5" ht="15.6" x14ac:dyDescent="0.3">
      <c r="A11" s="7">
        <v>9</v>
      </c>
      <c r="B11" s="4">
        <v>51</v>
      </c>
      <c r="C11" s="4">
        <v>5164.8838600000008</v>
      </c>
      <c r="D11" s="4">
        <v>52</v>
      </c>
      <c r="E11" s="7">
        <v>5280.3102650000037</v>
      </c>
    </row>
    <row r="12" spans="1:5" s="10" customFormat="1" ht="15.6" x14ac:dyDescent="0.3">
      <c r="A12" s="8">
        <v>10</v>
      </c>
      <c r="B12" s="9">
        <v>33</v>
      </c>
      <c r="C12" s="9">
        <v>3742.5588119999925</v>
      </c>
      <c r="D12" s="9">
        <v>33</v>
      </c>
      <c r="E12" s="8">
        <v>3775.3578009999928</v>
      </c>
    </row>
    <row r="13" spans="1:5" s="10" customFormat="1" ht="15.6" x14ac:dyDescent="0.3">
      <c r="A13" s="8">
        <v>11</v>
      </c>
      <c r="B13" s="9">
        <v>33</v>
      </c>
      <c r="C13" s="9">
        <v>2450.0083869999958</v>
      </c>
      <c r="D13" s="9">
        <v>33</v>
      </c>
      <c r="E13" s="8">
        <v>2450.5231049999961</v>
      </c>
    </row>
    <row r="14" spans="1:5" s="10" customFormat="1" ht="15.6" x14ac:dyDescent="0.3">
      <c r="A14" s="8">
        <v>12</v>
      </c>
      <c r="B14" s="9">
        <v>34</v>
      </c>
      <c r="C14" s="9">
        <v>2360.5180479999981</v>
      </c>
      <c r="D14" s="9">
        <v>34</v>
      </c>
      <c r="E14" s="8">
        <v>2348.5180459999983</v>
      </c>
    </row>
    <row r="15" spans="1:5" ht="15.6" x14ac:dyDescent="0.3">
      <c r="A15" s="7">
        <v>13</v>
      </c>
      <c r="B15" s="4">
        <v>12</v>
      </c>
      <c r="C15" s="4">
        <v>3044.2430069999959</v>
      </c>
      <c r="D15" s="4">
        <v>13</v>
      </c>
      <c r="E15" s="7">
        <v>3032.3140749999975</v>
      </c>
    </row>
    <row r="16" spans="1:5" x14ac:dyDescent="0.3">
      <c r="A16" s="7">
        <v>14</v>
      </c>
    </row>
    <row r="17" spans="1:1" x14ac:dyDescent="0.3">
      <c r="A17" s="7">
        <v>15</v>
      </c>
    </row>
    <row r="18" spans="1:1" x14ac:dyDescent="0.3">
      <c r="A18" s="7">
        <v>16</v>
      </c>
    </row>
    <row r="19" spans="1:1" x14ac:dyDescent="0.3">
      <c r="A19" s="7">
        <v>17</v>
      </c>
    </row>
    <row r="20" spans="1:1" x14ac:dyDescent="0.3">
      <c r="A20" s="7">
        <v>18</v>
      </c>
    </row>
    <row r="21" spans="1:1" x14ac:dyDescent="0.3">
      <c r="A21" s="7">
        <v>19</v>
      </c>
    </row>
    <row r="22" spans="1:1" x14ac:dyDescent="0.3">
      <c r="A22" s="7">
        <v>20</v>
      </c>
    </row>
    <row r="23" spans="1:1" x14ac:dyDescent="0.3">
      <c r="A23" s="7">
        <v>21</v>
      </c>
    </row>
    <row r="24" spans="1:1" x14ac:dyDescent="0.3">
      <c r="A24" s="7">
        <v>22</v>
      </c>
    </row>
    <row r="25" spans="1:1" x14ac:dyDescent="0.3">
      <c r="A25" s="7">
        <v>23</v>
      </c>
    </row>
    <row r="26" spans="1:1" x14ac:dyDescent="0.3">
      <c r="A26" s="7">
        <v>24</v>
      </c>
    </row>
    <row r="27" spans="1:1" x14ac:dyDescent="0.3">
      <c r="A27" s="7">
        <v>25</v>
      </c>
    </row>
    <row r="28" spans="1:1" x14ac:dyDescent="0.3">
      <c r="A28" s="7">
        <v>26</v>
      </c>
    </row>
    <row r="29" spans="1:1" x14ac:dyDescent="0.3">
      <c r="A29" s="7">
        <v>27</v>
      </c>
    </row>
    <row r="30" spans="1:1" x14ac:dyDescent="0.3">
      <c r="A30" s="7">
        <v>28</v>
      </c>
    </row>
    <row r="31" spans="1:1" x14ac:dyDescent="0.3">
      <c r="A31" s="7">
        <v>29</v>
      </c>
    </row>
    <row r="32" spans="1:1" x14ac:dyDescent="0.3">
      <c r="A32" s="7">
        <v>30</v>
      </c>
    </row>
    <row r="33" spans="1:1" x14ac:dyDescent="0.3">
      <c r="A33" s="7">
        <v>31</v>
      </c>
    </row>
    <row r="34" spans="1:1" x14ac:dyDescent="0.3">
      <c r="A34" s="7">
        <v>32</v>
      </c>
    </row>
    <row r="35" spans="1:1" x14ac:dyDescent="0.3">
      <c r="A35" s="7">
        <v>33</v>
      </c>
    </row>
    <row r="36" spans="1:1" x14ac:dyDescent="0.3">
      <c r="A36" s="7">
        <v>34</v>
      </c>
    </row>
    <row r="37" spans="1:1" x14ac:dyDescent="0.3">
      <c r="A37" s="7">
        <v>35</v>
      </c>
    </row>
    <row r="38" spans="1:1" x14ac:dyDescent="0.3">
      <c r="A38" s="7">
        <v>36</v>
      </c>
    </row>
    <row r="39" spans="1:1" x14ac:dyDescent="0.3">
      <c r="A39" s="7">
        <v>37</v>
      </c>
    </row>
    <row r="40" spans="1:1" x14ac:dyDescent="0.3">
      <c r="A40" s="7">
        <v>38</v>
      </c>
    </row>
    <row r="41" spans="1:1" x14ac:dyDescent="0.3">
      <c r="A41" s="7">
        <v>39</v>
      </c>
    </row>
    <row r="42" spans="1:1" x14ac:dyDescent="0.3">
      <c r="A42" s="7">
        <v>40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D76A-F210-4889-8AAE-4320C396F563}">
  <dimension ref="A1:O6"/>
  <sheetViews>
    <sheetView workbookViewId="0">
      <selection activeCell="C11" sqref="C11"/>
    </sheetView>
  </sheetViews>
  <sheetFormatPr defaultRowHeight="14.4" x14ac:dyDescent="0.3"/>
  <cols>
    <col min="1" max="1" width="23.88671875" customWidth="1"/>
  </cols>
  <sheetData>
    <row r="1" spans="1:1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29</v>
      </c>
      <c r="B2">
        <v>0.01</v>
      </c>
      <c r="C2">
        <v>0.1</v>
      </c>
      <c r="D2">
        <v>0.2</v>
      </c>
      <c r="E2">
        <v>0.5</v>
      </c>
      <c r="F2">
        <v>0.8</v>
      </c>
      <c r="G2">
        <v>1</v>
      </c>
      <c r="H2">
        <v>1.5</v>
      </c>
      <c r="I2">
        <v>2</v>
      </c>
      <c r="J2">
        <v>2.5</v>
      </c>
      <c r="K2">
        <v>3</v>
      </c>
      <c r="L2">
        <v>3.5</v>
      </c>
      <c r="M2">
        <v>4</v>
      </c>
      <c r="N2">
        <v>5</v>
      </c>
      <c r="O2">
        <v>10</v>
      </c>
    </row>
    <row r="3" spans="1:15" x14ac:dyDescent="0.3">
      <c r="A3" t="s">
        <v>25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0.5</v>
      </c>
      <c r="M3">
        <v>0.5</v>
      </c>
      <c r="N3">
        <v>0.5</v>
      </c>
      <c r="O3">
        <v>0</v>
      </c>
    </row>
    <row r="4" spans="1:15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0.5</v>
      </c>
      <c r="O4">
        <v>0</v>
      </c>
    </row>
    <row r="5" spans="1:15" x14ac:dyDescent="0.3">
      <c r="A5" t="s">
        <v>27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0.5</v>
      </c>
      <c r="M5">
        <v>0.5</v>
      </c>
      <c r="N5">
        <v>0.5</v>
      </c>
      <c r="O5">
        <v>0</v>
      </c>
    </row>
    <row r="6" spans="1:15" x14ac:dyDescent="0.3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0.5</v>
      </c>
      <c r="M6">
        <v>0.5</v>
      </c>
      <c r="N6">
        <v>0.5</v>
      </c>
      <c r="O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1ADD-0FE6-4122-A018-8307C9517C1B}">
  <dimension ref="A1:J43"/>
  <sheetViews>
    <sheetView zoomScale="125" workbookViewId="0">
      <selection activeCell="C18" sqref="C18"/>
    </sheetView>
  </sheetViews>
  <sheetFormatPr defaultColWidth="12.44140625" defaultRowHeight="15.6" x14ac:dyDescent="0.3"/>
  <cols>
    <col min="1" max="1" width="12.44140625" style="4"/>
    <col min="2" max="2" width="18" style="4" customWidth="1"/>
    <col min="3" max="3" width="20.88671875" style="4" customWidth="1"/>
    <col min="4" max="8" width="14.6640625" style="4" customWidth="1"/>
    <col min="9" max="9" width="16.44140625" style="4" customWidth="1"/>
    <col min="10" max="10" width="16.33203125" style="4" customWidth="1"/>
    <col min="11" max="16384" width="12.44140625" style="3"/>
  </cols>
  <sheetData>
    <row r="1" spans="1:10" x14ac:dyDescent="0.3">
      <c r="B1" s="2" t="s">
        <v>54</v>
      </c>
      <c r="C1" s="2"/>
      <c r="D1" s="2"/>
    </row>
    <row r="2" spans="1:10" x14ac:dyDescent="0.3">
      <c r="A2" s="2" t="s">
        <v>48</v>
      </c>
      <c r="B2" s="2" t="s">
        <v>49</v>
      </c>
      <c r="C2" s="2"/>
      <c r="D2" s="2"/>
      <c r="E2" s="2" t="s">
        <v>50</v>
      </c>
      <c r="F2" s="2"/>
      <c r="G2" s="2" t="s">
        <v>47</v>
      </c>
      <c r="H2" s="2"/>
      <c r="I2" s="2" t="s">
        <v>53</v>
      </c>
      <c r="J2" s="2"/>
    </row>
    <row r="3" spans="1:10" x14ac:dyDescent="0.3">
      <c r="A3" s="2"/>
      <c r="B3" s="4" t="s">
        <v>57</v>
      </c>
      <c r="C3" s="4" t="s">
        <v>58</v>
      </c>
      <c r="D3" s="4" t="s">
        <v>52</v>
      </c>
      <c r="E3" s="4" t="s">
        <v>51</v>
      </c>
      <c r="F3" s="4" t="s">
        <v>52</v>
      </c>
      <c r="G3" s="4" t="s">
        <v>51</v>
      </c>
      <c r="H3" s="4" t="s">
        <v>52</v>
      </c>
      <c r="I3" s="4" t="s">
        <v>51</v>
      </c>
      <c r="J3" s="4" t="s">
        <v>52</v>
      </c>
    </row>
    <row r="4" spans="1:10" x14ac:dyDescent="0.3">
      <c r="A4" s="4">
        <v>1</v>
      </c>
      <c r="B4" s="4">
        <v>36</v>
      </c>
      <c r="C4" s="4">
        <v>15</v>
      </c>
      <c r="D4" s="5">
        <v>8753</v>
      </c>
      <c r="E4" s="4">
        <v>16</v>
      </c>
      <c r="F4" s="4">
        <v>9889.5740000000005</v>
      </c>
      <c r="G4" s="4">
        <v>16</v>
      </c>
      <c r="H4" s="4">
        <v>3661.7547699999964</v>
      </c>
      <c r="I4" s="7">
        <v>16</v>
      </c>
      <c r="J4" s="7">
        <v>3751.5659509999959</v>
      </c>
    </row>
    <row r="5" spans="1:10" x14ac:dyDescent="0.3">
      <c r="A5" s="4">
        <v>2</v>
      </c>
      <c r="B5" s="4">
        <v>43</v>
      </c>
      <c r="C5" s="4">
        <v>24</v>
      </c>
      <c r="D5" s="4">
        <v>11297.409</v>
      </c>
      <c r="E5" s="4">
        <v>27</v>
      </c>
      <c r="F5" s="4">
        <v>14034.602999999999</v>
      </c>
      <c r="G5" s="4">
        <v>25</v>
      </c>
      <c r="H5" s="4">
        <v>5380.437240000002</v>
      </c>
      <c r="I5" s="4">
        <v>25</v>
      </c>
      <c r="J5" s="7">
        <v>5652.6748290000014</v>
      </c>
    </row>
    <row r="6" spans="1:10" x14ac:dyDescent="0.3">
      <c r="A6" s="4">
        <v>3</v>
      </c>
      <c r="B6" s="4">
        <v>47</v>
      </c>
      <c r="C6" s="4">
        <v>24</v>
      </c>
      <c r="D6" s="4">
        <v>5255.8649999999998</v>
      </c>
      <c r="E6" s="4">
        <v>27</v>
      </c>
      <c r="F6" s="4">
        <v>6930.5609999999997</v>
      </c>
      <c r="G6" s="4">
        <v>23</v>
      </c>
      <c r="H6" s="4">
        <v>3973.4532619999954</v>
      </c>
      <c r="I6" s="4">
        <v>23</v>
      </c>
      <c r="J6" s="7">
        <v>4058.5781510000002</v>
      </c>
    </row>
    <row r="7" spans="1:10" x14ac:dyDescent="0.3">
      <c r="A7" s="4">
        <v>4</v>
      </c>
      <c r="B7" s="4">
        <v>49</v>
      </c>
      <c r="C7" s="4">
        <v>28</v>
      </c>
      <c r="D7" s="4">
        <v>11139.504000000004</v>
      </c>
      <c r="E7" s="4">
        <v>33</v>
      </c>
      <c r="F7" s="4">
        <v>12468.42</v>
      </c>
      <c r="G7" s="4">
        <v>28</v>
      </c>
      <c r="H7" s="4">
        <v>6219.3337730000076</v>
      </c>
      <c r="I7" s="4">
        <v>28</v>
      </c>
      <c r="J7" s="7">
        <v>5951.7114070000025</v>
      </c>
    </row>
    <row r="8" spans="1:10" x14ac:dyDescent="0.3">
      <c r="A8" s="4">
        <v>5</v>
      </c>
      <c r="B8" s="4">
        <v>56</v>
      </c>
      <c r="C8" s="4">
        <v>29</v>
      </c>
      <c r="D8" s="4">
        <v>11138.214</v>
      </c>
      <c r="E8" s="7">
        <v>37</v>
      </c>
      <c r="F8" s="7">
        <v>12124.986000000001</v>
      </c>
      <c r="G8" s="7">
        <v>33</v>
      </c>
      <c r="H8" s="7">
        <v>6105.6109120000056</v>
      </c>
      <c r="I8" s="7">
        <v>33</v>
      </c>
      <c r="J8" s="7">
        <v>6106.8657480000047</v>
      </c>
    </row>
    <row r="9" spans="1:10" x14ac:dyDescent="0.3">
      <c r="A9" s="4">
        <v>6</v>
      </c>
      <c r="B9" s="4">
        <v>64</v>
      </c>
      <c r="C9" s="4">
        <v>39</v>
      </c>
      <c r="D9" s="4">
        <v>11145.664999999997</v>
      </c>
      <c r="E9" s="7">
        <v>44</v>
      </c>
      <c r="F9" s="7">
        <v>14565.284</v>
      </c>
      <c r="G9" s="7">
        <v>41</v>
      </c>
      <c r="H9" s="7">
        <v>10376.274406000024</v>
      </c>
      <c r="I9" s="7">
        <v>41</v>
      </c>
      <c r="J9" s="7">
        <v>10600.600303000025</v>
      </c>
    </row>
    <row r="10" spans="1:10" x14ac:dyDescent="0.3">
      <c r="A10" s="4">
        <v>7</v>
      </c>
      <c r="B10" s="4">
        <v>54</v>
      </c>
      <c r="C10" s="4">
        <v>28</v>
      </c>
      <c r="D10" s="4">
        <v>3909.5340000000001</v>
      </c>
      <c r="E10" s="4">
        <v>35</v>
      </c>
      <c r="F10" s="4">
        <v>5742.6970000000001</v>
      </c>
      <c r="G10" s="4">
        <v>33</v>
      </c>
      <c r="H10" s="4">
        <v>4722.0604709999989</v>
      </c>
      <c r="I10" s="4">
        <v>33</v>
      </c>
      <c r="J10" s="7">
        <v>4797.3741779999964</v>
      </c>
    </row>
    <row r="11" spans="1:10" x14ac:dyDescent="0.3">
      <c r="A11" s="4">
        <v>8</v>
      </c>
      <c r="B11" s="4">
        <v>53</v>
      </c>
      <c r="C11" s="4">
        <v>28</v>
      </c>
      <c r="D11" s="4">
        <v>10240.887999999999</v>
      </c>
      <c r="E11" s="4">
        <v>28</v>
      </c>
      <c r="F11" s="4">
        <v>11413.246999999999</v>
      </c>
      <c r="G11" s="4">
        <v>30</v>
      </c>
      <c r="H11" s="4">
        <v>7026.1470490000065</v>
      </c>
      <c r="I11" s="4">
        <v>29</v>
      </c>
      <c r="J11" s="7">
        <v>6613.4881070000083</v>
      </c>
    </row>
    <row r="12" spans="1:10" x14ac:dyDescent="0.3">
      <c r="A12" s="4">
        <v>9</v>
      </c>
      <c r="B12" s="4">
        <v>64</v>
      </c>
      <c r="C12" s="4">
        <v>40</v>
      </c>
      <c r="D12" s="4">
        <v>2751.7960000000003</v>
      </c>
      <c r="E12" s="4">
        <v>57</v>
      </c>
      <c r="F12" s="4">
        <v>4836.7759999999998</v>
      </c>
      <c r="G12" s="4">
        <v>51</v>
      </c>
      <c r="H12" s="4">
        <v>5164.8838600000008</v>
      </c>
      <c r="I12" s="4">
        <v>52</v>
      </c>
      <c r="J12" s="7">
        <v>5280.3102650000037</v>
      </c>
    </row>
    <row r="13" spans="1:10" s="11" customFormat="1" x14ac:dyDescent="0.3">
      <c r="A13" s="9">
        <v>10</v>
      </c>
      <c r="B13" s="9">
        <v>69</v>
      </c>
      <c r="C13" s="9">
        <v>35</v>
      </c>
      <c r="D13" s="9">
        <v>1939.202</v>
      </c>
      <c r="E13" s="9">
        <v>48</v>
      </c>
      <c r="F13" s="9">
        <v>3785.8969999999999</v>
      </c>
      <c r="G13" s="9">
        <v>33</v>
      </c>
      <c r="H13" s="9">
        <v>3742.5588119999925</v>
      </c>
      <c r="I13" s="9">
        <v>33</v>
      </c>
      <c r="J13" s="8">
        <v>3775.3578009999928</v>
      </c>
    </row>
    <row r="14" spans="1:10" s="11" customFormat="1" x14ac:dyDescent="0.3">
      <c r="A14" s="9">
        <v>11</v>
      </c>
      <c r="B14" s="9">
        <v>48</v>
      </c>
      <c r="C14" s="9">
        <v>33</v>
      </c>
      <c r="D14" s="9">
        <v>1381.7100000000003</v>
      </c>
      <c r="E14" s="9">
        <v>33</v>
      </c>
      <c r="F14" s="9">
        <v>3099.4679999999998</v>
      </c>
      <c r="G14" s="9">
        <v>33</v>
      </c>
      <c r="H14" s="9">
        <v>2450.0083869999958</v>
      </c>
      <c r="I14" s="9">
        <v>33</v>
      </c>
      <c r="J14" s="8">
        <v>2450.5231049999961</v>
      </c>
    </row>
    <row r="15" spans="1:10" s="11" customFormat="1" x14ac:dyDescent="0.3">
      <c r="A15" s="9">
        <v>12</v>
      </c>
      <c r="B15" s="9">
        <v>60</v>
      </c>
      <c r="C15" s="9">
        <v>29</v>
      </c>
      <c r="D15" s="9">
        <v>1274.5930000000001</v>
      </c>
      <c r="E15" s="9">
        <v>45</v>
      </c>
      <c r="F15" s="9">
        <v>3625.7429999999999</v>
      </c>
      <c r="G15" s="9">
        <v>34</v>
      </c>
      <c r="H15" s="9">
        <v>2360.5180479999981</v>
      </c>
      <c r="I15" s="9">
        <v>34</v>
      </c>
      <c r="J15" s="8">
        <v>2348.5180459999983</v>
      </c>
    </row>
    <row r="16" spans="1:10" x14ac:dyDescent="0.3">
      <c r="A16" s="4">
        <v>13</v>
      </c>
      <c r="B16" s="4">
        <v>31</v>
      </c>
      <c r="C16" s="4">
        <v>13</v>
      </c>
      <c r="D16" s="4">
        <v>10948.690999999999</v>
      </c>
      <c r="E16" s="4">
        <v>14</v>
      </c>
      <c r="F16" s="4">
        <v>10958.938</v>
      </c>
      <c r="G16" s="4">
        <v>12</v>
      </c>
      <c r="H16" s="4">
        <v>3044.2430069999959</v>
      </c>
      <c r="I16" s="4">
        <v>13</v>
      </c>
      <c r="J16" s="7">
        <v>3032.3140749999975</v>
      </c>
    </row>
    <row r="17" spans="1:10" x14ac:dyDescent="0.3">
      <c r="A17" s="4">
        <v>14</v>
      </c>
      <c r="B17" s="4">
        <v>45</v>
      </c>
      <c r="C17" s="4">
        <v>16</v>
      </c>
      <c r="D17" s="4">
        <v>7316.0599999999986</v>
      </c>
      <c r="E17" s="7">
        <v>17</v>
      </c>
      <c r="F17" s="7">
        <v>11177.011</v>
      </c>
      <c r="G17" s="4">
        <v>17</v>
      </c>
      <c r="H17" s="4">
        <v>2449.5962539999987</v>
      </c>
      <c r="I17" s="4">
        <v>17</v>
      </c>
      <c r="J17" s="4">
        <v>2422.4246809999981</v>
      </c>
    </row>
    <row r="18" spans="1:10" x14ac:dyDescent="0.3">
      <c r="A18" s="4">
        <v>15</v>
      </c>
      <c r="B18" s="3"/>
      <c r="C18" s="3"/>
      <c r="E18" s="7">
        <v>21</v>
      </c>
      <c r="F18" s="7">
        <v>12715.194</v>
      </c>
    </row>
    <row r="19" spans="1:10" x14ac:dyDescent="0.3">
      <c r="A19" s="4">
        <v>16</v>
      </c>
      <c r="E19" s="7">
        <v>18</v>
      </c>
      <c r="F19" s="7">
        <v>13799.128000000001</v>
      </c>
    </row>
    <row r="20" spans="1:10" x14ac:dyDescent="0.3">
      <c r="A20" s="4">
        <v>17</v>
      </c>
      <c r="E20" s="7">
        <v>17</v>
      </c>
      <c r="F20" s="7">
        <v>9186.4470000000001</v>
      </c>
    </row>
    <row r="21" spans="1:10" x14ac:dyDescent="0.3">
      <c r="A21" s="4">
        <v>18</v>
      </c>
      <c r="E21" s="7">
        <v>56</v>
      </c>
      <c r="F21" s="7">
        <v>6915.6670000000004</v>
      </c>
    </row>
    <row r="22" spans="1:10" x14ac:dyDescent="0.3">
      <c r="A22" s="4">
        <v>19</v>
      </c>
      <c r="E22" s="7">
        <v>54</v>
      </c>
      <c r="F22" s="7">
        <v>11012.803</v>
      </c>
    </row>
    <row r="23" spans="1:10" x14ac:dyDescent="0.3">
      <c r="A23" s="4">
        <v>20</v>
      </c>
      <c r="E23" s="7">
        <v>43</v>
      </c>
      <c r="F23" s="7">
        <v>9046.9390000000003</v>
      </c>
    </row>
    <row r="24" spans="1:10" x14ac:dyDescent="0.3">
      <c r="A24" s="4">
        <v>21</v>
      </c>
      <c r="E24" s="7">
        <v>93</v>
      </c>
      <c r="F24" s="7">
        <v>20981.279999999999</v>
      </c>
    </row>
    <row r="25" spans="1:10" x14ac:dyDescent="0.3">
      <c r="A25" s="4">
        <v>22</v>
      </c>
      <c r="E25" s="7">
        <v>90</v>
      </c>
      <c r="F25" s="7">
        <v>13573.672</v>
      </c>
    </row>
    <row r="26" spans="1:10" x14ac:dyDescent="0.3">
      <c r="A26" s="4">
        <v>23</v>
      </c>
      <c r="E26" s="7">
        <v>82</v>
      </c>
      <c r="F26" s="7">
        <v>11694.44</v>
      </c>
    </row>
    <row r="27" spans="1:10" x14ac:dyDescent="0.3">
      <c r="A27" s="4">
        <v>24</v>
      </c>
      <c r="E27" s="7">
        <v>74</v>
      </c>
      <c r="F27" s="7">
        <v>12306.367</v>
      </c>
    </row>
    <row r="28" spans="1:10" x14ac:dyDescent="0.3">
      <c r="A28" s="4">
        <v>25</v>
      </c>
      <c r="E28" s="7">
        <v>76</v>
      </c>
      <c r="F28" s="7">
        <v>16436.654999999999</v>
      </c>
    </row>
    <row r="29" spans="1:10" x14ac:dyDescent="0.3">
      <c r="A29" s="4">
        <v>26</v>
      </c>
      <c r="E29" s="7">
        <v>49</v>
      </c>
      <c r="F29" s="7">
        <v>7653.99</v>
      </c>
    </row>
    <row r="30" spans="1:10" x14ac:dyDescent="0.3">
      <c r="A30" s="4">
        <v>27</v>
      </c>
      <c r="E30" s="7">
        <v>87</v>
      </c>
      <c r="F30" s="7">
        <v>16169.761</v>
      </c>
    </row>
    <row r="31" spans="1:10" x14ac:dyDescent="0.3">
      <c r="A31" s="4">
        <v>28</v>
      </c>
      <c r="E31" s="7">
        <v>85</v>
      </c>
      <c r="F31" s="7">
        <v>19127.96</v>
      </c>
    </row>
    <row r="32" spans="1:10" x14ac:dyDescent="0.3">
      <c r="A32" s="4">
        <v>29</v>
      </c>
      <c r="E32" s="7">
        <v>86</v>
      </c>
      <c r="F32" s="7">
        <v>16482.611000000001</v>
      </c>
    </row>
    <row r="33" spans="1:6" x14ac:dyDescent="0.3">
      <c r="A33" s="4">
        <v>30</v>
      </c>
      <c r="E33" s="7">
        <v>93</v>
      </c>
      <c r="F33" s="7">
        <v>18774.135999999999</v>
      </c>
    </row>
    <row r="34" spans="1:6" x14ac:dyDescent="0.3">
      <c r="A34" s="4">
        <v>31</v>
      </c>
      <c r="E34" s="7">
        <v>50</v>
      </c>
      <c r="F34" s="7">
        <v>14328.017</v>
      </c>
    </row>
    <row r="35" spans="1:6" x14ac:dyDescent="0.3">
      <c r="A35" s="4">
        <v>32</v>
      </c>
      <c r="E35" s="7">
        <v>74</v>
      </c>
      <c r="F35" s="7">
        <v>16924.069</v>
      </c>
    </row>
    <row r="36" spans="1:6" x14ac:dyDescent="0.3">
      <c r="A36" s="4">
        <v>33</v>
      </c>
      <c r="E36" s="7">
        <v>91</v>
      </c>
      <c r="F36" s="7">
        <v>15284.404</v>
      </c>
    </row>
    <row r="37" spans="1:6" x14ac:dyDescent="0.3">
      <c r="A37" s="4">
        <v>34</v>
      </c>
      <c r="E37" s="7">
        <v>74</v>
      </c>
      <c r="F37" s="7">
        <v>16576.873</v>
      </c>
    </row>
    <row r="38" spans="1:6" x14ac:dyDescent="0.3">
      <c r="A38" s="4">
        <v>35</v>
      </c>
      <c r="E38" s="7">
        <v>56</v>
      </c>
      <c r="F38" s="7">
        <v>11826.005999999999</v>
      </c>
    </row>
    <row r="39" spans="1:6" x14ac:dyDescent="0.3">
      <c r="A39" s="4">
        <v>36</v>
      </c>
      <c r="E39" s="7">
        <v>55</v>
      </c>
      <c r="F39" s="7">
        <v>10086.058999999999</v>
      </c>
    </row>
    <row r="40" spans="1:6" x14ac:dyDescent="0.3">
      <c r="A40" s="4">
        <v>37</v>
      </c>
      <c r="E40" s="7">
        <v>68</v>
      </c>
      <c r="F40" s="7">
        <v>14602.455</v>
      </c>
    </row>
    <row r="41" spans="1:6" x14ac:dyDescent="0.3">
      <c r="A41" s="4">
        <v>38</v>
      </c>
      <c r="E41" s="7">
        <v>80</v>
      </c>
      <c r="F41" s="7">
        <v>16997.62</v>
      </c>
    </row>
    <row r="42" spans="1:6" x14ac:dyDescent="0.3">
      <c r="A42" s="4">
        <v>39</v>
      </c>
      <c r="E42" s="7">
        <v>65</v>
      </c>
      <c r="F42" s="7">
        <v>14478.09</v>
      </c>
    </row>
    <row r="43" spans="1:6" x14ac:dyDescent="0.3">
      <c r="A43" s="4">
        <v>40</v>
      </c>
      <c r="E43" s="7">
        <v>78</v>
      </c>
      <c r="F43" s="7">
        <v>18098.386999999999</v>
      </c>
    </row>
  </sheetData>
  <mergeCells count="6">
    <mergeCell ref="A2:A3"/>
    <mergeCell ref="B2:D2"/>
    <mergeCell ref="E2:F2"/>
    <mergeCell ref="G2:H2"/>
    <mergeCell ref="I2:J2"/>
    <mergeCell ref="B1:D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DEE-EEA0-4F4E-843A-0B4336DDDDA0}">
  <dimension ref="A1:Q40"/>
  <sheetViews>
    <sheetView topLeftCell="A10" zoomScale="125" workbookViewId="0">
      <selection activeCell="B24" sqref="B24:H27"/>
    </sheetView>
  </sheetViews>
  <sheetFormatPr defaultColWidth="12.44140625" defaultRowHeight="15.6" x14ac:dyDescent="0.3"/>
  <cols>
    <col min="1" max="1" width="20.6640625" style="3" customWidth="1"/>
    <col min="2" max="2" width="15.77734375" style="4" customWidth="1"/>
    <col min="3" max="3" width="18" style="4" customWidth="1"/>
    <col min="4" max="4" width="20.88671875" style="4" customWidth="1"/>
    <col min="5" max="13" width="14.6640625" style="4" customWidth="1"/>
    <col min="14" max="14" width="16.44140625" style="4" customWidth="1"/>
    <col min="15" max="15" width="16.33203125" style="4" customWidth="1"/>
    <col min="16" max="16" width="14.88671875" style="3" customWidth="1"/>
    <col min="17" max="17" width="14.109375" style="3" customWidth="1"/>
    <col min="18" max="16384" width="12.44140625" style="3"/>
  </cols>
  <sheetData>
    <row r="1" spans="1:17" x14ac:dyDescent="0.3">
      <c r="C1" s="2" t="s">
        <v>54</v>
      </c>
      <c r="D1" s="2"/>
      <c r="E1" s="2"/>
    </row>
    <row r="2" spans="1:17" x14ac:dyDescent="0.3">
      <c r="B2" s="2" t="s">
        <v>48</v>
      </c>
      <c r="C2" s="2" t="s">
        <v>49</v>
      </c>
      <c r="D2" s="2"/>
      <c r="E2" s="2"/>
      <c r="F2" s="2" t="s">
        <v>50</v>
      </c>
      <c r="G2" s="2"/>
      <c r="H2" s="12" t="s">
        <v>59</v>
      </c>
      <c r="I2" s="12"/>
      <c r="J2" s="2" t="s">
        <v>47</v>
      </c>
      <c r="K2" s="2"/>
      <c r="L2" s="12" t="s">
        <v>60</v>
      </c>
      <c r="M2" s="12"/>
      <c r="N2" s="2" t="s">
        <v>53</v>
      </c>
      <c r="O2" s="2"/>
      <c r="P2" s="12" t="s">
        <v>61</v>
      </c>
      <c r="Q2" s="12"/>
    </row>
    <row r="3" spans="1:17" x14ac:dyDescent="0.3">
      <c r="B3" s="2"/>
      <c r="C3" s="4" t="s">
        <v>57</v>
      </c>
      <c r="D3" s="4" t="s">
        <v>58</v>
      </c>
      <c r="E3" s="4" t="s">
        <v>52</v>
      </c>
      <c r="F3" s="4" t="s">
        <v>51</v>
      </c>
      <c r="G3" s="4" t="s">
        <v>52</v>
      </c>
      <c r="H3" s="13" t="s">
        <v>51</v>
      </c>
      <c r="I3" s="13" t="s">
        <v>52</v>
      </c>
      <c r="J3" s="4" t="s">
        <v>51</v>
      </c>
      <c r="K3" s="4" t="s">
        <v>52</v>
      </c>
      <c r="L3" s="13" t="s">
        <v>51</v>
      </c>
      <c r="M3" s="13" t="s">
        <v>52</v>
      </c>
      <c r="N3" s="4" t="s">
        <v>51</v>
      </c>
      <c r="O3" s="4" t="s">
        <v>52</v>
      </c>
      <c r="P3" s="13" t="s">
        <v>51</v>
      </c>
      <c r="Q3" s="13" t="s">
        <v>52</v>
      </c>
    </row>
    <row r="4" spans="1:17" x14ac:dyDescent="0.3">
      <c r="A4" s="2" t="s">
        <v>55</v>
      </c>
      <c r="B4" s="4">
        <v>1</v>
      </c>
      <c r="C4" s="4">
        <v>36</v>
      </c>
      <c r="D4" s="4">
        <v>15</v>
      </c>
      <c r="E4" s="5">
        <v>8753</v>
      </c>
      <c r="F4" s="4">
        <v>16</v>
      </c>
      <c r="G4" s="4">
        <v>9889.5740000000005</v>
      </c>
      <c r="H4" s="13">
        <f>F4/D4</f>
        <v>1.0666666666666667</v>
      </c>
      <c r="I4" s="13">
        <f>G4/E4</f>
        <v>1.1298496515480407</v>
      </c>
      <c r="J4" s="4">
        <v>16</v>
      </c>
      <c r="K4" s="4">
        <v>3661.7547699999964</v>
      </c>
      <c r="L4" s="13">
        <f>J4/D4</f>
        <v>1.0666666666666667</v>
      </c>
      <c r="M4" s="13">
        <f>K4/E4</f>
        <v>0.41834282760196462</v>
      </c>
      <c r="N4" s="7">
        <v>16</v>
      </c>
      <c r="O4" s="7">
        <v>3751.5659509999959</v>
      </c>
      <c r="P4" s="15">
        <f>N4/D4</f>
        <v>1.0666666666666667</v>
      </c>
      <c r="Q4" s="15">
        <f>O4/E4</f>
        <v>0.42860344464754896</v>
      </c>
    </row>
    <row r="5" spans="1:17" x14ac:dyDescent="0.3">
      <c r="A5" s="2"/>
      <c r="B5" s="4">
        <v>2</v>
      </c>
      <c r="C5" s="4">
        <v>43</v>
      </c>
      <c r="D5" s="4">
        <v>24</v>
      </c>
      <c r="E5" s="4">
        <v>11297.409</v>
      </c>
      <c r="F5" s="4">
        <v>27</v>
      </c>
      <c r="G5" s="4">
        <v>14034.602999999999</v>
      </c>
      <c r="H5" s="13">
        <f t="shared" ref="H5:H8" si="0">F5/D5</f>
        <v>1.125</v>
      </c>
      <c r="I5" s="13">
        <f t="shared" ref="I5:I8" si="1">G5/E5</f>
        <v>1.2422851115685021</v>
      </c>
      <c r="J5" s="4">
        <v>25</v>
      </c>
      <c r="K5" s="4">
        <v>5380.437240000002</v>
      </c>
      <c r="L5" s="13">
        <f t="shared" ref="L5:L8" si="2">J5/D5</f>
        <v>1.0416666666666667</v>
      </c>
      <c r="M5" s="13">
        <f t="shared" ref="M5:M8" si="3">K5/E5</f>
        <v>0.47625408976518441</v>
      </c>
      <c r="N5" s="4">
        <v>25</v>
      </c>
      <c r="O5" s="7">
        <v>5652.6748290000014</v>
      </c>
      <c r="P5" s="15">
        <f t="shared" ref="P5:P8" si="4">N5/D5</f>
        <v>1.0416666666666667</v>
      </c>
      <c r="Q5" s="15">
        <f t="shared" ref="Q5:Q8" si="5">O5/E5</f>
        <v>0.50035143713040764</v>
      </c>
    </row>
    <row r="6" spans="1:17" x14ac:dyDescent="0.3">
      <c r="A6" s="2"/>
      <c r="B6" s="4">
        <v>3</v>
      </c>
      <c r="C6" s="4">
        <v>47</v>
      </c>
      <c r="D6" s="4">
        <v>24</v>
      </c>
      <c r="E6" s="4">
        <v>5255.8649999999998</v>
      </c>
      <c r="F6" s="4">
        <v>27</v>
      </c>
      <c r="G6" s="4">
        <v>6930.5609999999997</v>
      </c>
      <c r="H6" s="13">
        <f t="shared" si="0"/>
        <v>1.125</v>
      </c>
      <c r="I6" s="13">
        <f t="shared" si="1"/>
        <v>1.3186337548624252</v>
      </c>
      <c r="J6" s="4">
        <v>23</v>
      </c>
      <c r="K6" s="4">
        <v>3973.4532619999954</v>
      </c>
      <c r="L6" s="13">
        <f t="shared" si="2"/>
        <v>0.95833333333333337</v>
      </c>
      <c r="M6" s="13">
        <f t="shared" si="3"/>
        <v>0.75600367627402831</v>
      </c>
      <c r="N6" s="4">
        <v>23</v>
      </c>
      <c r="O6" s="7">
        <v>4058.5781510000002</v>
      </c>
      <c r="P6" s="15">
        <f t="shared" si="4"/>
        <v>0.95833333333333337</v>
      </c>
      <c r="Q6" s="15">
        <f t="shared" si="5"/>
        <v>0.77219984740856173</v>
      </c>
    </row>
    <row r="7" spans="1:17" x14ac:dyDescent="0.3">
      <c r="A7" s="2"/>
      <c r="B7" s="4">
        <v>4</v>
      </c>
      <c r="C7" s="4">
        <v>49</v>
      </c>
      <c r="D7" s="4">
        <v>28</v>
      </c>
      <c r="E7" s="4">
        <v>11139.504000000004</v>
      </c>
      <c r="F7" s="4">
        <v>33</v>
      </c>
      <c r="G7" s="4">
        <v>12468.42</v>
      </c>
      <c r="H7" s="13">
        <f t="shared" si="0"/>
        <v>1.1785714285714286</v>
      </c>
      <c r="I7" s="13">
        <f t="shared" si="1"/>
        <v>1.1192975917060575</v>
      </c>
      <c r="J7" s="4">
        <v>28</v>
      </c>
      <c r="K7" s="4">
        <v>6219.3337730000076</v>
      </c>
      <c r="L7" s="13">
        <f t="shared" si="2"/>
        <v>1</v>
      </c>
      <c r="M7" s="13">
        <f t="shared" si="3"/>
        <v>0.55831334797312382</v>
      </c>
      <c r="N7" s="4">
        <v>28</v>
      </c>
      <c r="O7" s="7">
        <v>5951.7114070000025</v>
      </c>
      <c r="P7" s="15">
        <f t="shared" si="4"/>
        <v>1</v>
      </c>
      <c r="Q7" s="15">
        <f t="shared" si="5"/>
        <v>0.53428872658962201</v>
      </c>
    </row>
    <row r="8" spans="1:17" x14ac:dyDescent="0.3">
      <c r="A8" s="2"/>
      <c r="B8" s="4">
        <v>5</v>
      </c>
      <c r="C8" s="4">
        <v>56</v>
      </c>
      <c r="D8" s="4">
        <v>29</v>
      </c>
      <c r="E8" s="4">
        <v>11138.214</v>
      </c>
      <c r="F8" s="7">
        <v>37</v>
      </c>
      <c r="G8" s="7">
        <v>12124.986000000001</v>
      </c>
      <c r="H8" s="13">
        <f t="shared" si="0"/>
        <v>1.2758620689655173</v>
      </c>
      <c r="I8" s="13">
        <f t="shared" si="1"/>
        <v>1.088593377717469</v>
      </c>
      <c r="J8" s="7">
        <v>33</v>
      </c>
      <c r="K8" s="7">
        <v>6105.6109120000056</v>
      </c>
      <c r="L8" s="13">
        <f t="shared" si="2"/>
        <v>1.1379310344827587</v>
      </c>
      <c r="M8" s="13">
        <f t="shared" si="3"/>
        <v>0.54816785815032876</v>
      </c>
      <c r="N8" s="7">
        <v>33</v>
      </c>
      <c r="O8" s="7">
        <v>6106.8657480000047</v>
      </c>
      <c r="P8" s="15">
        <f t="shared" si="4"/>
        <v>1.1379310344827587</v>
      </c>
      <c r="Q8" s="15">
        <f t="shared" si="5"/>
        <v>0.54828051858224347</v>
      </c>
    </row>
    <row r="9" spans="1:17" s="15" customFormat="1" x14ac:dyDescent="0.3">
      <c r="A9" s="12" t="s">
        <v>62</v>
      </c>
      <c r="B9" s="12"/>
      <c r="C9" s="13"/>
      <c r="D9" s="13"/>
      <c r="E9" s="13"/>
      <c r="F9" s="14"/>
      <c r="G9" s="14"/>
      <c r="H9" s="13">
        <f>AVERAGE(H4:H8)</f>
        <v>1.1542200328407226</v>
      </c>
      <c r="I9" s="13">
        <f>AVERAGE(I4:I8)</f>
        <v>1.1797318974804989</v>
      </c>
      <c r="J9" s="14"/>
      <c r="K9" s="14"/>
      <c r="L9" s="14">
        <f>AVERAGE(L4:L8)</f>
        <v>1.040919540229885</v>
      </c>
      <c r="M9" s="14">
        <f>AVERAGE(M4:M8)</f>
        <v>0.55141635995292604</v>
      </c>
      <c r="N9" s="14"/>
      <c r="O9" s="14"/>
      <c r="P9" s="15">
        <f>AVERAGE(P4:P8)</f>
        <v>1.040919540229885</v>
      </c>
      <c r="Q9" s="15">
        <f>AVERAGE(Q4:Q8)</f>
        <v>0.55674479487167683</v>
      </c>
    </row>
    <row r="10" spans="1:17" x14ac:dyDescent="0.3">
      <c r="A10" s="2" t="s">
        <v>56</v>
      </c>
      <c r="B10" s="4">
        <v>6</v>
      </c>
      <c r="C10" s="4">
        <v>64</v>
      </c>
      <c r="D10" s="4">
        <v>39</v>
      </c>
      <c r="E10" s="4">
        <v>11145.664999999997</v>
      </c>
      <c r="F10" s="7">
        <v>44</v>
      </c>
      <c r="G10" s="7">
        <v>14565.284</v>
      </c>
      <c r="H10" s="16">
        <f>F10/H9</f>
        <v>38.120981050475159</v>
      </c>
      <c r="I10" s="16">
        <f>G10/I9</f>
        <v>12346.266156833117</v>
      </c>
      <c r="J10" s="7">
        <v>41</v>
      </c>
      <c r="K10" s="7">
        <v>10376.274406000024</v>
      </c>
      <c r="L10" s="16">
        <f>J10/L9</f>
        <v>39.388250883392232</v>
      </c>
      <c r="M10" s="16">
        <f>K10/M9</f>
        <v>18817.494654830043</v>
      </c>
      <c r="N10" s="7">
        <v>41</v>
      </c>
      <c r="O10" s="7">
        <v>10600.600303000025</v>
      </c>
      <c r="P10" s="18">
        <f>N10/P9</f>
        <v>39.388250883392232</v>
      </c>
      <c r="Q10" s="18">
        <f>O10/Q9</f>
        <v>19040.322245748772</v>
      </c>
    </row>
    <row r="11" spans="1:17" x14ac:dyDescent="0.3">
      <c r="A11" s="2"/>
      <c r="B11" s="4">
        <v>7</v>
      </c>
      <c r="C11" s="4">
        <v>54</v>
      </c>
      <c r="D11" s="4">
        <v>28</v>
      </c>
      <c r="E11" s="4">
        <v>3909.5340000000001</v>
      </c>
      <c r="F11" s="4">
        <v>35</v>
      </c>
      <c r="G11" s="4">
        <v>5742.6970000000001</v>
      </c>
      <c r="H11" s="16">
        <f>F11/H9</f>
        <v>30.323507653787058</v>
      </c>
      <c r="I11" s="17">
        <f>G11/I9</f>
        <v>4867.7983635641485</v>
      </c>
      <c r="J11" s="4">
        <v>33</v>
      </c>
      <c r="K11" s="4">
        <v>4722.0604709999989</v>
      </c>
      <c r="L11" s="17">
        <f>J11/L9</f>
        <v>31.702738515901064</v>
      </c>
      <c r="M11" s="17">
        <f>K11/M9</f>
        <v>8563.5117380324318</v>
      </c>
      <c r="N11" s="4">
        <v>33</v>
      </c>
      <c r="O11" s="7">
        <v>4797.3741779999964</v>
      </c>
      <c r="P11" s="18">
        <f>N11/P9</f>
        <v>31.702738515901064</v>
      </c>
      <c r="Q11" s="18">
        <f>O11/Q9</f>
        <v>8616.8280730953848</v>
      </c>
    </row>
    <row r="12" spans="1:17" x14ac:dyDescent="0.3">
      <c r="A12" s="2"/>
      <c r="B12" s="4">
        <v>8</v>
      </c>
      <c r="C12" s="4">
        <v>53</v>
      </c>
      <c r="D12" s="4">
        <v>28</v>
      </c>
      <c r="E12" s="4">
        <v>10240.887999999999</v>
      </c>
      <c r="F12" s="4">
        <v>28</v>
      </c>
      <c r="G12" s="4">
        <v>11413.246999999999</v>
      </c>
      <c r="H12" s="16">
        <f>F12/H9</f>
        <v>24.258806123029647</v>
      </c>
      <c r="I12" s="17">
        <f>G12/I9</f>
        <v>9674.4413068551967</v>
      </c>
      <c r="J12" s="4">
        <v>30</v>
      </c>
      <c r="K12" s="4">
        <v>7026.1470490000065</v>
      </c>
      <c r="L12" s="17">
        <f>J12/L9</f>
        <v>28.820671378091873</v>
      </c>
      <c r="M12" s="17">
        <f>K12/M9</f>
        <v>12741.999620032715</v>
      </c>
      <c r="N12" s="4">
        <v>29</v>
      </c>
      <c r="O12" s="7">
        <v>6613.4881070000083</v>
      </c>
      <c r="P12" s="18">
        <f>N12/P9</f>
        <v>27.859982332155479</v>
      </c>
      <c r="Q12" s="18">
        <f>O12/Q9</f>
        <v>11878.850360018794</v>
      </c>
    </row>
    <row r="13" spans="1:17" x14ac:dyDescent="0.3">
      <c r="A13" s="2"/>
      <c r="B13" s="4">
        <v>13</v>
      </c>
      <c r="C13" s="4">
        <v>31</v>
      </c>
      <c r="D13" s="4">
        <v>13</v>
      </c>
      <c r="E13" s="4">
        <v>10948.690999999999</v>
      </c>
      <c r="F13" s="4">
        <v>14</v>
      </c>
      <c r="G13" s="4">
        <v>10958.938</v>
      </c>
      <c r="H13" s="16">
        <f>F13/H9</f>
        <v>12.129403061514823</v>
      </c>
      <c r="I13" s="17">
        <f>G13/I9</f>
        <v>9289.3461839969896</v>
      </c>
      <c r="J13" s="4">
        <v>12</v>
      </c>
      <c r="K13" s="4">
        <v>3044.2430069999959</v>
      </c>
      <c r="L13" s="17">
        <f>J13/L9</f>
        <v>11.528268551236749</v>
      </c>
      <c r="M13" s="17">
        <f>K13/M9</f>
        <v>5520.7701985118474</v>
      </c>
      <c r="N13" s="4">
        <v>13</v>
      </c>
      <c r="O13" s="7">
        <v>3032.3140749999975</v>
      </c>
      <c r="P13" s="18">
        <f>N13/P9</f>
        <v>12.488957597173146</v>
      </c>
      <c r="Q13" s="18">
        <f>O13/Q9</f>
        <v>5446.5063758681581</v>
      </c>
    </row>
    <row r="14" spans="1:17" x14ac:dyDescent="0.3">
      <c r="A14" s="2"/>
      <c r="B14" s="4">
        <v>14</v>
      </c>
      <c r="C14" s="4">
        <v>45</v>
      </c>
      <c r="D14" s="4">
        <v>16</v>
      </c>
      <c r="E14" s="4">
        <v>7316.0599999999986</v>
      </c>
      <c r="F14" s="7">
        <v>17</v>
      </c>
      <c r="G14" s="7">
        <v>11177.011</v>
      </c>
      <c r="H14" s="16">
        <f>F14/H9</f>
        <v>14.728560860410855</v>
      </c>
      <c r="I14" s="17">
        <f>G14/I9</f>
        <v>9474.1958099719504</v>
      </c>
      <c r="J14" s="4">
        <v>17</v>
      </c>
      <c r="K14" s="4">
        <v>2449.5962539999987</v>
      </c>
      <c r="L14" s="17">
        <f>J14/L9</f>
        <v>16.331713780918729</v>
      </c>
      <c r="M14" s="17">
        <f>K14/M9</f>
        <v>4442.3713765204911</v>
      </c>
      <c r="N14" s="4">
        <v>17</v>
      </c>
      <c r="O14" s="4">
        <v>2422.4246809999981</v>
      </c>
      <c r="P14" s="18">
        <f>N14/P9</f>
        <v>16.331713780918729</v>
      </c>
      <c r="Q14" s="18">
        <f>O14/Q9</f>
        <v>4351.0504333647859</v>
      </c>
    </row>
    <row r="15" spans="1:17" x14ac:dyDescent="0.3">
      <c r="C15" s="3"/>
      <c r="D15" s="3"/>
      <c r="F15" s="7"/>
      <c r="G15" s="7"/>
      <c r="H15" s="19" t="s">
        <v>63</v>
      </c>
      <c r="I15" s="19"/>
      <c r="L15" s="19" t="s">
        <v>63</v>
      </c>
      <c r="M15" s="19"/>
      <c r="P15" s="19" t="s">
        <v>63</v>
      </c>
      <c r="Q15" s="19"/>
    </row>
    <row r="16" spans="1:17" x14ac:dyDescent="0.3">
      <c r="F16" s="7"/>
      <c r="G16" s="7"/>
      <c r="H16" s="7"/>
      <c r="I16" s="7"/>
    </row>
    <row r="17" spans="1:9" x14ac:dyDescent="0.3">
      <c r="C17" s="4" t="s">
        <v>50</v>
      </c>
      <c r="D17" s="4" t="s">
        <v>47</v>
      </c>
      <c r="E17" s="4" t="s">
        <v>53</v>
      </c>
      <c r="F17" s="7"/>
      <c r="G17" s="7"/>
      <c r="H17" s="7"/>
      <c r="I17" s="7"/>
    </row>
    <row r="18" spans="1:9" x14ac:dyDescent="0.3">
      <c r="A18" s="3" t="s">
        <v>64</v>
      </c>
      <c r="B18" s="4" t="s">
        <v>66</v>
      </c>
      <c r="C18" s="4">
        <v>11.7227656203171</v>
      </c>
      <c r="D18" s="4">
        <v>12.280101473048701</v>
      </c>
      <c r="E18" s="4">
        <v>12.280101473048701</v>
      </c>
      <c r="F18" s="7"/>
      <c r="G18" s="7"/>
      <c r="H18" s="7"/>
      <c r="I18" s="7"/>
    </row>
    <row r="19" spans="1:9" x14ac:dyDescent="0.3">
      <c r="B19" s="4" t="s">
        <v>45</v>
      </c>
      <c r="C19" s="4">
        <v>1944791.13755472</v>
      </c>
      <c r="D19" s="4">
        <v>10659819.8118791</v>
      </c>
      <c r="E19" s="7">
        <v>9735712.3812248409</v>
      </c>
      <c r="F19" s="7"/>
      <c r="G19" s="7"/>
      <c r="H19" s="7"/>
      <c r="I19" s="7"/>
    </row>
    <row r="20" spans="1:9" x14ac:dyDescent="0.3">
      <c r="A20" s="3" t="s">
        <v>65</v>
      </c>
      <c r="B20" s="4" t="s">
        <v>66</v>
      </c>
      <c r="C20" s="4">
        <v>22.542390270890198</v>
      </c>
      <c r="D20" s="4">
        <v>16.810540266141501</v>
      </c>
      <c r="E20" s="4">
        <v>14.251814582839099</v>
      </c>
      <c r="G20" s="7"/>
      <c r="H20" s="7"/>
      <c r="I20" s="7"/>
    </row>
    <row r="21" spans="1:9" x14ac:dyDescent="0.3">
      <c r="B21" s="4" t="s">
        <v>45</v>
      </c>
      <c r="C21" s="4">
        <v>10091550.9771201</v>
      </c>
      <c r="D21" s="4">
        <v>124492449.01794</v>
      </c>
      <c r="E21" s="7">
        <v>126232468.494481</v>
      </c>
      <c r="G21" s="7"/>
      <c r="H21" s="7"/>
      <c r="I21" s="7"/>
    </row>
    <row r="22" spans="1:9" x14ac:dyDescent="0.3">
      <c r="F22" s="7"/>
      <c r="G22" s="7"/>
      <c r="H22" s="7"/>
      <c r="I22" s="7"/>
    </row>
    <row r="23" spans="1:9" ht="16.2" thickBot="1" x14ac:dyDescent="0.35">
      <c r="F23" s="7"/>
      <c r="G23" s="7"/>
      <c r="H23" s="7"/>
      <c r="I23" s="7"/>
    </row>
    <row r="24" spans="1:9" x14ac:dyDescent="0.3">
      <c r="B24" s="43"/>
      <c r="C24" s="44" t="s">
        <v>89</v>
      </c>
      <c r="D24" s="45"/>
      <c r="E24" s="46"/>
      <c r="F24" s="51" t="s">
        <v>90</v>
      </c>
      <c r="G24" s="45"/>
      <c r="H24" s="46"/>
      <c r="I24" s="7"/>
    </row>
    <row r="25" spans="1:9" ht="16.2" thickBot="1" x14ac:dyDescent="0.35">
      <c r="A25" s="20"/>
      <c r="B25" s="47"/>
      <c r="C25" s="48" t="s">
        <v>50</v>
      </c>
      <c r="D25" s="49" t="s">
        <v>47</v>
      </c>
      <c r="E25" s="50" t="s">
        <v>53</v>
      </c>
      <c r="F25" s="52" t="s">
        <v>50</v>
      </c>
      <c r="G25" s="53" t="s">
        <v>47</v>
      </c>
      <c r="H25" s="54" t="s">
        <v>53</v>
      </c>
      <c r="I25" s="7"/>
    </row>
    <row r="26" spans="1:9" x14ac:dyDescent="0.3">
      <c r="B26" s="55" t="s">
        <v>66</v>
      </c>
      <c r="C26" s="57">
        <v>11.7227656203171</v>
      </c>
      <c r="D26" s="58">
        <v>12.280101473048701</v>
      </c>
      <c r="E26" s="59">
        <v>12.280101473048701</v>
      </c>
      <c r="F26" s="62">
        <v>22.542390270890198</v>
      </c>
      <c r="G26" s="63">
        <v>16.810540266141501</v>
      </c>
      <c r="H26" s="64">
        <v>14.251814582839099</v>
      </c>
      <c r="I26" s="7"/>
    </row>
    <row r="27" spans="1:9" ht="16.2" thickBot="1" x14ac:dyDescent="0.35">
      <c r="A27" s="20"/>
      <c r="B27" s="56" t="s">
        <v>45</v>
      </c>
      <c r="C27" s="60">
        <v>1944791.13755472</v>
      </c>
      <c r="D27" s="49">
        <v>10659819.8118791</v>
      </c>
      <c r="E27" s="61">
        <v>9735712.3812248409</v>
      </c>
      <c r="F27" s="52">
        <v>10091550.9771201</v>
      </c>
      <c r="G27" s="53">
        <v>124492449.01794</v>
      </c>
      <c r="H27" s="54">
        <v>126232468.494481</v>
      </c>
      <c r="I27" s="7"/>
    </row>
    <row r="28" spans="1:9" x14ac:dyDescent="0.3">
      <c r="B28" s="26"/>
      <c r="F28" s="7"/>
      <c r="G28" s="7"/>
      <c r="H28" s="7"/>
      <c r="I28" s="7"/>
    </row>
    <row r="29" spans="1:9" x14ac:dyDescent="0.3">
      <c r="A29" s="20"/>
      <c r="B29" s="26"/>
      <c r="F29" s="7"/>
      <c r="G29" s="7"/>
      <c r="H29" s="7"/>
      <c r="I29" s="7"/>
    </row>
    <row r="30" spans="1:9" s="4" customFormat="1" x14ac:dyDescent="0.3">
      <c r="F30" s="7"/>
      <c r="G30" s="7"/>
      <c r="H30" s="7"/>
      <c r="I30" s="7"/>
    </row>
    <row r="31" spans="1:9" s="4" customFormat="1" x14ac:dyDescent="0.3">
      <c r="F31" s="7"/>
      <c r="G31" s="7"/>
      <c r="H31" s="7"/>
      <c r="I31" s="7"/>
    </row>
    <row r="32" spans="1:9" s="4" customFormat="1" x14ac:dyDescent="0.3">
      <c r="F32" s="7"/>
      <c r="G32" s="7"/>
      <c r="H32" s="7"/>
      <c r="I32" s="7"/>
    </row>
    <row r="33" spans="6:9" s="4" customFormat="1" x14ac:dyDescent="0.3">
      <c r="F33" s="7"/>
      <c r="G33" s="7"/>
      <c r="H33" s="7"/>
      <c r="I33" s="7"/>
    </row>
    <row r="34" spans="6:9" s="4" customFormat="1" x14ac:dyDescent="0.3">
      <c r="F34" s="7"/>
      <c r="G34" s="7"/>
      <c r="H34" s="7"/>
      <c r="I34" s="7"/>
    </row>
    <row r="35" spans="6:9" s="4" customFormat="1" x14ac:dyDescent="0.3">
      <c r="F35" s="7"/>
      <c r="G35" s="7"/>
      <c r="H35" s="7"/>
      <c r="I35" s="7"/>
    </row>
    <row r="36" spans="6:9" s="4" customFormat="1" x14ac:dyDescent="0.3">
      <c r="F36" s="7"/>
      <c r="G36" s="7"/>
      <c r="H36" s="7"/>
      <c r="I36" s="7"/>
    </row>
    <row r="37" spans="6:9" s="4" customFormat="1" x14ac:dyDescent="0.3">
      <c r="F37" s="7"/>
      <c r="G37" s="7"/>
      <c r="H37" s="7"/>
      <c r="I37" s="7"/>
    </row>
    <row r="38" spans="6:9" s="4" customFormat="1" x14ac:dyDescent="0.3">
      <c r="F38" s="7"/>
      <c r="G38" s="7"/>
      <c r="H38" s="7"/>
      <c r="I38" s="7"/>
    </row>
    <row r="39" spans="6:9" s="4" customFormat="1" x14ac:dyDescent="0.3">
      <c r="F39" s="7"/>
      <c r="G39" s="7"/>
      <c r="H39" s="7"/>
      <c r="I39" s="7"/>
    </row>
    <row r="40" spans="6:9" s="4" customFormat="1" x14ac:dyDescent="0.3">
      <c r="F40" s="7"/>
      <c r="G40" s="7"/>
      <c r="H40" s="7"/>
      <c r="I40" s="7"/>
    </row>
  </sheetData>
  <mergeCells count="18">
    <mergeCell ref="H15:I15"/>
    <mergeCell ref="L15:M15"/>
    <mergeCell ref="P15:Q15"/>
    <mergeCell ref="C24:E24"/>
    <mergeCell ref="F24:H24"/>
    <mergeCell ref="B24:B25"/>
    <mergeCell ref="A4:A8"/>
    <mergeCell ref="A10:A14"/>
    <mergeCell ref="H2:I2"/>
    <mergeCell ref="L2:M2"/>
    <mergeCell ref="P2:Q2"/>
    <mergeCell ref="A9:B9"/>
    <mergeCell ref="C1:E1"/>
    <mergeCell ref="B2:B3"/>
    <mergeCell ref="C2:E2"/>
    <mergeCell ref="F2:G2"/>
    <mergeCell ref="J2:K2"/>
    <mergeCell ref="N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D757-F466-454A-8A1C-95F3CC057AA7}">
  <dimension ref="A1:L13"/>
  <sheetViews>
    <sheetView workbookViewId="0">
      <selection activeCell="E23" sqref="E23"/>
    </sheetView>
  </sheetViews>
  <sheetFormatPr defaultRowHeight="14.4" x14ac:dyDescent="0.3"/>
  <cols>
    <col min="1" max="1" width="43.33203125" customWidth="1"/>
    <col min="9" max="9" width="11.44140625" customWidth="1"/>
    <col min="10" max="10" width="9.44140625" customWidth="1"/>
    <col min="11" max="11" width="7.21875" customWidth="1"/>
    <col min="12" max="12" width="8.5546875" customWidth="1"/>
  </cols>
  <sheetData>
    <row r="1" spans="1:12" ht="16.2" thickBot="1" x14ac:dyDescent="0.35">
      <c r="A1" s="22" t="s">
        <v>67</v>
      </c>
      <c r="B1" s="24" t="s">
        <v>68</v>
      </c>
      <c r="C1" s="24" t="s">
        <v>69</v>
      </c>
      <c r="D1" s="24" t="s">
        <v>70</v>
      </c>
      <c r="E1" s="28" t="s">
        <v>71</v>
      </c>
      <c r="F1" s="24" t="s">
        <v>72</v>
      </c>
      <c r="G1" s="29" t="s">
        <v>73</v>
      </c>
      <c r="H1" s="22" t="s">
        <v>74</v>
      </c>
      <c r="J1" s="32" t="s">
        <v>87</v>
      </c>
      <c r="K1" s="33" t="s">
        <v>68</v>
      </c>
      <c r="L1" s="34" t="s">
        <v>88</v>
      </c>
    </row>
    <row r="2" spans="1:12" x14ac:dyDescent="0.3">
      <c r="A2" s="21" t="s">
        <v>75</v>
      </c>
      <c r="B2" s="25">
        <v>1</v>
      </c>
      <c r="C2" s="27">
        <v>1.013925</v>
      </c>
      <c r="D2" s="30">
        <v>1</v>
      </c>
      <c r="E2" s="30">
        <v>1</v>
      </c>
      <c r="F2" s="30">
        <v>1</v>
      </c>
      <c r="G2" s="23">
        <v>1</v>
      </c>
      <c r="H2" s="30">
        <v>1</v>
      </c>
      <c r="J2" s="35">
        <v>1</v>
      </c>
      <c r="K2" s="36">
        <v>1</v>
      </c>
      <c r="L2" s="37">
        <v>1</v>
      </c>
    </row>
    <row r="3" spans="1:12" x14ac:dyDescent="0.3">
      <c r="A3" s="21" t="s">
        <v>76</v>
      </c>
      <c r="B3" s="25">
        <v>1</v>
      </c>
      <c r="C3" s="27">
        <v>1.036532</v>
      </c>
      <c r="D3" s="30">
        <v>2.2000000000000002</v>
      </c>
      <c r="E3" s="30">
        <v>2</v>
      </c>
      <c r="F3" s="30">
        <v>2.2585999999999999</v>
      </c>
      <c r="G3" s="23">
        <v>2.1528666666666667</v>
      </c>
      <c r="H3" s="30">
        <v>2</v>
      </c>
      <c r="J3" s="38">
        <v>2</v>
      </c>
      <c r="K3" s="31">
        <v>1</v>
      </c>
      <c r="L3" s="39">
        <v>2</v>
      </c>
    </row>
    <row r="4" spans="1:12" x14ac:dyDescent="0.3">
      <c r="A4" s="21" t="s">
        <v>77</v>
      </c>
      <c r="B4" s="25">
        <v>3</v>
      </c>
      <c r="C4" s="27">
        <v>2.9615559999999999</v>
      </c>
      <c r="D4" s="30">
        <v>3</v>
      </c>
      <c r="E4" s="30">
        <v>3</v>
      </c>
      <c r="F4" s="30">
        <v>3</v>
      </c>
      <c r="G4" s="23">
        <v>3</v>
      </c>
      <c r="H4" s="30">
        <v>3</v>
      </c>
      <c r="J4" s="38">
        <v>3</v>
      </c>
      <c r="K4" s="31">
        <v>3</v>
      </c>
      <c r="L4" s="39">
        <v>3</v>
      </c>
    </row>
    <row r="5" spans="1:12" x14ac:dyDescent="0.3">
      <c r="A5" s="21" t="s">
        <v>78</v>
      </c>
      <c r="B5" s="25">
        <v>0.95</v>
      </c>
      <c r="C5" s="25">
        <v>0.964889</v>
      </c>
      <c r="D5" s="30">
        <v>0.94</v>
      </c>
      <c r="E5" s="30">
        <v>0.95960000000000001</v>
      </c>
      <c r="F5" s="30">
        <v>0.96499999999999997</v>
      </c>
      <c r="G5" s="23">
        <v>0.95486666666666664</v>
      </c>
      <c r="H5" s="30">
        <v>0.96</v>
      </c>
      <c r="J5" s="38">
        <v>4</v>
      </c>
      <c r="K5" s="31">
        <v>0.95</v>
      </c>
      <c r="L5" s="39">
        <v>0.96</v>
      </c>
    </row>
    <row r="6" spans="1:12" x14ac:dyDescent="0.3">
      <c r="A6" s="21" t="s">
        <v>79</v>
      </c>
      <c r="B6" s="25">
        <v>1</v>
      </c>
      <c r="C6" s="27">
        <v>1.0558829999999999</v>
      </c>
      <c r="D6" s="30">
        <v>0.96489000000000003</v>
      </c>
      <c r="E6" s="30">
        <v>1.0558000000000001</v>
      </c>
      <c r="F6" s="30">
        <v>1.2</v>
      </c>
      <c r="G6" s="23">
        <v>1.0735633333333334</v>
      </c>
      <c r="H6" s="30">
        <v>1.1000000000000001</v>
      </c>
      <c r="J6" s="38">
        <v>5</v>
      </c>
      <c r="K6" s="31">
        <v>1</v>
      </c>
      <c r="L6" s="39">
        <v>1.1000000000000001</v>
      </c>
    </row>
    <row r="7" spans="1:12" x14ac:dyDescent="0.3">
      <c r="A7" s="21" t="s">
        <v>80</v>
      </c>
      <c r="B7" s="25">
        <v>2</v>
      </c>
      <c r="C7" s="27">
        <v>2.0037940000000001</v>
      </c>
      <c r="D7" s="30">
        <v>2</v>
      </c>
      <c r="E7" s="30">
        <v>2</v>
      </c>
      <c r="F7" s="30">
        <v>2</v>
      </c>
      <c r="G7" s="23">
        <v>2</v>
      </c>
      <c r="H7" s="30">
        <v>2</v>
      </c>
      <c r="J7" s="38">
        <v>6</v>
      </c>
      <c r="K7" s="31">
        <v>2</v>
      </c>
      <c r="L7" s="39">
        <v>2</v>
      </c>
    </row>
    <row r="8" spans="1:12" x14ac:dyDescent="0.3">
      <c r="A8" s="21" t="s">
        <v>81</v>
      </c>
      <c r="B8" s="25">
        <v>1</v>
      </c>
      <c r="C8" s="25">
        <v>0.99692099999999995</v>
      </c>
      <c r="D8" s="30">
        <v>0.6</v>
      </c>
      <c r="E8" s="30">
        <v>0.4</v>
      </c>
      <c r="F8" s="30">
        <v>0.59692000000000001</v>
      </c>
      <c r="G8" s="23">
        <v>0.53230666666666659</v>
      </c>
      <c r="H8" s="30">
        <v>0.8</v>
      </c>
      <c r="J8" s="38">
        <v>7</v>
      </c>
      <c r="K8" s="31">
        <v>1</v>
      </c>
      <c r="L8" s="39">
        <v>0.8</v>
      </c>
    </row>
    <row r="9" spans="1:12" x14ac:dyDescent="0.3">
      <c r="A9" s="21" t="s">
        <v>82</v>
      </c>
      <c r="B9" s="25">
        <v>5</v>
      </c>
      <c r="C9" s="25">
        <v>4.8960129999999999</v>
      </c>
      <c r="D9" s="30">
        <v>5</v>
      </c>
      <c r="E9" s="30">
        <v>6</v>
      </c>
      <c r="F9" s="30">
        <v>4</v>
      </c>
      <c r="G9" s="23">
        <v>5</v>
      </c>
      <c r="H9" s="30">
        <v>5</v>
      </c>
      <c r="J9" s="38">
        <v>8</v>
      </c>
      <c r="K9" s="31">
        <v>5</v>
      </c>
      <c r="L9" s="39">
        <v>5</v>
      </c>
    </row>
    <row r="10" spans="1:12" x14ac:dyDescent="0.3">
      <c r="A10" s="21" t="s">
        <v>83</v>
      </c>
      <c r="B10" s="25">
        <v>1</v>
      </c>
      <c r="C10" s="25">
        <v>0.96989099999999995</v>
      </c>
      <c r="D10" s="30">
        <v>1.2</v>
      </c>
      <c r="E10" s="30">
        <v>1</v>
      </c>
      <c r="F10" s="30">
        <v>1</v>
      </c>
      <c r="G10" s="23">
        <v>1.0666666666666667</v>
      </c>
      <c r="H10" s="30">
        <v>1</v>
      </c>
      <c r="J10" s="38">
        <v>9</v>
      </c>
      <c r="K10" s="31">
        <v>1</v>
      </c>
      <c r="L10" s="39">
        <v>1</v>
      </c>
    </row>
    <row r="11" spans="1:12" x14ac:dyDescent="0.3">
      <c r="A11" s="21" t="s">
        <v>84</v>
      </c>
      <c r="B11" s="25">
        <v>1.5</v>
      </c>
      <c r="C11" s="27">
        <v>1.5</v>
      </c>
      <c r="D11" s="30">
        <v>1.5</v>
      </c>
      <c r="E11" s="30">
        <v>1.7</v>
      </c>
      <c r="F11" s="30">
        <v>1.5</v>
      </c>
      <c r="G11" s="23">
        <v>1.5666666666666667</v>
      </c>
      <c r="H11" s="30">
        <v>1.7</v>
      </c>
      <c r="J11" s="38">
        <v>10</v>
      </c>
      <c r="K11" s="31">
        <v>1.5</v>
      </c>
      <c r="L11" s="39">
        <v>1.7</v>
      </c>
    </row>
    <row r="12" spans="1:12" x14ac:dyDescent="0.3">
      <c r="A12" s="21" t="s">
        <v>85</v>
      </c>
      <c r="B12" s="25">
        <v>3</v>
      </c>
      <c r="C12" s="25">
        <v>3</v>
      </c>
      <c r="D12" s="30">
        <v>6</v>
      </c>
      <c r="E12" s="30">
        <v>5</v>
      </c>
      <c r="F12" s="30">
        <v>6</v>
      </c>
      <c r="G12" s="23">
        <v>6</v>
      </c>
      <c r="H12" s="30">
        <v>6</v>
      </c>
      <c r="J12" s="38">
        <v>11</v>
      </c>
      <c r="K12" s="31">
        <v>3</v>
      </c>
      <c r="L12" s="39">
        <v>6</v>
      </c>
    </row>
    <row r="13" spans="1:12" ht="15" thickBot="1" x14ac:dyDescent="0.35">
      <c r="A13" s="21" t="s">
        <v>86</v>
      </c>
      <c r="B13" s="25">
        <v>9</v>
      </c>
      <c r="C13" s="27">
        <v>9</v>
      </c>
      <c r="D13" s="30">
        <v>9</v>
      </c>
      <c r="E13" s="30">
        <v>9</v>
      </c>
      <c r="F13" s="30">
        <v>9</v>
      </c>
      <c r="G13" s="23">
        <v>9</v>
      </c>
      <c r="H13" s="30">
        <v>9</v>
      </c>
      <c r="J13" s="40">
        <v>12</v>
      </c>
      <c r="K13" s="41">
        <v>9</v>
      </c>
      <c r="L13" s="42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638-FB0A-4D9F-AF91-007825955FD6}">
  <dimension ref="A1:G4"/>
  <sheetViews>
    <sheetView tabSelected="1" workbookViewId="0">
      <selection activeCell="I12" sqref="I12"/>
    </sheetView>
  </sheetViews>
  <sheetFormatPr defaultRowHeight="14.4" x14ac:dyDescent="0.3"/>
  <cols>
    <col min="1" max="1" width="5.44140625" customWidth="1"/>
    <col min="2" max="2" width="6.88671875" customWidth="1"/>
    <col min="3" max="3" width="6.6640625" customWidth="1"/>
    <col min="4" max="5" width="7.109375" customWidth="1"/>
    <col min="6" max="6" width="7" customWidth="1"/>
    <col min="7" max="7" width="7.33203125" customWidth="1"/>
  </cols>
  <sheetData>
    <row r="1" spans="1:7" x14ac:dyDescent="0.3">
      <c r="A1" s="65"/>
      <c r="B1" s="66" t="s">
        <v>89</v>
      </c>
      <c r="C1" s="67"/>
      <c r="D1" s="68"/>
      <c r="E1" s="69" t="s">
        <v>90</v>
      </c>
      <c r="F1" s="67"/>
      <c r="G1" s="68"/>
    </row>
    <row r="2" spans="1:7" ht="15" thickBot="1" x14ac:dyDescent="0.35">
      <c r="A2" s="70"/>
      <c r="B2" s="71" t="s">
        <v>92</v>
      </c>
      <c r="C2" s="72" t="s">
        <v>47</v>
      </c>
      <c r="D2" s="73" t="s">
        <v>91</v>
      </c>
      <c r="E2" s="74" t="s">
        <v>92</v>
      </c>
      <c r="F2" s="75" t="s">
        <v>47</v>
      </c>
      <c r="G2" s="73" t="s">
        <v>91</v>
      </c>
    </row>
    <row r="3" spans="1:7" x14ac:dyDescent="0.3">
      <c r="A3" s="76" t="s">
        <v>66</v>
      </c>
      <c r="B3" s="78">
        <v>11.7227656203171</v>
      </c>
      <c r="C3" s="79">
        <v>12.280101473048701</v>
      </c>
      <c r="D3" s="80">
        <v>12.280101473048701</v>
      </c>
      <c r="E3" s="81">
        <v>22.542390270890198</v>
      </c>
      <c r="F3" s="82">
        <v>16.810540266141501</v>
      </c>
      <c r="G3" s="83">
        <v>14.251814582839099</v>
      </c>
    </row>
    <row r="4" spans="1:7" ht="15" thickBot="1" x14ac:dyDescent="0.35">
      <c r="A4" s="77" t="s">
        <v>45</v>
      </c>
      <c r="B4" s="84">
        <v>1944791.13755472</v>
      </c>
      <c r="C4" s="85">
        <v>10659819.8118791</v>
      </c>
      <c r="D4" s="86">
        <v>9735712.3812248409</v>
      </c>
      <c r="E4" s="87">
        <v>10091550.9771201</v>
      </c>
      <c r="F4" s="88">
        <v>124492449.01794</v>
      </c>
      <c r="G4" s="89">
        <v>126232468.494481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image2</vt:lpstr>
      <vt:lpstr>GAINvsHessian</vt:lpstr>
      <vt:lpstr>sigma and hist</vt:lpstr>
      <vt:lpstr>summary_raw</vt:lpstr>
      <vt:lpstr>summary_normalize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Stoneqq</dc:creator>
  <cp:lastModifiedBy>Stoneqq</cp:lastModifiedBy>
  <dcterms:created xsi:type="dcterms:W3CDTF">2015-06-05T18:17:20Z</dcterms:created>
  <dcterms:modified xsi:type="dcterms:W3CDTF">2020-11-30T04:57:23Z</dcterms:modified>
</cp:coreProperties>
</file>