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be/Documents/developer/GoBot/"/>
    </mc:Choice>
  </mc:AlternateContent>
  <xr:revisionPtr revIDLastSave="0" documentId="13_ncr:9_{5120EC1A-7881-2847-BF70-09710FA11DED}" xr6:coauthVersionLast="47" xr6:coauthVersionMax="47" xr10:uidLastSave="{00000000-0000-0000-0000-000000000000}"/>
  <bookViews>
    <workbookView xWindow="0" yWindow="500" windowWidth="58660" windowHeight="33340" xr2:uid="{A8AD97DD-6A82-2148-8BB0-7FEAF0F5FF73}"/>
  </bookViews>
  <sheets>
    <sheet name="go_post_s11_adjusted_ratings" sheetId="1" r:id="rId1"/>
  </sheets>
  <definedNames>
    <definedName name="_xlnm._FilterDatabase" localSheetId="0" hidden="1">go_post_s11_adjusted_ratings!$A$1:$H$146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1" l="1"/>
  <c r="H66" i="1" s="1"/>
  <c r="G116" i="1"/>
  <c r="H116" i="1" s="1"/>
  <c r="G9" i="1"/>
  <c r="H9" i="1" s="1"/>
  <c r="G42" i="1"/>
  <c r="H42" i="1" s="1"/>
  <c r="G28" i="1"/>
  <c r="H28" i="1" s="1"/>
  <c r="G99" i="1"/>
  <c r="H99" i="1" s="1"/>
  <c r="G95" i="1"/>
  <c r="H95" i="1" s="1"/>
  <c r="G142" i="1"/>
  <c r="H142" i="1" s="1"/>
  <c r="G127" i="1"/>
  <c r="H127" i="1" s="1"/>
  <c r="G82" i="1"/>
  <c r="H82" i="1" s="1"/>
  <c r="G113" i="1"/>
  <c r="H113" i="1" s="1"/>
  <c r="G18" i="1"/>
  <c r="H18" i="1" s="1"/>
  <c r="G141" i="1"/>
  <c r="H141" i="1" s="1"/>
  <c r="G13" i="1"/>
  <c r="H13" i="1" s="1"/>
  <c r="G96" i="1"/>
  <c r="H96" i="1" s="1"/>
  <c r="G121" i="1"/>
  <c r="H121" i="1" s="1"/>
  <c r="G31" i="1"/>
  <c r="H31" i="1" s="1"/>
  <c r="G64" i="1"/>
  <c r="H64" i="1" s="1"/>
  <c r="G27" i="1"/>
  <c r="H27" i="1" s="1"/>
  <c r="G110" i="1"/>
  <c r="H110" i="1" s="1"/>
  <c r="G97" i="1"/>
  <c r="H97" i="1" s="1"/>
  <c r="G144" i="1"/>
  <c r="H144" i="1" s="1"/>
  <c r="G79" i="1"/>
  <c r="H79" i="1" s="1"/>
  <c r="G125" i="1"/>
  <c r="H125" i="1" s="1"/>
  <c r="G5" i="1"/>
  <c r="H5" i="1" s="1"/>
  <c r="G56" i="1"/>
  <c r="H56" i="1" s="1"/>
  <c r="G65" i="1"/>
  <c r="H65" i="1" s="1"/>
  <c r="G101" i="1"/>
  <c r="H101" i="1" s="1"/>
  <c r="G146" i="1"/>
  <c r="H146" i="1" s="1"/>
  <c r="G3" i="1"/>
  <c r="H3" i="1" s="1"/>
  <c r="G60" i="1"/>
  <c r="H60" i="1" s="1"/>
  <c r="G51" i="1"/>
  <c r="H51" i="1" s="1"/>
  <c r="G34" i="1"/>
  <c r="H34" i="1" s="1"/>
  <c r="G117" i="1"/>
  <c r="H117" i="1" s="1"/>
  <c r="G108" i="1"/>
  <c r="H108" i="1" s="1"/>
  <c r="G139" i="1"/>
  <c r="H139" i="1" s="1"/>
  <c r="G143" i="1"/>
  <c r="H143" i="1" s="1"/>
  <c r="G98" i="1"/>
  <c r="H98" i="1" s="1"/>
  <c r="G72" i="1"/>
  <c r="H72" i="1" s="1"/>
  <c r="G129" i="1"/>
  <c r="H129" i="1" s="1"/>
  <c r="G134" i="1"/>
  <c r="H134" i="1" s="1"/>
  <c r="G78" i="1"/>
  <c r="H78" i="1" s="1"/>
  <c r="G8" i="1"/>
  <c r="H8" i="1" s="1"/>
  <c r="G32" i="1"/>
  <c r="H32" i="1" s="1"/>
  <c r="G35" i="1"/>
  <c r="H35" i="1" s="1"/>
  <c r="G119" i="1"/>
  <c r="H119" i="1" s="1"/>
  <c r="G89" i="1"/>
  <c r="H89" i="1" s="1"/>
  <c r="G145" i="1"/>
  <c r="H145" i="1" s="1"/>
  <c r="G81" i="1"/>
  <c r="H81" i="1" s="1"/>
  <c r="G25" i="1"/>
  <c r="H25" i="1" s="1"/>
  <c r="G73" i="1"/>
  <c r="H73" i="1" s="1"/>
  <c r="G58" i="1"/>
  <c r="H58" i="1" s="1"/>
  <c r="G70" i="1"/>
  <c r="H70" i="1" s="1"/>
  <c r="G61" i="1"/>
  <c r="H61" i="1" s="1"/>
  <c r="G44" i="1"/>
  <c r="H44" i="1" s="1"/>
  <c r="G2" i="1"/>
  <c r="H2" i="1" s="1"/>
  <c r="G7" i="1"/>
  <c r="H7" i="1" s="1"/>
  <c r="G40" i="1"/>
  <c r="H40" i="1" s="1"/>
  <c r="G10" i="1"/>
  <c r="H10" i="1" s="1"/>
  <c r="G41" i="1"/>
  <c r="H41" i="1" s="1"/>
  <c r="G57" i="1"/>
  <c r="H57" i="1" s="1"/>
  <c r="G138" i="1"/>
  <c r="H138" i="1" s="1"/>
  <c r="G131" i="1"/>
  <c r="H131" i="1" s="1"/>
  <c r="G62" i="1"/>
  <c r="H62" i="1" s="1"/>
  <c r="G69" i="1"/>
  <c r="H69" i="1" s="1"/>
  <c r="G39" i="1"/>
  <c r="H39" i="1" s="1"/>
  <c r="G4" i="1"/>
  <c r="H4" i="1" s="1"/>
  <c r="G92" i="1"/>
  <c r="H92" i="1" s="1"/>
  <c r="G11" i="1"/>
  <c r="H11" i="1" s="1"/>
  <c r="G50" i="1"/>
  <c r="H50" i="1" s="1"/>
  <c r="G17" i="1"/>
  <c r="H17" i="1" s="1"/>
  <c r="G103" i="1"/>
  <c r="H103" i="1" s="1"/>
  <c r="G46" i="1"/>
  <c r="H46" i="1" s="1"/>
  <c r="G120" i="1"/>
  <c r="H120" i="1" s="1"/>
  <c r="G126" i="1"/>
  <c r="H126" i="1" s="1"/>
  <c r="G137" i="1"/>
  <c r="H137" i="1" s="1"/>
  <c r="G14" i="1"/>
  <c r="H14" i="1" s="1"/>
  <c r="G91" i="1"/>
  <c r="H91" i="1" s="1"/>
  <c r="G133" i="1"/>
  <c r="H133" i="1" s="1"/>
  <c r="G30" i="1"/>
  <c r="H30" i="1" s="1"/>
  <c r="G140" i="1"/>
  <c r="H140" i="1" s="1"/>
  <c r="G104" i="1"/>
  <c r="H104" i="1" s="1"/>
  <c r="G76" i="1"/>
  <c r="H76" i="1" s="1"/>
  <c r="G93" i="1"/>
  <c r="H93" i="1" s="1"/>
  <c r="G100" i="1"/>
  <c r="H100" i="1" s="1"/>
  <c r="G123" i="1"/>
  <c r="H123" i="1" s="1"/>
  <c r="G15" i="1"/>
  <c r="H15" i="1" s="1"/>
  <c r="G130" i="1"/>
  <c r="H130" i="1" s="1"/>
  <c r="G45" i="1"/>
  <c r="H45" i="1" s="1"/>
  <c r="G48" i="1"/>
  <c r="H48" i="1" s="1"/>
  <c r="G114" i="1"/>
  <c r="H114" i="1" s="1"/>
  <c r="G106" i="1"/>
  <c r="H106" i="1" s="1"/>
  <c r="G87" i="1"/>
  <c r="H87" i="1" s="1"/>
  <c r="G109" i="1"/>
  <c r="H109" i="1" s="1"/>
  <c r="G136" i="1"/>
  <c r="H136" i="1" s="1"/>
  <c r="G23" i="1"/>
  <c r="H23" i="1" s="1"/>
  <c r="G115" i="1"/>
  <c r="H115" i="1" s="1"/>
  <c r="G49" i="1"/>
  <c r="H49" i="1" s="1"/>
  <c r="G37" i="1"/>
  <c r="H37" i="1" s="1"/>
  <c r="G63" i="1"/>
  <c r="H63" i="1" s="1"/>
  <c r="G132" i="1"/>
  <c r="H132" i="1" s="1"/>
  <c r="G85" i="1"/>
  <c r="H85" i="1" s="1"/>
  <c r="G128" i="1"/>
  <c r="H128" i="1" s="1"/>
  <c r="G86" i="1"/>
  <c r="H86" i="1" s="1"/>
  <c r="G94" i="1"/>
  <c r="H94" i="1" s="1"/>
  <c r="G77" i="1"/>
  <c r="H77" i="1" s="1"/>
  <c r="G55" i="1"/>
  <c r="H55" i="1" s="1"/>
  <c r="G22" i="1"/>
  <c r="H22" i="1" s="1"/>
  <c r="G24" i="1"/>
  <c r="H24" i="1" s="1"/>
  <c r="G75" i="1"/>
  <c r="H75" i="1" s="1"/>
  <c r="G111" i="1"/>
  <c r="H111" i="1" s="1"/>
  <c r="G33" i="1"/>
  <c r="H33" i="1" s="1"/>
  <c r="G83" i="1"/>
  <c r="H83" i="1" s="1"/>
  <c r="G36" i="1"/>
  <c r="H36" i="1" s="1"/>
  <c r="G88" i="1"/>
  <c r="H88" i="1" s="1"/>
  <c r="G21" i="1"/>
  <c r="H21" i="1" s="1"/>
  <c r="G20" i="1"/>
  <c r="H20" i="1" s="1"/>
  <c r="G12" i="1"/>
  <c r="H12" i="1" s="1"/>
  <c r="G124" i="1"/>
  <c r="H124" i="1" s="1"/>
  <c r="G67" i="1"/>
  <c r="H67" i="1" s="1"/>
  <c r="G54" i="1"/>
  <c r="H54" i="1" s="1"/>
  <c r="G38" i="1"/>
  <c r="H38" i="1" s="1"/>
  <c r="G90" i="1"/>
  <c r="H90" i="1" s="1"/>
  <c r="G29" i="1"/>
  <c r="H29" i="1" s="1"/>
  <c r="G68" i="1"/>
  <c r="H68" i="1" s="1"/>
  <c r="G6" i="1"/>
  <c r="H6" i="1" s="1"/>
  <c r="G53" i="1"/>
  <c r="H53" i="1" s="1"/>
  <c r="G135" i="1"/>
  <c r="H135" i="1" s="1"/>
  <c r="G118" i="1"/>
  <c r="H118" i="1" s="1"/>
  <c r="G52" i="1"/>
  <c r="H52" i="1" s="1"/>
  <c r="G112" i="1"/>
  <c r="H112" i="1" s="1"/>
  <c r="G107" i="1"/>
  <c r="H107" i="1" s="1"/>
  <c r="G80" i="1"/>
  <c r="H80" i="1" s="1"/>
  <c r="G71" i="1"/>
  <c r="H71" i="1" s="1"/>
  <c r="G102" i="1"/>
  <c r="H102" i="1" s="1"/>
  <c r="G105" i="1"/>
  <c r="H105" i="1" s="1"/>
  <c r="G47" i="1"/>
  <c r="H47" i="1" s="1"/>
  <c r="G19" i="1"/>
  <c r="H19" i="1" s="1"/>
  <c r="G43" i="1"/>
  <c r="H43" i="1" s="1"/>
  <c r="G16" i="1"/>
  <c r="H16" i="1" s="1"/>
  <c r="G84" i="1"/>
  <c r="H84" i="1" s="1"/>
  <c r="G122" i="1"/>
  <c r="H122" i="1" s="1"/>
  <c r="G74" i="1"/>
  <c r="H74" i="1" s="1"/>
  <c r="G59" i="1"/>
  <c r="H59" i="1" s="1"/>
  <c r="G26" i="1"/>
  <c r="H26" i="1" s="1"/>
</calcChain>
</file>

<file path=xl/sharedStrings.xml><?xml version="1.0" encoding="utf-8"?>
<sst xmlns="http://schemas.openxmlformats.org/spreadsheetml/2006/main" count="153" uniqueCount="153">
  <si>
    <t>ign</t>
  </si>
  <si>
    <t>games</t>
  </si>
  <si>
    <t>ORIG</t>
  </si>
  <si>
    <t>ZSCORE</t>
  </si>
  <si>
    <t>ZSCORE_REDUCED</t>
  </si>
  <si>
    <t>ZSCORE_REDUCED_ASYM</t>
  </si>
  <si>
    <t>009db</t>
  </si>
  <si>
    <t>A.K.M_Deadlyrat</t>
  </si>
  <si>
    <t>AG3NT.Z3RO</t>
  </si>
  <si>
    <t>APEX_BOBO</t>
  </si>
  <si>
    <t>AdoboMexicano</t>
  </si>
  <si>
    <t>AllTheBaconAndEGGz</t>
  </si>
  <si>
    <t>BBQ__WATER</t>
  </si>
  <si>
    <t>Barkley</t>
  </si>
  <si>
    <t>Bobby_Vegas</t>
  </si>
  <si>
    <t>Breckie Hill</t>
  </si>
  <si>
    <t>Chino__0</t>
  </si>
  <si>
    <t>Consesa</t>
  </si>
  <si>
    <t>CornBall</t>
  </si>
  <si>
    <t>D.MENACE1.209</t>
  </si>
  <si>
    <t>Deep.NB</t>
  </si>
  <si>
    <t>Drake_Da_Bali_Boy</t>
  </si>
  <si>
    <t>E Girl ;)</t>
  </si>
  <si>
    <t>E Mom :)</t>
  </si>
  <si>
    <t>Faith.NB</t>
  </si>
  <si>
    <t>Falcon12321</t>
  </si>
  <si>
    <t>FlashBolo</t>
  </si>
  <si>
    <t>GO-Cronides</t>
  </si>
  <si>
    <t>GO_BABs</t>
  </si>
  <si>
    <t>GO_BeauTEEful</t>
  </si>
  <si>
    <t>GO_DocButler</t>
  </si>
  <si>
    <t>GO_DrSmartAzz</t>
  </si>
  <si>
    <t>GO_JessHawk3</t>
  </si>
  <si>
    <t>GO_JohnHarple</t>
  </si>
  <si>
    <t>GO_Lester</t>
  </si>
  <si>
    <t>GO_Loki714</t>
  </si>
  <si>
    <t>GO_Maverick</t>
  </si>
  <si>
    <t>GO_Robot</t>
  </si>
  <si>
    <t>GO_SHARK</t>
  </si>
  <si>
    <t>GO_STOOOBE</t>
  </si>
  <si>
    <t>GO_Sapphire2889</t>
  </si>
  <si>
    <t>GO~SHoVVTiMeX</t>
  </si>
  <si>
    <t>Gabe_Watts.NB</t>
  </si>
  <si>
    <t>HYX_Wilbur.111678</t>
  </si>
  <si>
    <t>Hk_Lukedv</t>
  </si>
  <si>
    <t>HungryMayo</t>
  </si>
  <si>
    <t>J3RKMIOV</t>
  </si>
  <si>
    <t>JBro02</t>
  </si>
  <si>
    <t>Jen.Jen09</t>
  </si>
  <si>
    <t>Jester.thecl0wn</t>
  </si>
  <si>
    <t>Kimberslay</t>
  </si>
  <si>
    <t>Kobe.22</t>
  </si>
  <si>
    <t>LILB2234PF</t>
  </si>
  <si>
    <t>Leo_Bee</t>
  </si>
  <si>
    <t>Logan</t>
  </si>
  <si>
    <t>M.I.A_Steel</t>
  </si>
  <si>
    <t>MISSION VR</t>
  </si>
  <si>
    <t>Magical_Beans</t>
  </si>
  <si>
    <t>Mitch_Man_7</t>
  </si>
  <si>
    <t>Mr.HODLGANG</t>
  </si>
  <si>
    <t>Mr.Xtwinkler</t>
  </si>
  <si>
    <t>MrRager</t>
  </si>
  <si>
    <t>NAA-GridTheKing</t>
  </si>
  <si>
    <t>N_H_L0024</t>
  </si>
  <si>
    <t>Naastyy.NB</t>
  </si>
  <si>
    <t>Nater.Potater</t>
  </si>
  <si>
    <t>ONE_KAKAK_KR</t>
  </si>
  <si>
    <t>Onickss</t>
  </si>
  <si>
    <t>POOTERPANDA</t>
  </si>
  <si>
    <t>PUTIN</t>
  </si>
  <si>
    <t>Pistol_Gladiator</t>
  </si>
  <si>
    <t>Pistol_Maverick</t>
  </si>
  <si>
    <t>RBL_Elliott</t>
  </si>
  <si>
    <t>RBL_Goon_1</t>
  </si>
  <si>
    <t>RBL_Itsa.me.Mario</t>
  </si>
  <si>
    <t>RBL_WadsFam</t>
  </si>
  <si>
    <t>RYL.Shaman</t>
  </si>
  <si>
    <t>Ramp4g3</t>
  </si>
  <si>
    <t>Rasta</t>
  </si>
  <si>
    <t>Ry.y</t>
  </si>
  <si>
    <t>RyRyTheDestroyer</t>
  </si>
  <si>
    <t>Ryl_BrookyG</t>
  </si>
  <si>
    <t>S.A.O PeterpanFLEX</t>
  </si>
  <si>
    <t>S.A.O. DRACO</t>
  </si>
  <si>
    <t>S.A.O._MAX.I.CAN</t>
  </si>
  <si>
    <t>S.A.O_Gomezx3Turbo</t>
  </si>
  <si>
    <t>SADDAM</t>
  </si>
  <si>
    <t>SAH1b</t>
  </si>
  <si>
    <t>SAO._.K1NGZ</t>
  </si>
  <si>
    <t>SAO_adrianna</t>
  </si>
  <si>
    <t>SAO_bugatti</t>
  </si>
  <si>
    <t>SWA_wildbarnacle</t>
  </si>
  <si>
    <t>S_A_O_Jakester001</t>
  </si>
  <si>
    <t>SgtSlaughter16.NB</t>
  </si>
  <si>
    <t>SheDontLuvYou</t>
  </si>
  <si>
    <t>Shinybear</t>
  </si>
  <si>
    <t>SickMini</t>
  </si>
  <si>
    <t>Smoke399</t>
  </si>
  <si>
    <t>Sp1n13</t>
  </si>
  <si>
    <t>TBEEMoney</t>
  </si>
  <si>
    <t>THCX-UNFAIRMAGE</t>
  </si>
  <si>
    <t>THC_Dream_King</t>
  </si>
  <si>
    <t>TOXIC_MPBOSS</t>
  </si>
  <si>
    <t>TROJR_Trinket</t>
  </si>
  <si>
    <t>TTP.Chase</t>
  </si>
  <si>
    <t>TTV.Cryptic</t>
  </si>
  <si>
    <t>TTV/Fuze</t>
  </si>
  <si>
    <t>TTV_CaseOh</t>
  </si>
  <si>
    <t>TTV_FadedPigeon47</t>
  </si>
  <si>
    <t>The_Don_84</t>
  </si>
  <si>
    <t>Tonkaah</t>
  </si>
  <si>
    <t>TreeTrunkTravis</t>
  </si>
  <si>
    <t>U_Died</t>
  </si>
  <si>
    <t>UnQuestionable</t>
  </si>
  <si>
    <t>UnsaidRhombus.NB</t>
  </si>
  <si>
    <t>VIPxGloxi</t>
  </si>
  <si>
    <t>VIPxJasonStone</t>
  </si>
  <si>
    <t>VIPxNoah</t>
  </si>
  <si>
    <t>VIPxPinkpwnage</t>
  </si>
  <si>
    <t>VIPxPoppin</t>
  </si>
  <si>
    <t>VIPxRyan2dayy</t>
  </si>
  <si>
    <t>VIPxSami</t>
  </si>
  <si>
    <t>VIPxSparklingrabbit.2.0</t>
  </si>
  <si>
    <t>VIPxSpray</t>
  </si>
  <si>
    <t>VIPxSteel</t>
  </si>
  <si>
    <t>VIPxTheFlipSide</t>
  </si>
  <si>
    <t>VIPxgiantbob321</t>
  </si>
  <si>
    <t>Vantage.VR</t>
  </si>
  <si>
    <t>WWW_ElliMist</t>
  </si>
  <si>
    <t>WWW_FemboyFallen</t>
  </si>
  <si>
    <t>WWW_Nando_AK</t>
  </si>
  <si>
    <t>Wade</t>
  </si>
  <si>
    <t>Winner54.NB</t>
  </si>
  <si>
    <t>Winner_54</t>
  </si>
  <si>
    <t>Winter</t>
  </si>
  <si>
    <t>Yeahboiiiiii</t>
  </si>
  <si>
    <t>YoPapi</t>
  </si>
  <si>
    <t>bathsalts11</t>
  </si>
  <si>
    <t>bobthecookie123</t>
  </si>
  <si>
    <t>colinthe5</t>
  </si>
  <si>
    <t>jwam2_SAO</t>
  </si>
  <si>
    <t>neeeks</t>
  </si>
  <si>
    <t>one_spicy_Libra</t>
  </si>
  <si>
    <t>portermac</t>
  </si>
  <si>
    <t>shreddymac.nb</t>
  </si>
  <si>
    <t>stuje1</t>
  </si>
  <si>
    <t>tinywatermelon</t>
  </si>
  <si>
    <t>vipxace</t>
  </si>
  <si>
    <t>xNeatway</t>
  </si>
  <si>
    <t>xReturn</t>
  </si>
  <si>
    <t>xWhisper</t>
  </si>
  <si>
    <t>Diff</t>
  </si>
  <si>
    <t>Abs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</si>
</sst>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70" formatCode="_(* #,##0_);_(* \(#,##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70" fontId="0" fillId="0" borderId="0" xfId="0" applyNumberFormat="1"/>
    <xf numFmtId="17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CF0A-CE0E-AF47-99DD-E653FE789DA8}">
  <dimension ref="A1:H146"/>
  <sheetViews>
    <sheetView tabSelected="1" zoomScale="150" zoomScaleNormal="150" workbookViewId="0">
      <selection activeCell="A7" sqref="A7"/>
    </sheetView>
  </sheetViews>
  <sheetFormatPr baseColWidth="10" defaultRowHeight="16" x14ac:dyDescent="0.2"/>
  <cols>
    <col min="1" max="1" width="19.83203125" bestFit="1" customWidth="1"/>
    <col min="2" max="2" width="8.83203125" bestFit="1" customWidth="1"/>
    <col min="3" max="3" width="10.5" style="1" bestFit="1" customWidth="1"/>
    <col min="4" max="4" width="11.83203125" style="1" bestFit="1" customWidth="1"/>
    <col min="5" max="5" width="21.1640625" style="1" bestFit="1" customWidth="1"/>
    <col min="6" max="6" width="26.6640625" style="1" bestFit="1" customWidth="1"/>
    <col min="7" max="7" width="9.5" bestFit="1" customWidth="1"/>
    <col min="8" max="8" width="11" bestFit="1" customWidth="1"/>
  </cols>
  <sheetData>
    <row r="1" spans="1:8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151</v>
      </c>
      <c r="H1" s="1" t="s">
        <v>152</v>
      </c>
    </row>
    <row r="2" spans="1:8" x14ac:dyDescent="0.2">
      <c r="A2" s="2" t="s">
        <v>114</v>
      </c>
      <c r="B2" s="2">
        <v>51</v>
      </c>
      <c r="C2" s="3">
        <v>1577</v>
      </c>
      <c r="D2" s="3">
        <v>1234.75</v>
      </c>
      <c r="E2" s="3">
        <v>1234.75</v>
      </c>
      <c r="F2" s="3">
        <v>1286.087</v>
      </c>
      <c r="G2" s="2">
        <f>F2-C2</f>
        <v>-290.91300000000001</v>
      </c>
      <c r="H2" s="2">
        <f>ABS(G2)</f>
        <v>290.91300000000001</v>
      </c>
    </row>
    <row r="3" spans="1:8" x14ac:dyDescent="0.2">
      <c r="A3" s="2" t="s">
        <v>31</v>
      </c>
      <c r="B3" s="2">
        <v>18</v>
      </c>
      <c r="C3" s="3">
        <v>1729</v>
      </c>
      <c r="D3" s="3">
        <v>1083.0450000000001</v>
      </c>
      <c r="E3" s="3">
        <v>1083.0450000000001</v>
      </c>
      <c r="F3" s="3">
        <v>1535.213</v>
      </c>
      <c r="G3" s="2">
        <f>F3-C3</f>
        <v>-193.78700000000003</v>
      </c>
      <c r="H3" s="2">
        <f>ABS(G3)</f>
        <v>193.78700000000003</v>
      </c>
    </row>
    <row r="4" spans="1:8" x14ac:dyDescent="0.2">
      <c r="A4" s="2" t="s">
        <v>112</v>
      </c>
      <c r="B4" s="2">
        <v>26</v>
      </c>
      <c r="C4" s="3">
        <v>1361</v>
      </c>
      <c r="D4" s="3">
        <v>928.85900000000004</v>
      </c>
      <c r="E4" s="3">
        <v>928.85900000000004</v>
      </c>
      <c r="F4" s="3">
        <v>1173.739</v>
      </c>
      <c r="G4" s="2">
        <f>F4-C4</f>
        <v>-187.26099999999997</v>
      </c>
      <c r="H4" s="2">
        <f>ABS(G4)</f>
        <v>187.26099999999997</v>
      </c>
    </row>
    <row r="5" spans="1:8" x14ac:dyDescent="0.2">
      <c r="A5" s="2" t="s">
        <v>84</v>
      </c>
      <c r="B5" s="2">
        <v>24</v>
      </c>
      <c r="C5" s="3">
        <v>1511</v>
      </c>
      <c r="D5" s="3">
        <v>1167.0250000000001</v>
      </c>
      <c r="E5" s="3">
        <v>1167.0250000000001</v>
      </c>
      <c r="F5" s="3">
        <v>1373.41</v>
      </c>
      <c r="G5" s="2">
        <f>F5-C5</f>
        <v>-137.58999999999992</v>
      </c>
      <c r="H5" s="2">
        <f>ABS(G5)</f>
        <v>137.58999999999992</v>
      </c>
    </row>
    <row r="6" spans="1:8" x14ac:dyDescent="0.2">
      <c r="A6" s="2" t="s">
        <v>34</v>
      </c>
      <c r="B6" s="2">
        <v>38</v>
      </c>
      <c r="C6" s="3">
        <v>1323</v>
      </c>
      <c r="D6" s="3">
        <v>1171.9259999999999</v>
      </c>
      <c r="E6" s="3">
        <v>1171.9259999999999</v>
      </c>
      <c r="F6" s="3">
        <v>1227.32</v>
      </c>
      <c r="G6" s="2">
        <f>F6-C6</f>
        <v>-95.680000000000064</v>
      </c>
      <c r="H6" s="2">
        <f>ABS(G6)</f>
        <v>95.680000000000064</v>
      </c>
    </row>
    <row r="7" spans="1:8" x14ac:dyDescent="0.2">
      <c r="A7" s="2" t="s">
        <v>126</v>
      </c>
      <c r="B7" s="2">
        <v>55</v>
      </c>
      <c r="C7" s="3">
        <v>1113</v>
      </c>
      <c r="D7" s="3">
        <v>1013.95</v>
      </c>
      <c r="E7" s="3">
        <v>1013.95</v>
      </c>
      <c r="F7" s="3">
        <v>1022.204</v>
      </c>
      <c r="G7" s="2">
        <f>F7-C7</f>
        <v>-90.796000000000049</v>
      </c>
      <c r="H7" s="2">
        <f>ABS(G7)</f>
        <v>90.796000000000049</v>
      </c>
    </row>
    <row r="8" spans="1:8" x14ac:dyDescent="0.2">
      <c r="A8" s="2" t="s">
        <v>29</v>
      </c>
      <c r="B8" s="2">
        <v>39</v>
      </c>
      <c r="C8" s="3">
        <v>995</v>
      </c>
      <c r="D8" s="3">
        <v>861.11099999999999</v>
      </c>
      <c r="E8" s="3">
        <v>861.11099999999999</v>
      </c>
      <c r="F8" s="3">
        <v>907.97199999999998</v>
      </c>
      <c r="G8" s="2">
        <f>F8-C8</f>
        <v>-87.02800000000002</v>
      </c>
      <c r="H8" s="2">
        <f>ABS(G8)</f>
        <v>87.02800000000002</v>
      </c>
    </row>
    <row r="9" spans="1:8" x14ac:dyDescent="0.2">
      <c r="A9" s="2" t="s">
        <v>42</v>
      </c>
      <c r="B9" s="2">
        <v>20</v>
      </c>
      <c r="C9" s="3">
        <v>1767</v>
      </c>
      <c r="D9" s="3">
        <v>1507.905</v>
      </c>
      <c r="E9" s="3">
        <v>1507.905</v>
      </c>
      <c r="F9" s="3">
        <v>1680.635</v>
      </c>
      <c r="G9" s="2">
        <f>F9-C9</f>
        <v>-86.365000000000009</v>
      </c>
      <c r="H9" s="2">
        <f>ABS(G9)</f>
        <v>86.365000000000009</v>
      </c>
    </row>
    <row r="10" spans="1:8" x14ac:dyDescent="0.2">
      <c r="A10" s="2" t="s">
        <v>39</v>
      </c>
      <c r="B10" s="2">
        <v>35</v>
      </c>
      <c r="C10" s="3">
        <v>1048</v>
      </c>
      <c r="D10" s="3">
        <v>924.98199999999997</v>
      </c>
      <c r="E10" s="3">
        <v>924.98199999999997</v>
      </c>
      <c r="F10" s="3">
        <v>976.23900000000003</v>
      </c>
      <c r="G10" s="2">
        <f>F10-C10</f>
        <v>-71.760999999999967</v>
      </c>
      <c r="H10" s="2">
        <f>ABS(G10)</f>
        <v>71.760999999999967</v>
      </c>
    </row>
    <row r="11" spans="1:8" x14ac:dyDescent="0.2">
      <c r="A11" s="2" t="s">
        <v>38</v>
      </c>
      <c r="B11" s="2">
        <v>35</v>
      </c>
      <c r="C11" s="3">
        <v>999</v>
      </c>
      <c r="D11" s="3">
        <v>880.26599999999996</v>
      </c>
      <c r="E11" s="3">
        <v>880.26599999999996</v>
      </c>
      <c r="F11" s="3">
        <v>929.73900000000003</v>
      </c>
      <c r="G11" s="2">
        <f>F11-C11</f>
        <v>-69.260999999999967</v>
      </c>
      <c r="H11" s="2">
        <f>ABS(G11)</f>
        <v>69.260999999999967</v>
      </c>
    </row>
    <row r="12" spans="1:8" x14ac:dyDescent="0.2">
      <c r="A12" s="2" t="s">
        <v>41</v>
      </c>
      <c r="B12" s="2">
        <v>22</v>
      </c>
      <c r="C12" s="3">
        <v>1255</v>
      </c>
      <c r="D12" s="3">
        <v>1068.8979999999999</v>
      </c>
      <c r="E12" s="3">
        <v>1068.8979999999999</v>
      </c>
      <c r="F12" s="3">
        <v>1186.7629999999999</v>
      </c>
      <c r="G12" s="2">
        <f>F12-C12</f>
        <v>-68.23700000000008</v>
      </c>
      <c r="H12" s="2">
        <f>ABS(G12)</f>
        <v>68.23700000000008</v>
      </c>
    </row>
    <row r="13" spans="1:8" x14ac:dyDescent="0.2">
      <c r="A13" s="2" t="s">
        <v>60</v>
      </c>
      <c r="B13" s="2">
        <v>13</v>
      </c>
      <c r="C13" s="3">
        <v>1062</v>
      </c>
      <c r="D13" s="3">
        <v>808.52200000000005</v>
      </c>
      <c r="E13" s="3">
        <v>842.31899999999996</v>
      </c>
      <c r="F13" s="3">
        <v>1007.08</v>
      </c>
      <c r="G13" s="2">
        <f>F13-C13</f>
        <v>-54.919999999999959</v>
      </c>
      <c r="H13" s="2">
        <f>ABS(G13)</f>
        <v>54.919999999999959</v>
      </c>
    </row>
    <row r="14" spans="1:8" x14ac:dyDescent="0.2">
      <c r="A14" s="2" t="s">
        <v>26</v>
      </c>
      <c r="B14" s="2">
        <v>25</v>
      </c>
      <c r="C14" s="3">
        <v>1190</v>
      </c>
      <c r="D14" s="3">
        <v>1059.067</v>
      </c>
      <c r="E14" s="3">
        <v>1059.067</v>
      </c>
      <c r="F14" s="3">
        <v>1135.4449999999999</v>
      </c>
      <c r="G14" s="2">
        <f>F14-C14</f>
        <v>-54.555000000000064</v>
      </c>
      <c r="H14" s="2">
        <f>ABS(G14)</f>
        <v>54.555000000000064</v>
      </c>
    </row>
    <row r="15" spans="1:8" x14ac:dyDescent="0.2">
      <c r="A15" s="2" t="s">
        <v>147</v>
      </c>
      <c r="B15" s="2">
        <v>44</v>
      </c>
      <c r="C15" s="3">
        <v>1016</v>
      </c>
      <c r="D15" s="3">
        <v>942.80499999999995</v>
      </c>
      <c r="E15" s="3">
        <v>942.80499999999995</v>
      </c>
      <c r="F15" s="3">
        <v>962.32399999999996</v>
      </c>
      <c r="G15" s="2">
        <f>F15-C15</f>
        <v>-53.676000000000045</v>
      </c>
      <c r="H15" s="2">
        <f>ABS(G15)</f>
        <v>53.676000000000045</v>
      </c>
    </row>
    <row r="16" spans="1:8" x14ac:dyDescent="0.2">
      <c r="A16" s="2" t="s">
        <v>132</v>
      </c>
      <c r="B16" s="2">
        <v>5</v>
      </c>
      <c r="C16" s="3">
        <v>1285</v>
      </c>
      <c r="D16" s="3">
        <v>678.12599999999998</v>
      </c>
      <c r="E16" s="3">
        <v>1082.7090000000001</v>
      </c>
      <c r="F16" s="3">
        <v>1234.4269999999999</v>
      </c>
      <c r="G16" s="2">
        <f>F16-C16</f>
        <v>-50.573000000000093</v>
      </c>
      <c r="H16" s="2">
        <f>ABS(G16)</f>
        <v>50.573000000000093</v>
      </c>
    </row>
    <row r="17" spans="1:8" x14ac:dyDescent="0.2">
      <c r="A17" s="2" t="s">
        <v>56</v>
      </c>
      <c r="B17" s="2">
        <v>10</v>
      </c>
      <c r="C17" s="3">
        <v>1233</v>
      </c>
      <c r="D17" s="3">
        <v>938.08399999999995</v>
      </c>
      <c r="E17" s="3">
        <v>1036.3889999999999</v>
      </c>
      <c r="F17" s="3">
        <v>1183.847</v>
      </c>
      <c r="G17" s="2">
        <f>F17-C17</f>
        <v>-49.15300000000002</v>
      </c>
      <c r="H17" s="2">
        <f>ABS(G17)</f>
        <v>49.15300000000002</v>
      </c>
    </row>
    <row r="18" spans="1:8" x14ac:dyDescent="0.2">
      <c r="A18" s="2" t="s">
        <v>125</v>
      </c>
      <c r="B18" s="2">
        <v>22</v>
      </c>
      <c r="C18" s="3">
        <v>1156</v>
      </c>
      <c r="D18" s="3">
        <v>1027.704</v>
      </c>
      <c r="E18" s="3">
        <v>1027.704</v>
      </c>
      <c r="F18" s="3">
        <v>1108.9580000000001</v>
      </c>
      <c r="G18" s="2">
        <f>F18-C18</f>
        <v>-47.041999999999916</v>
      </c>
      <c r="H18" s="2">
        <f>ABS(G18)</f>
        <v>47.041999999999916</v>
      </c>
    </row>
    <row r="19" spans="1:8" x14ac:dyDescent="0.2">
      <c r="A19" s="2" t="s">
        <v>133</v>
      </c>
      <c r="B19" s="2">
        <v>36</v>
      </c>
      <c r="C19" s="3">
        <v>1352</v>
      </c>
      <c r="D19" s="3">
        <v>1277.19</v>
      </c>
      <c r="E19" s="3">
        <v>1277.19</v>
      </c>
      <c r="F19" s="3">
        <v>1307.114</v>
      </c>
      <c r="G19" s="2">
        <f>F19-C19</f>
        <v>-44.885999999999967</v>
      </c>
      <c r="H19" s="2">
        <f>ABS(G19)</f>
        <v>44.885999999999967</v>
      </c>
    </row>
    <row r="20" spans="1:8" x14ac:dyDescent="0.2">
      <c r="A20" s="2" t="s">
        <v>146</v>
      </c>
      <c r="B20" s="2">
        <v>5</v>
      </c>
      <c r="C20" s="3">
        <v>1299</v>
      </c>
      <c r="D20" s="3">
        <v>804.35599999999999</v>
      </c>
      <c r="E20" s="3">
        <v>1134.1189999999999</v>
      </c>
      <c r="F20" s="3">
        <v>1257.78</v>
      </c>
      <c r="G20" s="2">
        <f>F20-C20</f>
        <v>-41.220000000000027</v>
      </c>
      <c r="H20" s="2">
        <f>ABS(G20)</f>
        <v>41.220000000000027</v>
      </c>
    </row>
    <row r="21" spans="1:8" x14ac:dyDescent="0.2">
      <c r="A21" s="2" t="s">
        <v>122</v>
      </c>
      <c r="B21" s="2">
        <v>15</v>
      </c>
      <c r="C21" s="3">
        <v>1127</v>
      </c>
      <c r="D21" s="3">
        <v>982.22799999999995</v>
      </c>
      <c r="E21" s="3">
        <v>982.22799999999995</v>
      </c>
      <c r="F21" s="3">
        <v>1090.807</v>
      </c>
      <c r="G21" s="2">
        <f>F21-C21</f>
        <v>-36.192999999999984</v>
      </c>
      <c r="H21" s="2">
        <f>ABS(G21)</f>
        <v>36.192999999999984</v>
      </c>
    </row>
    <row r="22" spans="1:8" x14ac:dyDescent="0.2">
      <c r="A22" s="2" t="s">
        <v>16</v>
      </c>
      <c r="B22" s="2">
        <v>76</v>
      </c>
      <c r="C22" s="3">
        <v>1274</v>
      </c>
      <c r="D22" s="3">
        <v>1239.0029999999999</v>
      </c>
      <c r="E22" s="3">
        <v>1239.0029999999999</v>
      </c>
      <c r="F22" s="3">
        <v>1239.0029999999999</v>
      </c>
      <c r="G22" s="2">
        <f>F22-C22</f>
        <v>-34.997000000000071</v>
      </c>
      <c r="H22" s="2">
        <f>ABS(G22)</f>
        <v>34.997000000000071</v>
      </c>
    </row>
    <row r="23" spans="1:8" x14ac:dyDescent="0.2">
      <c r="A23" s="2" t="s">
        <v>102</v>
      </c>
      <c r="B23" s="2">
        <v>5</v>
      </c>
      <c r="C23" s="3">
        <v>1404</v>
      </c>
      <c r="D23" s="3">
        <v>986.41200000000003</v>
      </c>
      <c r="E23" s="3">
        <v>1264.8040000000001</v>
      </c>
      <c r="F23" s="3">
        <v>1369.201</v>
      </c>
      <c r="G23" s="2">
        <f>F23-C23</f>
        <v>-34.798999999999978</v>
      </c>
      <c r="H23" s="2">
        <f>ABS(G23)</f>
        <v>34.798999999999978</v>
      </c>
    </row>
    <row r="24" spans="1:8" x14ac:dyDescent="0.2">
      <c r="A24" s="2" t="s">
        <v>98</v>
      </c>
      <c r="B24" s="2">
        <v>10</v>
      </c>
      <c r="C24" s="3">
        <v>1156</v>
      </c>
      <c r="D24" s="3">
        <v>956.91</v>
      </c>
      <c r="E24" s="3">
        <v>1023.273</v>
      </c>
      <c r="F24" s="3">
        <v>1122.818</v>
      </c>
      <c r="G24" s="2">
        <f>F24-C24</f>
        <v>-33.182000000000016</v>
      </c>
      <c r="H24" s="2">
        <f>ABS(G24)</f>
        <v>33.182000000000016</v>
      </c>
    </row>
    <row r="25" spans="1:8" x14ac:dyDescent="0.2">
      <c r="A25" s="2" t="s">
        <v>35</v>
      </c>
      <c r="B25" s="2">
        <v>5</v>
      </c>
      <c r="C25" s="3">
        <v>1118</v>
      </c>
      <c r="D25" s="3">
        <v>747.60599999999999</v>
      </c>
      <c r="E25" s="3">
        <v>994.53499999999997</v>
      </c>
      <c r="F25" s="3">
        <v>1087.134</v>
      </c>
      <c r="G25" s="2">
        <f>F25-C25</f>
        <v>-30.865999999999985</v>
      </c>
      <c r="H25" s="2">
        <f>ABS(G25)</f>
        <v>30.865999999999985</v>
      </c>
    </row>
    <row r="26" spans="1:8" x14ac:dyDescent="0.2">
      <c r="A26" s="2" t="s">
        <v>6</v>
      </c>
      <c r="B26" s="2">
        <v>5</v>
      </c>
      <c r="C26" s="3">
        <v>1219</v>
      </c>
      <c r="D26" s="3">
        <v>851.28700000000003</v>
      </c>
      <c r="E26" s="3">
        <v>1096.4290000000001</v>
      </c>
      <c r="F26" s="3">
        <v>1188.357</v>
      </c>
      <c r="G26" s="2">
        <f>F26-C26</f>
        <v>-30.643000000000029</v>
      </c>
      <c r="H26" s="2">
        <f>ABS(G26)</f>
        <v>30.643000000000029</v>
      </c>
    </row>
    <row r="27" spans="1:8" x14ac:dyDescent="0.2">
      <c r="A27" s="2" t="s">
        <v>25</v>
      </c>
      <c r="B27" s="2">
        <v>9</v>
      </c>
      <c r="C27" s="3">
        <v>1513</v>
      </c>
      <c r="D27" s="3">
        <v>1309.886</v>
      </c>
      <c r="E27" s="3">
        <v>1391.1310000000001</v>
      </c>
      <c r="F27" s="3">
        <v>1482.5329999999999</v>
      </c>
      <c r="G27" s="2">
        <f>F27-C27</f>
        <v>-30.467000000000098</v>
      </c>
      <c r="H27" s="2">
        <f>ABS(G27)</f>
        <v>30.467000000000098</v>
      </c>
    </row>
    <row r="28" spans="1:8" x14ac:dyDescent="0.2">
      <c r="A28" s="2" t="s">
        <v>74</v>
      </c>
      <c r="B28" s="2">
        <v>24</v>
      </c>
      <c r="C28" s="3">
        <v>855</v>
      </c>
      <c r="D28" s="3">
        <v>783.92100000000005</v>
      </c>
      <c r="E28" s="3">
        <v>783.92100000000005</v>
      </c>
      <c r="F28" s="3">
        <v>826.56799999999998</v>
      </c>
      <c r="G28" s="2">
        <f>F28-C28</f>
        <v>-28.432000000000016</v>
      </c>
      <c r="H28" s="2">
        <f>ABS(G28)</f>
        <v>28.432000000000016</v>
      </c>
    </row>
    <row r="29" spans="1:8" x14ac:dyDescent="0.2">
      <c r="A29" s="2" t="s">
        <v>24</v>
      </c>
      <c r="B29" s="2">
        <v>10</v>
      </c>
      <c r="C29" s="3">
        <v>948</v>
      </c>
      <c r="D29" s="3">
        <v>780.08100000000002</v>
      </c>
      <c r="E29" s="3">
        <v>836.05399999999997</v>
      </c>
      <c r="F29" s="3">
        <v>920.01300000000003</v>
      </c>
      <c r="G29" s="2">
        <f>F29-C29</f>
        <v>-27.986999999999966</v>
      </c>
      <c r="H29" s="2">
        <f>ABS(G29)</f>
        <v>27.986999999999966</v>
      </c>
    </row>
    <row r="30" spans="1:8" x14ac:dyDescent="0.2">
      <c r="A30" s="2" t="s">
        <v>54</v>
      </c>
      <c r="B30" s="2">
        <v>6</v>
      </c>
      <c r="C30" s="3">
        <v>950</v>
      </c>
      <c r="D30" s="3">
        <v>674.45799999999997</v>
      </c>
      <c r="E30" s="3">
        <v>839.78300000000002</v>
      </c>
      <c r="F30" s="3">
        <v>922.44600000000003</v>
      </c>
      <c r="G30" s="2">
        <f>F30-C30</f>
        <v>-27.553999999999974</v>
      </c>
      <c r="H30" s="2">
        <f>ABS(G30)</f>
        <v>27.553999999999974</v>
      </c>
    </row>
    <row r="31" spans="1:8" x14ac:dyDescent="0.2">
      <c r="A31" s="2" t="s">
        <v>124</v>
      </c>
      <c r="B31" s="2">
        <v>5</v>
      </c>
      <c r="C31" s="3">
        <v>1199</v>
      </c>
      <c r="D31" s="3">
        <v>869.90300000000002</v>
      </c>
      <c r="E31" s="3">
        <v>1089.3009999999999</v>
      </c>
      <c r="F31" s="3">
        <v>1171.575</v>
      </c>
      <c r="G31" s="2">
        <f>F31-C31</f>
        <v>-27.424999999999955</v>
      </c>
      <c r="H31" s="2">
        <f>ABS(G31)</f>
        <v>27.424999999999955</v>
      </c>
    </row>
    <row r="32" spans="1:8" x14ac:dyDescent="0.2">
      <c r="A32" s="2" t="s">
        <v>131</v>
      </c>
      <c r="B32" s="2">
        <v>11</v>
      </c>
      <c r="C32" s="3">
        <v>986</v>
      </c>
      <c r="D32" s="3">
        <v>842.49400000000003</v>
      </c>
      <c r="E32" s="3">
        <v>880.76199999999994</v>
      </c>
      <c r="F32" s="3">
        <v>959.69100000000003</v>
      </c>
      <c r="G32" s="2">
        <f>F32-C32</f>
        <v>-26.308999999999969</v>
      </c>
      <c r="H32" s="2">
        <f>ABS(G32)</f>
        <v>26.308999999999969</v>
      </c>
    </row>
    <row r="33" spans="1:8" x14ac:dyDescent="0.2">
      <c r="A33" s="2" t="s">
        <v>118</v>
      </c>
      <c r="B33" s="2">
        <v>19</v>
      </c>
      <c r="C33" s="3">
        <v>1555</v>
      </c>
      <c r="D33" s="3">
        <v>1472.857</v>
      </c>
      <c r="E33" s="3">
        <v>1472.857</v>
      </c>
      <c r="F33" s="3">
        <v>1528.9880000000001</v>
      </c>
      <c r="G33" s="2">
        <f>F33-C33</f>
        <v>-26.011999999999944</v>
      </c>
      <c r="H33" s="2">
        <f>ABS(G33)</f>
        <v>26.011999999999944</v>
      </c>
    </row>
    <row r="34" spans="1:8" x14ac:dyDescent="0.2">
      <c r="A34" s="2" t="s">
        <v>75</v>
      </c>
      <c r="B34" s="2">
        <v>5</v>
      </c>
      <c r="C34" s="3">
        <v>954</v>
      </c>
      <c r="D34" s="3">
        <v>670.03399999999999</v>
      </c>
      <c r="E34" s="3">
        <v>859.34500000000003</v>
      </c>
      <c r="F34" s="3">
        <v>930.33600000000001</v>
      </c>
      <c r="G34" s="2">
        <f>F34-C34</f>
        <v>-23.663999999999987</v>
      </c>
      <c r="H34" s="2">
        <f>ABS(G34)</f>
        <v>23.663999999999987</v>
      </c>
    </row>
    <row r="35" spans="1:8" x14ac:dyDescent="0.2">
      <c r="A35" s="2" t="s">
        <v>50</v>
      </c>
      <c r="B35" s="2">
        <v>5</v>
      </c>
      <c r="C35" s="3">
        <v>983</v>
      </c>
      <c r="D35" s="3">
        <v>725.38099999999997</v>
      </c>
      <c r="E35" s="3">
        <v>897.12699999999995</v>
      </c>
      <c r="F35" s="3">
        <v>961.53200000000004</v>
      </c>
      <c r="G35" s="2">
        <f>F35-C35</f>
        <v>-21.467999999999961</v>
      </c>
      <c r="H35" s="2">
        <f>ABS(G35)</f>
        <v>21.467999999999961</v>
      </c>
    </row>
    <row r="36" spans="1:8" x14ac:dyDescent="0.2">
      <c r="A36" s="2" t="s">
        <v>96</v>
      </c>
      <c r="B36" s="2">
        <v>10</v>
      </c>
      <c r="C36" s="3">
        <v>1445</v>
      </c>
      <c r="D36" s="3">
        <v>1318.4449999999999</v>
      </c>
      <c r="E36" s="3">
        <v>1360.63</v>
      </c>
      <c r="F36" s="3">
        <v>1423.9069999999999</v>
      </c>
      <c r="G36" s="2">
        <f>F36-C36</f>
        <v>-21.093000000000075</v>
      </c>
      <c r="H36" s="2">
        <f>ABS(G36)</f>
        <v>21.093000000000075</v>
      </c>
    </row>
    <row r="37" spans="1:8" x14ac:dyDescent="0.2">
      <c r="A37" s="2" t="s">
        <v>134</v>
      </c>
      <c r="B37" s="2">
        <v>5</v>
      </c>
      <c r="C37" s="3">
        <v>1386</v>
      </c>
      <c r="D37" s="3">
        <v>1166.6110000000001</v>
      </c>
      <c r="E37" s="3">
        <v>1312.87</v>
      </c>
      <c r="F37" s="3">
        <v>1367.7180000000001</v>
      </c>
      <c r="G37" s="2">
        <f>F37-C37</f>
        <v>-18.281999999999925</v>
      </c>
      <c r="H37" s="2">
        <f>ABS(G37)</f>
        <v>18.281999999999925</v>
      </c>
    </row>
    <row r="38" spans="1:8" x14ac:dyDescent="0.2">
      <c r="A38" s="2" t="s">
        <v>128</v>
      </c>
      <c r="B38" s="2">
        <v>5</v>
      </c>
      <c r="C38" s="3">
        <v>918</v>
      </c>
      <c r="D38" s="3">
        <v>698.94799999999998</v>
      </c>
      <c r="E38" s="3">
        <v>844.98299999999995</v>
      </c>
      <c r="F38" s="3">
        <v>899.74599999999998</v>
      </c>
      <c r="G38" s="2">
        <f>F38-C38</f>
        <v>-18.254000000000019</v>
      </c>
      <c r="H38" s="2">
        <f>ABS(G38)</f>
        <v>18.254000000000019</v>
      </c>
    </row>
    <row r="39" spans="1:8" x14ac:dyDescent="0.2">
      <c r="A39" s="2" t="s">
        <v>104</v>
      </c>
      <c r="B39" s="2">
        <v>14</v>
      </c>
      <c r="C39" s="3">
        <v>918</v>
      </c>
      <c r="D39" s="3">
        <v>844.005</v>
      </c>
      <c r="E39" s="3">
        <v>848.93799999999999</v>
      </c>
      <c r="F39" s="3">
        <v>900.73400000000004</v>
      </c>
      <c r="G39" s="2">
        <f>F39-C39</f>
        <v>-17.265999999999963</v>
      </c>
      <c r="H39" s="2">
        <f>ABS(G39)</f>
        <v>17.265999999999963</v>
      </c>
    </row>
    <row r="40" spans="1:8" x14ac:dyDescent="0.2">
      <c r="A40" s="2" t="s">
        <v>64</v>
      </c>
      <c r="B40" s="2">
        <v>5</v>
      </c>
      <c r="C40" s="3">
        <v>1551</v>
      </c>
      <c r="D40" s="3">
        <v>1370.8789999999999</v>
      </c>
      <c r="E40" s="3">
        <v>1490.96</v>
      </c>
      <c r="F40" s="3">
        <v>1535.99</v>
      </c>
      <c r="G40" s="2">
        <f>F40-C40</f>
        <v>-15.009999999999991</v>
      </c>
      <c r="H40" s="2">
        <f>ABS(G40)</f>
        <v>15.009999999999991</v>
      </c>
    </row>
    <row r="41" spans="1:8" x14ac:dyDescent="0.2">
      <c r="A41" s="2" t="s">
        <v>123</v>
      </c>
      <c r="B41" s="2">
        <v>10</v>
      </c>
      <c r="C41" s="3">
        <v>1272</v>
      </c>
      <c r="D41" s="3">
        <v>1182.2349999999999</v>
      </c>
      <c r="E41" s="3">
        <v>1212.1569999999999</v>
      </c>
      <c r="F41" s="3">
        <v>1257.039</v>
      </c>
      <c r="G41" s="2">
        <f>F41-C41</f>
        <v>-14.961000000000013</v>
      </c>
      <c r="H41" s="2">
        <f>ABS(G41)</f>
        <v>14.961000000000013</v>
      </c>
    </row>
    <row r="42" spans="1:8" x14ac:dyDescent="0.2">
      <c r="A42" s="2" t="s">
        <v>72</v>
      </c>
      <c r="B42" s="2">
        <v>10</v>
      </c>
      <c r="C42" s="3">
        <v>975</v>
      </c>
      <c r="D42" s="3">
        <v>886.62099999999998</v>
      </c>
      <c r="E42" s="3">
        <v>916.08</v>
      </c>
      <c r="F42" s="3">
        <v>960.27</v>
      </c>
      <c r="G42" s="2">
        <f>F42-C42</f>
        <v>-14.730000000000018</v>
      </c>
      <c r="H42" s="2">
        <f>ABS(G42)</f>
        <v>14.730000000000018</v>
      </c>
    </row>
    <row r="43" spans="1:8" x14ac:dyDescent="0.2">
      <c r="A43" s="2" t="s">
        <v>58</v>
      </c>
      <c r="B43" s="2">
        <v>5</v>
      </c>
      <c r="C43" s="3">
        <v>919</v>
      </c>
      <c r="D43" s="3">
        <v>743.07500000000005</v>
      </c>
      <c r="E43" s="3">
        <v>860.35799999999995</v>
      </c>
      <c r="F43" s="3">
        <v>904.34</v>
      </c>
      <c r="G43" s="2">
        <f>F43-C43</f>
        <v>-14.659999999999968</v>
      </c>
      <c r="H43" s="2">
        <f>ABS(G43)</f>
        <v>14.659999999999968</v>
      </c>
    </row>
    <row r="44" spans="1:8" x14ac:dyDescent="0.2">
      <c r="A44" s="2" t="s">
        <v>127</v>
      </c>
      <c r="B44" s="2">
        <v>5</v>
      </c>
      <c r="C44" s="3">
        <v>1063</v>
      </c>
      <c r="D44" s="3">
        <v>893.36400000000003</v>
      </c>
      <c r="E44" s="3">
        <v>1006.455</v>
      </c>
      <c r="F44" s="3">
        <v>1048.864</v>
      </c>
      <c r="G44" s="2">
        <f>F44-C44</f>
        <v>-14.135999999999967</v>
      </c>
      <c r="H44" s="2">
        <f>ABS(G44)</f>
        <v>14.135999999999967</v>
      </c>
    </row>
    <row r="45" spans="1:8" x14ac:dyDescent="0.2">
      <c r="A45" s="2" t="s">
        <v>136</v>
      </c>
      <c r="B45" s="2">
        <v>5</v>
      </c>
      <c r="C45" s="3">
        <v>986</v>
      </c>
      <c r="D45" s="3">
        <v>830.89599999999996</v>
      </c>
      <c r="E45" s="3">
        <v>934.29899999999998</v>
      </c>
      <c r="F45" s="3">
        <v>973.07500000000005</v>
      </c>
      <c r="G45" s="2">
        <f>F45-C45</f>
        <v>-12.924999999999955</v>
      </c>
      <c r="H45" s="2">
        <f>ABS(G45)</f>
        <v>12.924999999999955</v>
      </c>
    </row>
    <row r="46" spans="1:8" x14ac:dyDescent="0.2">
      <c r="A46" s="2" t="s">
        <v>69</v>
      </c>
      <c r="B46" s="2">
        <v>14</v>
      </c>
      <c r="C46" s="3">
        <v>1152</v>
      </c>
      <c r="D46" s="3">
        <v>1101.018</v>
      </c>
      <c r="E46" s="3">
        <v>1104.4169999999999</v>
      </c>
      <c r="F46" s="3">
        <v>1140.104</v>
      </c>
      <c r="G46" s="2">
        <f>F46-C46</f>
        <v>-11.895999999999958</v>
      </c>
      <c r="H46" s="2">
        <f>ABS(G46)</f>
        <v>11.895999999999958</v>
      </c>
    </row>
    <row r="47" spans="1:8" x14ac:dyDescent="0.2">
      <c r="A47" s="2" t="s">
        <v>143</v>
      </c>
      <c r="B47" s="2">
        <v>14</v>
      </c>
      <c r="C47" s="3">
        <v>993</v>
      </c>
      <c r="D47" s="3">
        <v>944.07100000000003</v>
      </c>
      <c r="E47" s="3">
        <v>947.33299999999997</v>
      </c>
      <c r="F47" s="3">
        <v>981.58299999999997</v>
      </c>
      <c r="G47" s="2">
        <f>F47-C47</f>
        <v>-11.41700000000003</v>
      </c>
      <c r="H47" s="2">
        <f>ABS(G47)</f>
        <v>11.41700000000003</v>
      </c>
    </row>
    <row r="48" spans="1:8" x14ac:dyDescent="0.2">
      <c r="A48" s="2" t="s">
        <v>94</v>
      </c>
      <c r="B48" s="2">
        <v>5</v>
      </c>
      <c r="C48" s="3">
        <v>1432</v>
      </c>
      <c r="D48" s="3">
        <v>1305.1189999999999</v>
      </c>
      <c r="E48" s="3">
        <v>1389.7059999999999</v>
      </c>
      <c r="F48" s="3">
        <v>1421.4269999999999</v>
      </c>
      <c r="G48" s="2">
        <f>F48-C48</f>
        <v>-10.573000000000093</v>
      </c>
      <c r="H48" s="2">
        <f>ABS(G48)</f>
        <v>10.573000000000093</v>
      </c>
    </row>
    <row r="49" spans="1:8" x14ac:dyDescent="0.2">
      <c r="A49" s="2" t="s">
        <v>49</v>
      </c>
      <c r="B49" s="2">
        <v>5</v>
      </c>
      <c r="C49" s="3">
        <v>910</v>
      </c>
      <c r="D49" s="3">
        <v>786.01499999999999</v>
      </c>
      <c r="E49" s="3">
        <v>868.67200000000003</v>
      </c>
      <c r="F49" s="3">
        <v>899.66800000000001</v>
      </c>
      <c r="G49" s="2">
        <f>F49-C49</f>
        <v>-10.331999999999994</v>
      </c>
      <c r="H49" s="2">
        <f>ABS(G49)</f>
        <v>10.331999999999994</v>
      </c>
    </row>
    <row r="50" spans="1:8" x14ac:dyDescent="0.2">
      <c r="A50" s="2" t="s">
        <v>100</v>
      </c>
      <c r="B50" s="2">
        <v>2</v>
      </c>
      <c r="C50" s="3">
        <v>939</v>
      </c>
      <c r="D50" s="3">
        <v>637.45299999999997</v>
      </c>
      <c r="E50" s="3">
        <v>898.79399999999998</v>
      </c>
      <c r="F50" s="3">
        <v>928.94799999999998</v>
      </c>
      <c r="G50" s="2">
        <f>F50-C50</f>
        <v>-10.052000000000021</v>
      </c>
      <c r="H50" s="2">
        <f>ABS(G50)</f>
        <v>10.052000000000021</v>
      </c>
    </row>
    <row r="51" spans="1:8" x14ac:dyDescent="0.2">
      <c r="A51" s="2" t="s">
        <v>145</v>
      </c>
      <c r="B51" s="2">
        <v>10</v>
      </c>
      <c r="C51" s="3">
        <v>909</v>
      </c>
      <c r="D51" s="3">
        <v>851.61099999999999</v>
      </c>
      <c r="E51" s="3">
        <v>870.74099999999999</v>
      </c>
      <c r="F51" s="3">
        <v>899.43499999999995</v>
      </c>
      <c r="G51" s="2">
        <f>F51-C51</f>
        <v>-9.5650000000000546</v>
      </c>
      <c r="H51" s="2">
        <f>ABS(G51)</f>
        <v>9.5650000000000546</v>
      </c>
    </row>
    <row r="52" spans="1:8" x14ac:dyDescent="0.2">
      <c r="A52" s="2" t="s">
        <v>65</v>
      </c>
      <c r="B52" s="2">
        <v>5</v>
      </c>
      <c r="C52" s="3">
        <v>981</v>
      </c>
      <c r="D52" s="3">
        <v>876.53300000000002</v>
      </c>
      <c r="E52" s="3">
        <v>946.178</v>
      </c>
      <c r="F52" s="3">
        <v>972.29399999999998</v>
      </c>
      <c r="G52" s="2">
        <f>F52-C52</f>
        <v>-8.7060000000000173</v>
      </c>
      <c r="H52" s="2">
        <f>ABS(G52)</f>
        <v>8.7060000000000173</v>
      </c>
    </row>
    <row r="53" spans="1:8" x14ac:dyDescent="0.2">
      <c r="A53" s="2" t="s">
        <v>47</v>
      </c>
      <c r="B53" s="2">
        <v>5</v>
      </c>
      <c r="C53" s="3">
        <v>1330</v>
      </c>
      <c r="D53" s="3">
        <v>1226.83</v>
      </c>
      <c r="E53" s="3">
        <v>1295.6099999999999</v>
      </c>
      <c r="F53" s="3">
        <v>1321.402</v>
      </c>
      <c r="G53" s="2">
        <f>F53-C53</f>
        <v>-8.5979999999999563</v>
      </c>
      <c r="H53" s="2">
        <f>ABS(G53)</f>
        <v>8.5979999999999563</v>
      </c>
    </row>
    <row r="54" spans="1:8" x14ac:dyDescent="0.2">
      <c r="A54" s="2" t="s">
        <v>141</v>
      </c>
      <c r="B54" s="2">
        <v>17</v>
      </c>
      <c r="C54" s="3">
        <v>1081</v>
      </c>
      <c r="D54" s="3">
        <v>1052.423</v>
      </c>
      <c r="E54" s="3">
        <v>1052.423</v>
      </c>
      <c r="F54" s="3">
        <v>1072.903</v>
      </c>
      <c r="G54" s="2">
        <f>F54-C54</f>
        <v>-8.09699999999998</v>
      </c>
      <c r="H54" s="2">
        <f>ABS(G54)</f>
        <v>8.09699999999998</v>
      </c>
    </row>
    <row r="55" spans="1:8" x14ac:dyDescent="0.2">
      <c r="A55" s="2" t="s">
        <v>52</v>
      </c>
      <c r="B55" s="2">
        <v>2</v>
      </c>
      <c r="C55" s="3">
        <v>948</v>
      </c>
      <c r="D55" s="3">
        <v>708.22699999999998</v>
      </c>
      <c r="E55" s="3">
        <v>916.03</v>
      </c>
      <c r="F55" s="3">
        <v>940.00800000000004</v>
      </c>
      <c r="G55" s="2">
        <f>F55-C55</f>
        <v>-7.9919999999999618</v>
      </c>
      <c r="H55" s="2">
        <f>ABS(G55)</f>
        <v>7.9919999999999618</v>
      </c>
    </row>
    <row r="56" spans="1:8" x14ac:dyDescent="0.2">
      <c r="A56" s="2" t="s">
        <v>32</v>
      </c>
      <c r="B56" s="2">
        <v>30</v>
      </c>
      <c r="C56" s="3">
        <v>876</v>
      </c>
      <c r="D56" s="3">
        <v>862.14800000000002</v>
      </c>
      <c r="E56" s="3">
        <v>862.14800000000002</v>
      </c>
      <c r="F56" s="3">
        <v>869.07399999999996</v>
      </c>
      <c r="G56" s="2">
        <f>F56-C56</f>
        <v>-6.9260000000000446</v>
      </c>
      <c r="H56" s="2">
        <f>ABS(G56)</f>
        <v>6.9260000000000446</v>
      </c>
    </row>
    <row r="57" spans="1:8" x14ac:dyDescent="0.2">
      <c r="A57" s="2" t="s">
        <v>28</v>
      </c>
      <c r="B57" s="2">
        <v>25</v>
      </c>
      <c r="C57" s="3">
        <v>888</v>
      </c>
      <c r="D57" s="3">
        <v>871.61300000000006</v>
      </c>
      <c r="E57" s="3">
        <v>871.61300000000006</v>
      </c>
      <c r="F57" s="3">
        <v>881.17200000000003</v>
      </c>
      <c r="G57" s="2">
        <f>F57-C57</f>
        <v>-6.8279999999999745</v>
      </c>
      <c r="H57" s="2">
        <f>ABS(G57)</f>
        <v>6.8279999999999745</v>
      </c>
    </row>
    <row r="58" spans="1:8" x14ac:dyDescent="0.2">
      <c r="A58" s="2" t="s">
        <v>30</v>
      </c>
      <c r="B58" s="2">
        <v>35</v>
      </c>
      <c r="C58" s="3">
        <v>916</v>
      </c>
      <c r="D58" s="3">
        <v>904.31399999999996</v>
      </c>
      <c r="E58" s="3">
        <v>904.31399999999996</v>
      </c>
      <c r="F58" s="3">
        <v>909.18299999999999</v>
      </c>
      <c r="G58" s="2">
        <f>F58-C58</f>
        <v>-6.8170000000000073</v>
      </c>
      <c r="H58" s="2">
        <f>ABS(G58)</f>
        <v>6.8170000000000073</v>
      </c>
    </row>
    <row r="59" spans="1:8" x14ac:dyDescent="0.2">
      <c r="A59" s="2" t="s">
        <v>101</v>
      </c>
      <c r="B59" s="2">
        <v>1</v>
      </c>
      <c r="C59" s="3">
        <v>1041</v>
      </c>
      <c r="D59" s="3">
        <v>677.721</v>
      </c>
      <c r="E59" s="3">
        <v>1016.7809999999999</v>
      </c>
      <c r="F59" s="3">
        <v>1034.9449999999999</v>
      </c>
      <c r="G59" s="2">
        <f>F59-C59</f>
        <v>-6.0550000000000637</v>
      </c>
      <c r="H59" s="2">
        <f>ABS(G59)</f>
        <v>6.0550000000000637</v>
      </c>
    </row>
    <row r="60" spans="1:8" x14ac:dyDescent="0.2">
      <c r="A60" s="2" t="s">
        <v>51</v>
      </c>
      <c r="B60" s="2">
        <v>5</v>
      </c>
      <c r="C60" s="3">
        <v>958</v>
      </c>
      <c r="D60" s="3">
        <v>889.31100000000004</v>
      </c>
      <c r="E60" s="3">
        <v>935.10400000000004</v>
      </c>
      <c r="F60" s="3">
        <v>952.27599999999995</v>
      </c>
      <c r="G60" s="2">
        <f>F60-C60</f>
        <v>-5.7240000000000464</v>
      </c>
      <c r="H60" s="2">
        <f>ABS(G60)</f>
        <v>5.7240000000000464</v>
      </c>
    </row>
    <row r="61" spans="1:8" x14ac:dyDescent="0.2">
      <c r="A61" s="2" t="s">
        <v>116</v>
      </c>
      <c r="B61" s="2">
        <v>10</v>
      </c>
      <c r="C61" s="3">
        <v>971</v>
      </c>
      <c r="D61" s="3">
        <v>942.27800000000002</v>
      </c>
      <c r="E61" s="3">
        <v>951.85199999999998</v>
      </c>
      <c r="F61" s="3">
        <v>966.21299999999997</v>
      </c>
      <c r="G61" s="2">
        <f>F61-C61</f>
        <v>-4.7870000000000346</v>
      </c>
      <c r="H61" s="2">
        <f>ABS(G61)</f>
        <v>4.7870000000000346</v>
      </c>
    </row>
    <row r="62" spans="1:8" x14ac:dyDescent="0.2">
      <c r="A62" s="2" t="s">
        <v>70</v>
      </c>
      <c r="B62" s="2">
        <v>8</v>
      </c>
      <c r="C62" s="3">
        <v>850</v>
      </c>
      <c r="D62" s="3">
        <v>817.59900000000005</v>
      </c>
      <c r="E62" s="3">
        <v>832.71900000000005</v>
      </c>
      <c r="F62" s="3">
        <v>845.68</v>
      </c>
      <c r="G62" s="2">
        <f>F62-C62</f>
        <v>-4.32000000000005</v>
      </c>
      <c r="H62" s="2">
        <f>ABS(G62)</f>
        <v>4.32000000000005</v>
      </c>
    </row>
    <row r="63" spans="1:8" x14ac:dyDescent="0.2">
      <c r="A63" s="2" t="s">
        <v>23</v>
      </c>
      <c r="B63" s="2">
        <v>33</v>
      </c>
      <c r="C63" s="3">
        <v>1151</v>
      </c>
      <c r="D63" s="3">
        <v>1143.9380000000001</v>
      </c>
      <c r="E63" s="3">
        <v>1143.9380000000001</v>
      </c>
      <c r="F63" s="3">
        <v>1147.116</v>
      </c>
      <c r="G63" s="2">
        <f>F63-C63</f>
        <v>-3.8840000000000146</v>
      </c>
      <c r="H63" s="2">
        <f>ABS(G63)</f>
        <v>3.8840000000000146</v>
      </c>
    </row>
    <row r="64" spans="1:8" x14ac:dyDescent="0.2">
      <c r="A64" s="2" t="s">
        <v>21</v>
      </c>
      <c r="B64" s="2">
        <v>5</v>
      </c>
      <c r="C64" s="3">
        <v>913</v>
      </c>
      <c r="D64" s="3">
        <v>874.59100000000001</v>
      </c>
      <c r="E64" s="3">
        <v>900.197</v>
      </c>
      <c r="F64" s="3">
        <v>909.79899999999998</v>
      </c>
      <c r="G64" s="2">
        <f>F64-C64</f>
        <v>-3.2010000000000218</v>
      </c>
      <c r="H64" s="2">
        <f>ABS(G64)</f>
        <v>3.2010000000000218</v>
      </c>
    </row>
    <row r="65" spans="1:8" x14ac:dyDescent="0.2">
      <c r="A65" s="2" t="s">
        <v>14</v>
      </c>
      <c r="B65" s="2">
        <v>3</v>
      </c>
      <c r="C65" s="3">
        <v>811</v>
      </c>
      <c r="D65" s="3">
        <v>751.74199999999996</v>
      </c>
      <c r="E65" s="3">
        <v>799.14800000000002</v>
      </c>
      <c r="F65" s="3">
        <v>808.03700000000003</v>
      </c>
      <c r="G65" s="2">
        <f>F65-C65</f>
        <v>-2.9629999999999654</v>
      </c>
      <c r="H65" s="2">
        <f>ABS(G65)</f>
        <v>2.9629999999999654</v>
      </c>
    </row>
    <row r="66" spans="1:8" x14ac:dyDescent="0.2">
      <c r="A66" s="2" t="s">
        <v>7</v>
      </c>
      <c r="B66" s="2">
        <v>4</v>
      </c>
      <c r="C66" s="3">
        <v>772</v>
      </c>
      <c r="D66" s="3">
        <v>736.81700000000001</v>
      </c>
      <c r="E66" s="3">
        <v>762.61800000000005</v>
      </c>
      <c r="F66" s="3">
        <v>769.654</v>
      </c>
      <c r="G66" s="2">
        <f>F66-C66</f>
        <v>-2.3460000000000036</v>
      </c>
      <c r="H66" s="2">
        <f>ABS(G66)</f>
        <v>2.3460000000000036</v>
      </c>
    </row>
    <row r="67" spans="1:8" x14ac:dyDescent="0.2">
      <c r="A67" s="2" t="s">
        <v>63</v>
      </c>
      <c r="B67" s="2">
        <v>5</v>
      </c>
      <c r="C67" s="3">
        <v>1018</v>
      </c>
      <c r="D67" s="3">
        <v>998.447</v>
      </c>
      <c r="E67" s="3">
        <v>1011.482</v>
      </c>
      <c r="F67" s="3">
        <v>1016.371</v>
      </c>
      <c r="G67" s="2">
        <f>F67-C67</f>
        <v>-1.6290000000000191</v>
      </c>
      <c r="H67" s="2">
        <f>ABS(G67)</f>
        <v>1.6290000000000191</v>
      </c>
    </row>
    <row r="68" spans="1:8" x14ac:dyDescent="0.2">
      <c r="A68" s="2" t="s">
        <v>10</v>
      </c>
      <c r="B68" s="2">
        <v>25</v>
      </c>
      <c r="C68" s="3">
        <v>956</v>
      </c>
      <c r="D68" s="3">
        <v>952.43299999999999</v>
      </c>
      <c r="E68" s="3">
        <v>952.43299999999999</v>
      </c>
      <c r="F68" s="3">
        <v>954.51400000000001</v>
      </c>
      <c r="G68" s="2">
        <f>F68-C68</f>
        <v>-1.48599999999999</v>
      </c>
      <c r="H68" s="2">
        <f>ABS(G68)</f>
        <v>1.48599999999999</v>
      </c>
    </row>
    <row r="69" spans="1:8" x14ac:dyDescent="0.2">
      <c r="A69" s="2" t="s">
        <v>45</v>
      </c>
      <c r="B69" s="2">
        <v>5</v>
      </c>
      <c r="C69" s="3">
        <v>780</v>
      </c>
      <c r="D69" s="3">
        <v>771.98900000000003</v>
      </c>
      <c r="E69" s="3">
        <v>777.33</v>
      </c>
      <c r="F69" s="3">
        <v>779.33199999999999</v>
      </c>
      <c r="G69" s="2">
        <f>F69-C69</f>
        <v>-0.66800000000000637</v>
      </c>
      <c r="H69" s="2">
        <f>ABS(G69)</f>
        <v>0.66800000000000637</v>
      </c>
    </row>
    <row r="70" spans="1:8" x14ac:dyDescent="0.2">
      <c r="A70" s="2" t="s">
        <v>59</v>
      </c>
      <c r="B70" s="2">
        <v>8</v>
      </c>
      <c r="C70" s="3">
        <v>831</v>
      </c>
      <c r="D70" s="3">
        <v>830.14099999999996</v>
      </c>
      <c r="E70" s="3">
        <v>830.54200000000003</v>
      </c>
      <c r="F70" s="3">
        <v>830.88499999999999</v>
      </c>
      <c r="G70" s="2">
        <f>F70-C70</f>
        <v>-0.11500000000000909</v>
      </c>
      <c r="H70" s="2">
        <f>ABS(G70)</f>
        <v>0.11500000000000909</v>
      </c>
    </row>
    <row r="71" spans="1:8" x14ac:dyDescent="0.2">
      <c r="A71" s="2" t="s">
        <v>33</v>
      </c>
      <c r="B71" s="2">
        <v>7</v>
      </c>
      <c r="C71" s="3">
        <v>801</v>
      </c>
      <c r="D71" s="3">
        <v>806.10799999999995</v>
      </c>
      <c r="E71" s="3">
        <v>803.38400000000001</v>
      </c>
      <c r="F71" s="3">
        <v>803.38400000000001</v>
      </c>
      <c r="G71" s="2">
        <f>F71-C71</f>
        <v>2.3840000000000146</v>
      </c>
      <c r="H71" s="2">
        <f>ABS(G71)</f>
        <v>2.3840000000000146</v>
      </c>
    </row>
    <row r="72" spans="1:8" x14ac:dyDescent="0.2">
      <c r="A72" s="2" t="s">
        <v>71</v>
      </c>
      <c r="B72" s="2">
        <v>13</v>
      </c>
      <c r="C72" s="3">
        <v>771</v>
      </c>
      <c r="D72" s="3">
        <v>780.88599999999997</v>
      </c>
      <c r="E72" s="3">
        <v>779.56799999999998</v>
      </c>
      <c r="F72" s="3">
        <v>779.56799999999998</v>
      </c>
      <c r="G72" s="2">
        <f>F72-C72</f>
        <v>8.5679999999999836</v>
      </c>
      <c r="H72" s="2">
        <f>ABS(G72)</f>
        <v>8.5679999999999836</v>
      </c>
    </row>
    <row r="73" spans="1:8" x14ac:dyDescent="0.2">
      <c r="A73" s="2" t="s">
        <v>106</v>
      </c>
      <c r="B73" s="2">
        <v>5</v>
      </c>
      <c r="C73" s="3">
        <v>1102</v>
      </c>
      <c r="D73" s="3">
        <v>1127.807</v>
      </c>
      <c r="E73" s="3">
        <v>1110.6020000000001</v>
      </c>
      <c r="F73" s="3">
        <v>1110.6020000000001</v>
      </c>
      <c r="G73" s="2">
        <f>F73-C73</f>
        <v>8.6020000000000891</v>
      </c>
      <c r="H73" s="2">
        <f>ABS(G73)</f>
        <v>8.6020000000000891</v>
      </c>
    </row>
    <row r="74" spans="1:8" x14ac:dyDescent="0.2">
      <c r="A74" s="2" t="s">
        <v>149</v>
      </c>
      <c r="B74" s="2">
        <v>5</v>
      </c>
      <c r="C74" s="3">
        <v>780</v>
      </c>
      <c r="D74" s="3">
        <v>806.51300000000003</v>
      </c>
      <c r="E74" s="3">
        <v>788.83799999999997</v>
      </c>
      <c r="F74" s="3">
        <v>788.83799999999997</v>
      </c>
      <c r="G74" s="2">
        <f>F74-C74</f>
        <v>8.8379999999999654</v>
      </c>
      <c r="H74" s="2">
        <f>ABS(G74)</f>
        <v>8.8379999999999654</v>
      </c>
    </row>
    <row r="75" spans="1:8" x14ac:dyDescent="0.2">
      <c r="A75" s="2" t="s">
        <v>95</v>
      </c>
      <c r="B75" s="2">
        <v>19</v>
      </c>
      <c r="C75" s="3">
        <v>958</v>
      </c>
      <c r="D75" s="3">
        <v>971.64499999999998</v>
      </c>
      <c r="E75" s="3">
        <v>971.64499999999998</v>
      </c>
      <c r="F75" s="3">
        <v>971.64499999999998</v>
      </c>
      <c r="G75" s="2">
        <f>F75-C75</f>
        <v>13.644999999999982</v>
      </c>
      <c r="H75" s="2">
        <f>ABS(G75)</f>
        <v>13.644999999999982</v>
      </c>
    </row>
    <row r="76" spans="1:8" x14ac:dyDescent="0.2">
      <c r="A76" s="2" t="s">
        <v>89</v>
      </c>
      <c r="B76" s="2">
        <v>4</v>
      </c>
      <c r="C76" s="3">
        <v>715</v>
      </c>
      <c r="D76" s="3">
        <v>768.10500000000002</v>
      </c>
      <c r="E76" s="3">
        <v>729.16099999999994</v>
      </c>
      <c r="F76" s="3">
        <v>729.16099999999994</v>
      </c>
      <c r="G76" s="2">
        <f>F76-C76</f>
        <v>14.160999999999945</v>
      </c>
      <c r="H76" s="2">
        <f>ABS(G76)</f>
        <v>14.160999999999945</v>
      </c>
    </row>
    <row r="77" spans="1:8" x14ac:dyDescent="0.2">
      <c r="A77" s="2" t="s">
        <v>44</v>
      </c>
      <c r="B77" s="2">
        <v>5</v>
      </c>
      <c r="C77" s="3">
        <v>957</v>
      </c>
      <c r="D77" s="3">
        <v>999.85</v>
      </c>
      <c r="E77" s="3">
        <v>971.28300000000002</v>
      </c>
      <c r="F77" s="3">
        <v>971.28300000000002</v>
      </c>
      <c r="G77" s="2">
        <f>F77-C77</f>
        <v>14.283000000000015</v>
      </c>
      <c r="H77" s="2">
        <f>ABS(G77)</f>
        <v>14.283000000000015</v>
      </c>
    </row>
    <row r="78" spans="1:8" x14ac:dyDescent="0.2">
      <c r="A78" s="2" t="s">
        <v>48</v>
      </c>
      <c r="B78" s="2">
        <v>5</v>
      </c>
      <c r="C78" s="3">
        <v>708</v>
      </c>
      <c r="D78" s="3">
        <v>756.23699999999997</v>
      </c>
      <c r="E78" s="3">
        <v>724.07899999999995</v>
      </c>
      <c r="F78" s="3">
        <v>724.07899999999995</v>
      </c>
      <c r="G78" s="2">
        <f>F78-C78</f>
        <v>16.078999999999951</v>
      </c>
      <c r="H78" s="2">
        <f>ABS(G78)</f>
        <v>16.078999999999951</v>
      </c>
    </row>
    <row r="79" spans="1:8" x14ac:dyDescent="0.2">
      <c r="A79" s="2" t="s">
        <v>67</v>
      </c>
      <c r="B79" s="2">
        <v>5</v>
      </c>
      <c r="C79" s="3">
        <v>842</v>
      </c>
      <c r="D79" s="3">
        <v>916.12800000000004</v>
      </c>
      <c r="E79" s="3">
        <v>866.70899999999995</v>
      </c>
      <c r="F79" s="3">
        <v>866.70899999999995</v>
      </c>
      <c r="G79" s="2">
        <f>F79-C79</f>
        <v>24.708999999999946</v>
      </c>
      <c r="H79" s="2">
        <f>ABS(G79)</f>
        <v>24.708999999999946</v>
      </c>
    </row>
    <row r="80" spans="1:8" x14ac:dyDescent="0.2">
      <c r="A80" s="2" t="s">
        <v>130</v>
      </c>
      <c r="B80" s="2">
        <v>5</v>
      </c>
      <c r="C80" s="3">
        <v>876</v>
      </c>
      <c r="D80" s="3">
        <v>954.86</v>
      </c>
      <c r="E80" s="3">
        <v>902.28700000000003</v>
      </c>
      <c r="F80" s="3">
        <v>902.28700000000003</v>
      </c>
      <c r="G80" s="2">
        <f>F80-C80</f>
        <v>26.287000000000035</v>
      </c>
      <c r="H80" s="2">
        <f>ABS(G80)</f>
        <v>26.287000000000035</v>
      </c>
    </row>
    <row r="81" spans="1:8" x14ac:dyDescent="0.2">
      <c r="A81" s="2" t="s">
        <v>55</v>
      </c>
      <c r="B81" s="2">
        <v>5</v>
      </c>
      <c r="C81" s="3">
        <v>810</v>
      </c>
      <c r="D81" s="3">
        <v>894.22699999999998</v>
      </c>
      <c r="E81" s="3">
        <v>838.07600000000002</v>
      </c>
      <c r="F81" s="3">
        <v>838.07600000000002</v>
      </c>
      <c r="G81" s="2">
        <f>F81-C81</f>
        <v>28.076000000000022</v>
      </c>
      <c r="H81" s="2">
        <f>ABS(G81)</f>
        <v>28.076000000000022</v>
      </c>
    </row>
    <row r="82" spans="1:8" x14ac:dyDescent="0.2">
      <c r="A82" s="2" t="s">
        <v>62</v>
      </c>
      <c r="B82" s="2">
        <v>5</v>
      </c>
      <c r="C82" s="3">
        <v>1218</v>
      </c>
      <c r="D82" s="3">
        <v>1303.556</v>
      </c>
      <c r="E82" s="3">
        <v>1246.519</v>
      </c>
      <c r="F82" s="3">
        <v>1246.519</v>
      </c>
      <c r="G82" s="2">
        <f>F82-C82</f>
        <v>28.519000000000005</v>
      </c>
      <c r="H82" s="2">
        <f>ABS(G82)</f>
        <v>28.519000000000005</v>
      </c>
    </row>
    <row r="83" spans="1:8" x14ac:dyDescent="0.2">
      <c r="A83" s="2" t="s">
        <v>61</v>
      </c>
      <c r="B83" s="2">
        <v>4</v>
      </c>
      <c r="C83" s="3">
        <v>932</v>
      </c>
      <c r="D83" s="3">
        <v>1043.626</v>
      </c>
      <c r="E83" s="3">
        <v>961.76700000000005</v>
      </c>
      <c r="F83" s="3">
        <v>961.76700000000005</v>
      </c>
      <c r="G83" s="2">
        <f>F83-C83</f>
        <v>29.767000000000053</v>
      </c>
      <c r="H83" s="2">
        <f>ABS(G83)</f>
        <v>29.767000000000053</v>
      </c>
    </row>
    <row r="84" spans="1:8" x14ac:dyDescent="0.2">
      <c r="A84" s="2" t="s">
        <v>119</v>
      </c>
      <c r="B84" s="2">
        <v>20</v>
      </c>
      <c r="C84" s="3">
        <v>926</v>
      </c>
      <c r="D84" s="3">
        <v>956.69399999999996</v>
      </c>
      <c r="E84" s="3">
        <v>956.69399999999996</v>
      </c>
      <c r="F84" s="3">
        <v>956.69399999999996</v>
      </c>
      <c r="G84" s="2">
        <f>F84-C84</f>
        <v>30.69399999999996</v>
      </c>
      <c r="H84" s="2">
        <f>ABS(G84)</f>
        <v>30.69399999999996</v>
      </c>
    </row>
    <row r="85" spans="1:8" x14ac:dyDescent="0.2">
      <c r="A85" s="2" t="s">
        <v>108</v>
      </c>
      <c r="B85" s="2">
        <v>3</v>
      </c>
      <c r="C85" s="3">
        <v>668</v>
      </c>
      <c r="D85" s="3">
        <v>821.94399999999996</v>
      </c>
      <c r="E85" s="3">
        <v>698.78899999999999</v>
      </c>
      <c r="F85" s="3">
        <v>698.78899999999999</v>
      </c>
      <c r="G85" s="2">
        <f>F85-C85</f>
        <v>30.788999999999987</v>
      </c>
      <c r="H85" s="2">
        <f>ABS(G85)</f>
        <v>30.788999999999987</v>
      </c>
    </row>
    <row r="86" spans="1:8" x14ac:dyDescent="0.2">
      <c r="A86" s="2" t="s">
        <v>78</v>
      </c>
      <c r="B86" s="2">
        <v>5</v>
      </c>
      <c r="C86" s="3">
        <v>1384</v>
      </c>
      <c r="D86" s="3">
        <v>1484.7280000000001</v>
      </c>
      <c r="E86" s="3">
        <v>1417.576</v>
      </c>
      <c r="F86" s="3">
        <v>1417.576</v>
      </c>
      <c r="G86" s="2">
        <f>F86-C86</f>
        <v>33.576000000000022</v>
      </c>
      <c r="H86" s="2">
        <f>ABS(G86)</f>
        <v>33.576000000000022</v>
      </c>
    </row>
    <row r="87" spans="1:8" x14ac:dyDescent="0.2">
      <c r="A87" s="2" t="s">
        <v>91</v>
      </c>
      <c r="B87" s="2">
        <v>5</v>
      </c>
      <c r="C87" s="3">
        <v>777</v>
      </c>
      <c r="D87" s="3">
        <v>880.95699999999999</v>
      </c>
      <c r="E87" s="3">
        <v>811.65200000000004</v>
      </c>
      <c r="F87" s="3">
        <v>811.65200000000004</v>
      </c>
      <c r="G87" s="2">
        <f>F87-C87</f>
        <v>34.652000000000044</v>
      </c>
      <c r="H87" s="2">
        <f>ABS(G87)</f>
        <v>34.652000000000044</v>
      </c>
    </row>
    <row r="88" spans="1:8" x14ac:dyDescent="0.2">
      <c r="A88" s="2" t="s">
        <v>37</v>
      </c>
      <c r="B88" s="2">
        <v>42</v>
      </c>
      <c r="C88" s="3">
        <v>902</v>
      </c>
      <c r="D88" s="3">
        <v>938.95</v>
      </c>
      <c r="E88" s="3">
        <v>938.95</v>
      </c>
      <c r="F88" s="3">
        <v>938.95</v>
      </c>
      <c r="G88" s="2">
        <f>F88-C88</f>
        <v>36.950000000000045</v>
      </c>
      <c r="H88" s="2">
        <f>ABS(G88)</f>
        <v>36.950000000000045</v>
      </c>
    </row>
    <row r="89" spans="1:8" x14ac:dyDescent="0.2">
      <c r="A89" s="2" t="s">
        <v>53</v>
      </c>
      <c r="B89" s="2">
        <v>8</v>
      </c>
      <c r="C89" s="3">
        <v>813</v>
      </c>
      <c r="D89" s="3">
        <v>885.70399999999995</v>
      </c>
      <c r="E89" s="3">
        <v>851.77499999999998</v>
      </c>
      <c r="F89" s="3">
        <v>851.77499999999998</v>
      </c>
      <c r="G89" s="2">
        <f>F89-C89</f>
        <v>38.774999999999977</v>
      </c>
      <c r="H89" s="2">
        <f>ABS(G89)</f>
        <v>38.774999999999977</v>
      </c>
    </row>
    <row r="90" spans="1:8" x14ac:dyDescent="0.2">
      <c r="A90" s="2" t="s">
        <v>129</v>
      </c>
      <c r="B90" s="2">
        <v>10</v>
      </c>
      <c r="C90" s="3">
        <v>667</v>
      </c>
      <c r="D90" s="3">
        <v>728.45600000000002</v>
      </c>
      <c r="E90" s="3">
        <v>707.971</v>
      </c>
      <c r="F90" s="3">
        <v>707.971</v>
      </c>
      <c r="G90" s="2">
        <f>F90-C90</f>
        <v>40.971000000000004</v>
      </c>
      <c r="H90" s="2">
        <f>ABS(G90)</f>
        <v>40.971000000000004</v>
      </c>
    </row>
    <row r="91" spans="1:8" x14ac:dyDescent="0.2">
      <c r="A91" s="2" t="s">
        <v>144</v>
      </c>
      <c r="B91" s="2">
        <v>10</v>
      </c>
      <c r="C91" s="3">
        <v>1210</v>
      </c>
      <c r="D91" s="3">
        <v>1274.8040000000001</v>
      </c>
      <c r="E91" s="3">
        <v>1253.202</v>
      </c>
      <c r="F91" s="3">
        <v>1253.202</v>
      </c>
      <c r="G91" s="2">
        <f>F91-C91</f>
        <v>43.201999999999998</v>
      </c>
      <c r="H91" s="2">
        <f>ABS(G91)</f>
        <v>43.201999999999998</v>
      </c>
    </row>
    <row r="92" spans="1:8" x14ac:dyDescent="0.2">
      <c r="A92" s="2" t="s">
        <v>40</v>
      </c>
      <c r="B92" s="2">
        <v>30</v>
      </c>
      <c r="C92" s="3">
        <v>755</v>
      </c>
      <c r="D92" s="3">
        <v>800.31</v>
      </c>
      <c r="E92" s="3">
        <v>800.31</v>
      </c>
      <c r="F92" s="3">
        <v>800.31</v>
      </c>
      <c r="G92" s="2">
        <f>F92-C92</f>
        <v>45.309999999999945</v>
      </c>
      <c r="H92" s="2">
        <f>ABS(G92)</f>
        <v>45.309999999999945</v>
      </c>
    </row>
    <row r="93" spans="1:8" x14ac:dyDescent="0.2">
      <c r="A93" s="2" t="s">
        <v>90</v>
      </c>
      <c r="B93" s="2">
        <v>5</v>
      </c>
      <c r="C93" s="3">
        <v>533</v>
      </c>
      <c r="D93" s="3">
        <v>671.76099999999997</v>
      </c>
      <c r="E93" s="3">
        <v>579.25400000000002</v>
      </c>
      <c r="F93" s="3">
        <v>579.25400000000002</v>
      </c>
      <c r="G93" s="2">
        <f>F93-C93</f>
        <v>46.254000000000019</v>
      </c>
      <c r="H93" s="2">
        <f>ABS(G93)</f>
        <v>46.254000000000019</v>
      </c>
    </row>
    <row r="94" spans="1:8" x14ac:dyDescent="0.2">
      <c r="A94" s="2" t="s">
        <v>85</v>
      </c>
      <c r="B94" s="2">
        <v>14</v>
      </c>
      <c r="C94" s="3">
        <v>1185</v>
      </c>
      <c r="D94" s="3">
        <v>1235.9490000000001</v>
      </c>
      <c r="E94" s="3">
        <v>1232.5530000000001</v>
      </c>
      <c r="F94" s="3">
        <v>1232.5530000000001</v>
      </c>
      <c r="G94" s="2">
        <f>F94-C94</f>
        <v>47.553000000000111</v>
      </c>
      <c r="H94" s="2">
        <f>ABS(G94)</f>
        <v>47.553000000000111</v>
      </c>
    </row>
    <row r="95" spans="1:8" x14ac:dyDescent="0.2">
      <c r="A95" s="2" t="s">
        <v>120</v>
      </c>
      <c r="B95" s="2">
        <v>5</v>
      </c>
      <c r="C95" s="3">
        <v>1361</v>
      </c>
      <c r="D95" s="3">
        <v>1508.1130000000001</v>
      </c>
      <c r="E95" s="3">
        <v>1410.038</v>
      </c>
      <c r="F95" s="3">
        <v>1410.038</v>
      </c>
      <c r="G95" s="2">
        <f>F95-C95</f>
        <v>49.038000000000011</v>
      </c>
      <c r="H95" s="2">
        <f>ABS(G95)</f>
        <v>49.038000000000011</v>
      </c>
    </row>
    <row r="96" spans="1:8" x14ac:dyDescent="0.2">
      <c r="A96" s="2" t="s">
        <v>137</v>
      </c>
      <c r="B96" s="2">
        <v>10</v>
      </c>
      <c r="C96" s="3">
        <v>880</v>
      </c>
      <c r="D96" s="3">
        <v>954.15899999999999</v>
      </c>
      <c r="E96" s="3">
        <v>929.43899999999996</v>
      </c>
      <c r="F96" s="3">
        <v>929.43899999999996</v>
      </c>
      <c r="G96" s="2">
        <f>F96-C96</f>
        <v>49.438999999999965</v>
      </c>
      <c r="H96" s="2">
        <f>ABS(G96)</f>
        <v>49.438999999999965</v>
      </c>
    </row>
    <row r="97" spans="1:8" x14ac:dyDescent="0.2">
      <c r="A97" s="2" t="s">
        <v>27</v>
      </c>
      <c r="B97" s="2">
        <v>10</v>
      </c>
      <c r="C97" s="3">
        <v>696</v>
      </c>
      <c r="D97" s="3">
        <v>774.74</v>
      </c>
      <c r="E97" s="3">
        <v>748.49300000000005</v>
      </c>
      <c r="F97" s="3">
        <v>748.49300000000005</v>
      </c>
      <c r="G97" s="2">
        <f>F97-C97</f>
        <v>52.493000000000052</v>
      </c>
      <c r="H97" s="2">
        <f>ABS(G97)</f>
        <v>52.493000000000052</v>
      </c>
    </row>
    <row r="98" spans="1:8" x14ac:dyDescent="0.2">
      <c r="A98" s="2" t="s">
        <v>20</v>
      </c>
      <c r="B98" s="2">
        <v>5</v>
      </c>
      <c r="C98" s="3">
        <v>933</v>
      </c>
      <c r="D98" s="3">
        <v>1118.3109999999999</v>
      </c>
      <c r="E98" s="3">
        <v>994.77</v>
      </c>
      <c r="F98" s="3">
        <v>994.77</v>
      </c>
      <c r="G98" s="2">
        <f>F98-C98</f>
        <v>61.769999999999982</v>
      </c>
      <c r="H98" s="2">
        <f>ABS(G98)</f>
        <v>61.769999999999982</v>
      </c>
    </row>
    <row r="99" spans="1:8" x14ac:dyDescent="0.2">
      <c r="A99" s="2" t="s">
        <v>66</v>
      </c>
      <c r="B99" s="2">
        <v>5</v>
      </c>
      <c r="C99" s="3">
        <v>1175</v>
      </c>
      <c r="D99" s="3">
        <v>1360.521</v>
      </c>
      <c r="E99" s="3">
        <v>1236.8399999999999</v>
      </c>
      <c r="F99" s="3">
        <v>1236.8399999999999</v>
      </c>
      <c r="G99" s="2">
        <f>F99-C99</f>
        <v>61.839999999999918</v>
      </c>
      <c r="H99" s="2">
        <f>ABS(G99)</f>
        <v>61.839999999999918</v>
      </c>
    </row>
    <row r="100" spans="1:8" x14ac:dyDescent="0.2">
      <c r="A100" s="2" t="s">
        <v>97</v>
      </c>
      <c r="B100" s="2">
        <v>5</v>
      </c>
      <c r="C100" s="3">
        <v>747</v>
      </c>
      <c r="D100" s="3">
        <v>946.553</v>
      </c>
      <c r="E100" s="3">
        <v>813.51800000000003</v>
      </c>
      <c r="F100" s="3">
        <v>813.51800000000003</v>
      </c>
      <c r="G100" s="2">
        <f>F100-C100</f>
        <v>66.518000000000029</v>
      </c>
      <c r="H100" s="2">
        <f>ABS(G100)</f>
        <v>66.518000000000029</v>
      </c>
    </row>
    <row r="101" spans="1:8" x14ac:dyDescent="0.2">
      <c r="A101" s="2" t="s">
        <v>111</v>
      </c>
      <c r="B101" s="2">
        <v>5</v>
      </c>
      <c r="C101" s="3">
        <v>1151</v>
      </c>
      <c r="D101" s="3">
        <v>1354.587</v>
      </c>
      <c r="E101" s="3">
        <v>1218.8620000000001</v>
      </c>
      <c r="F101" s="3">
        <v>1218.8620000000001</v>
      </c>
      <c r="G101" s="2">
        <f>F101-C101</f>
        <v>67.86200000000008</v>
      </c>
      <c r="H101" s="2">
        <f>ABS(G101)</f>
        <v>67.86200000000008</v>
      </c>
    </row>
    <row r="102" spans="1:8" x14ac:dyDescent="0.2">
      <c r="A102" s="2" t="s">
        <v>115</v>
      </c>
      <c r="B102" s="2">
        <v>15</v>
      </c>
      <c r="C102" s="3">
        <v>1030</v>
      </c>
      <c r="D102" s="3">
        <v>1101.1569999999999</v>
      </c>
      <c r="E102" s="3">
        <v>1101.1569999999999</v>
      </c>
      <c r="F102" s="3">
        <v>1101.1569999999999</v>
      </c>
      <c r="G102" s="2">
        <f>F102-C102</f>
        <v>71.156999999999925</v>
      </c>
      <c r="H102" s="2">
        <f>ABS(G102)</f>
        <v>71.156999999999925</v>
      </c>
    </row>
    <row r="103" spans="1:8" x14ac:dyDescent="0.2">
      <c r="A103" s="2" t="s">
        <v>117</v>
      </c>
      <c r="B103" s="2">
        <v>5</v>
      </c>
      <c r="C103" s="3">
        <v>1371</v>
      </c>
      <c r="D103" s="3">
        <v>1592.2660000000001</v>
      </c>
      <c r="E103" s="3">
        <v>1444.7550000000001</v>
      </c>
      <c r="F103" s="3">
        <v>1444.7550000000001</v>
      </c>
      <c r="G103" s="2">
        <f>F103-C103</f>
        <v>73.755000000000109</v>
      </c>
      <c r="H103" s="2">
        <f>ABS(G103)</f>
        <v>73.755000000000109</v>
      </c>
    </row>
    <row r="104" spans="1:8" x14ac:dyDescent="0.2">
      <c r="A104" s="2" t="s">
        <v>46</v>
      </c>
      <c r="B104" s="2">
        <v>5</v>
      </c>
      <c r="C104" s="3">
        <v>1452</v>
      </c>
      <c r="D104" s="3">
        <v>1679.3869999999999</v>
      </c>
      <c r="E104" s="3">
        <v>1527.796</v>
      </c>
      <c r="F104" s="3">
        <v>1527.796</v>
      </c>
      <c r="G104" s="2">
        <f>F104-C104</f>
        <v>75.796000000000049</v>
      </c>
      <c r="H104" s="2">
        <f>ABS(G104)</f>
        <v>75.796000000000049</v>
      </c>
    </row>
    <row r="105" spans="1:8" x14ac:dyDescent="0.2">
      <c r="A105" s="2" t="s">
        <v>142</v>
      </c>
      <c r="B105" s="2">
        <v>5</v>
      </c>
      <c r="C105" s="3">
        <v>400</v>
      </c>
      <c r="D105" s="3">
        <v>643.76300000000003</v>
      </c>
      <c r="E105" s="3">
        <v>481.25400000000002</v>
      </c>
      <c r="F105" s="3">
        <v>481.25400000000002</v>
      </c>
      <c r="G105" s="2">
        <f>F105-C105</f>
        <v>81.254000000000019</v>
      </c>
      <c r="H105" s="2">
        <f>ABS(G105)</f>
        <v>81.254000000000019</v>
      </c>
    </row>
    <row r="106" spans="1:8" x14ac:dyDescent="0.2">
      <c r="A106" s="2" t="s">
        <v>79</v>
      </c>
      <c r="B106" s="2">
        <v>14</v>
      </c>
      <c r="C106" s="3">
        <v>1025</v>
      </c>
      <c r="D106" s="3">
        <v>1114.4269999999999</v>
      </c>
      <c r="E106" s="3">
        <v>1108.4659999999999</v>
      </c>
      <c r="F106" s="3">
        <v>1108.4659999999999</v>
      </c>
      <c r="G106" s="2">
        <f>F106-C106</f>
        <v>83.465999999999894</v>
      </c>
      <c r="H106" s="2">
        <f>ABS(G106)</f>
        <v>83.465999999999894</v>
      </c>
    </row>
    <row r="107" spans="1:8" x14ac:dyDescent="0.2">
      <c r="A107" s="2" t="s">
        <v>109</v>
      </c>
      <c r="B107" s="2">
        <v>5</v>
      </c>
      <c r="C107" s="3">
        <v>664</v>
      </c>
      <c r="D107" s="3">
        <v>919.58100000000002</v>
      </c>
      <c r="E107" s="3">
        <v>749.19399999999996</v>
      </c>
      <c r="F107" s="3">
        <v>749.19399999999996</v>
      </c>
      <c r="G107" s="2">
        <f>F107-C107</f>
        <v>85.19399999999996</v>
      </c>
      <c r="H107" s="2">
        <f>ABS(G107)</f>
        <v>85.19399999999996</v>
      </c>
    </row>
    <row r="108" spans="1:8" x14ac:dyDescent="0.2">
      <c r="A108" s="2" t="s">
        <v>77</v>
      </c>
      <c r="B108" s="2">
        <v>5</v>
      </c>
      <c r="C108" s="3">
        <v>1054</v>
      </c>
      <c r="D108" s="3">
        <v>1336.7429999999999</v>
      </c>
      <c r="E108" s="3">
        <v>1148.248</v>
      </c>
      <c r="F108" s="3">
        <v>1148.248</v>
      </c>
      <c r="G108" s="2">
        <f>F108-C108</f>
        <v>94.248000000000047</v>
      </c>
      <c r="H108" s="2">
        <f>ABS(G108)</f>
        <v>94.248000000000047</v>
      </c>
    </row>
    <row r="109" spans="1:8" x14ac:dyDescent="0.2">
      <c r="A109" s="2" t="s">
        <v>121</v>
      </c>
      <c r="B109" s="2">
        <v>10</v>
      </c>
      <c r="C109" s="3">
        <v>839</v>
      </c>
      <c r="D109" s="3">
        <v>980.37599999999998</v>
      </c>
      <c r="E109" s="3">
        <v>933.25099999999998</v>
      </c>
      <c r="F109" s="3">
        <v>933.25099999999998</v>
      </c>
      <c r="G109" s="2">
        <f>F109-C109</f>
        <v>94.250999999999976</v>
      </c>
      <c r="H109" s="2">
        <f>ABS(G109)</f>
        <v>94.250999999999976</v>
      </c>
    </row>
    <row r="110" spans="1:8" x14ac:dyDescent="0.2">
      <c r="A110" s="2" t="s">
        <v>83</v>
      </c>
      <c r="B110" s="2">
        <v>15</v>
      </c>
      <c r="C110" s="3">
        <v>1001</v>
      </c>
      <c r="D110" s="3">
        <v>1103.8309999999999</v>
      </c>
      <c r="E110" s="3">
        <v>1103.8309999999999</v>
      </c>
      <c r="F110" s="3">
        <v>1103.8309999999999</v>
      </c>
      <c r="G110" s="2">
        <f>F110-C110</f>
        <v>102.8309999999999</v>
      </c>
      <c r="H110" s="2">
        <f>ABS(G110)</f>
        <v>102.8309999999999</v>
      </c>
    </row>
    <row r="111" spans="1:8" x14ac:dyDescent="0.2">
      <c r="A111" s="2" t="s">
        <v>105</v>
      </c>
      <c r="B111" s="2">
        <v>5</v>
      </c>
      <c r="C111" s="3">
        <v>1215</v>
      </c>
      <c r="D111" s="3">
        <v>1537.2429999999999</v>
      </c>
      <c r="E111" s="3">
        <v>1322.414</v>
      </c>
      <c r="F111" s="3">
        <v>1322.414</v>
      </c>
      <c r="G111" s="2">
        <f>F111-C111</f>
        <v>107.41399999999999</v>
      </c>
      <c r="H111" s="2">
        <f>ABS(G111)</f>
        <v>107.41399999999999</v>
      </c>
    </row>
    <row r="112" spans="1:8" x14ac:dyDescent="0.2">
      <c r="A112" s="2" t="s">
        <v>113</v>
      </c>
      <c r="B112" s="2">
        <v>5</v>
      </c>
      <c r="C112" s="3">
        <v>819</v>
      </c>
      <c r="D112" s="3">
        <v>1162.33</v>
      </c>
      <c r="E112" s="3">
        <v>933.44299999999998</v>
      </c>
      <c r="F112" s="3">
        <v>933.44299999999998</v>
      </c>
      <c r="G112" s="2">
        <f>F112-C112</f>
        <v>114.44299999999998</v>
      </c>
      <c r="H112" s="2">
        <f>ABS(G112)</f>
        <v>114.44299999999998</v>
      </c>
    </row>
    <row r="113" spans="1:8" x14ac:dyDescent="0.2">
      <c r="A113" s="2" t="s">
        <v>17</v>
      </c>
      <c r="B113" s="2">
        <v>10</v>
      </c>
      <c r="C113" s="3">
        <v>596</v>
      </c>
      <c r="D113" s="3">
        <v>778.19299999999998</v>
      </c>
      <c r="E113" s="3">
        <v>717.46199999999999</v>
      </c>
      <c r="F113" s="3">
        <v>717.46199999999999</v>
      </c>
      <c r="G113" s="2">
        <f>F113-C113</f>
        <v>121.46199999999999</v>
      </c>
      <c r="H113" s="2">
        <f>ABS(G113)</f>
        <v>121.46199999999999</v>
      </c>
    </row>
    <row r="114" spans="1:8" x14ac:dyDescent="0.2">
      <c r="A114" s="2" t="s">
        <v>11</v>
      </c>
      <c r="B114" s="2">
        <v>15</v>
      </c>
      <c r="C114" s="3">
        <v>697</v>
      </c>
      <c r="D114" s="3">
        <v>823.38</v>
      </c>
      <c r="E114" s="3">
        <v>823.38</v>
      </c>
      <c r="F114" s="3">
        <v>823.38</v>
      </c>
      <c r="G114" s="2">
        <f>F114-C114</f>
        <v>126.38</v>
      </c>
      <c r="H114" s="2">
        <f>ABS(G114)</f>
        <v>126.38</v>
      </c>
    </row>
    <row r="115" spans="1:8" x14ac:dyDescent="0.2">
      <c r="A115" s="2" t="s">
        <v>103</v>
      </c>
      <c r="B115" s="2">
        <v>5</v>
      </c>
      <c r="C115" s="3">
        <v>354</v>
      </c>
      <c r="D115" s="3">
        <v>747.27499999999998</v>
      </c>
      <c r="E115" s="3">
        <v>485.09199999999998</v>
      </c>
      <c r="F115" s="3">
        <v>485.09199999999998</v>
      </c>
      <c r="G115" s="2">
        <f>F115-C115</f>
        <v>131.09199999999998</v>
      </c>
      <c r="H115" s="2">
        <f>ABS(G115)</f>
        <v>131.09199999999998</v>
      </c>
    </row>
    <row r="116" spans="1:8" x14ac:dyDescent="0.2">
      <c r="A116" s="2" t="s">
        <v>8</v>
      </c>
      <c r="B116" s="2">
        <v>24</v>
      </c>
      <c r="C116" s="3">
        <v>876</v>
      </c>
      <c r="D116" s="3">
        <v>1007.6180000000001</v>
      </c>
      <c r="E116" s="3">
        <v>1007.6180000000001</v>
      </c>
      <c r="F116" s="3">
        <v>1007.6180000000001</v>
      </c>
      <c r="G116" s="2">
        <f>F116-C116</f>
        <v>131.61800000000005</v>
      </c>
      <c r="H116" s="2">
        <f>ABS(G116)</f>
        <v>131.61800000000005</v>
      </c>
    </row>
    <row r="117" spans="1:8" x14ac:dyDescent="0.2">
      <c r="A117" s="2" t="s">
        <v>140</v>
      </c>
      <c r="B117" s="2">
        <v>29</v>
      </c>
      <c r="C117" s="3">
        <v>669</v>
      </c>
      <c r="D117" s="3">
        <v>801.97299999999996</v>
      </c>
      <c r="E117" s="3">
        <v>801.97299999999996</v>
      </c>
      <c r="F117" s="3">
        <v>801.97299999999996</v>
      </c>
      <c r="G117" s="2">
        <f>F117-C117</f>
        <v>132.97299999999996</v>
      </c>
      <c r="H117" s="2">
        <f>ABS(G117)</f>
        <v>132.97299999999996</v>
      </c>
    </row>
    <row r="118" spans="1:8" x14ac:dyDescent="0.2">
      <c r="A118" s="2" t="s">
        <v>148</v>
      </c>
      <c r="B118" s="2">
        <v>10</v>
      </c>
      <c r="C118" s="3">
        <v>1418</v>
      </c>
      <c r="D118" s="3">
        <v>1624.5250000000001</v>
      </c>
      <c r="E118" s="3">
        <v>1555.683</v>
      </c>
      <c r="F118" s="3">
        <v>1555.683</v>
      </c>
      <c r="G118" s="2">
        <f>F118-C118</f>
        <v>137.68299999999999</v>
      </c>
      <c r="H118" s="2">
        <f>ABS(G118)</f>
        <v>137.68299999999999</v>
      </c>
    </row>
    <row r="119" spans="1:8" x14ac:dyDescent="0.2">
      <c r="A119" s="2" t="s">
        <v>93</v>
      </c>
      <c r="B119" s="2">
        <v>10</v>
      </c>
      <c r="C119" s="3">
        <v>811</v>
      </c>
      <c r="D119" s="3">
        <v>1026.876</v>
      </c>
      <c r="E119" s="3">
        <v>954.91700000000003</v>
      </c>
      <c r="F119" s="3">
        <v>954.91700000000003</v>
      </c>
      <c r="G119" s="2">
        <f>F119-C119</f>
        <v>143.91700000000003</v>
      </c>
      <c r="H119" s="2">
        <f>ABS(G119)</f>
        <v>143.91700000000003</v>
      </c>
    </row>
    <row r="120" spans="1:8" x14ac:dyDescent="0.2">
      <c r="A120" s="2" t="s">
        <v>80</v>
      </c>
      <c r="B120" s="2">
        <v>5</v>
      </c>
      <c r="C120" s="3">
        <v>509</v>
      </c>
      <c r="D120" s="3">
        <v>942.45299999999997</v>
      </c>
      <c r="E120" s="3">
        <v>653.48400000000004</v>
      </c>
      <c r="F120" s="3">
        <v>653.48400000000004</v>
      </c>
      <c r="G120" s="2">
        <f>F120-C120</f>
        <v>144.48400000000004</v>
      </c>
      <c r="H120" s="2">
        <f>ABS(G120)</f>
        <v>144.48400000000004</v>
      </c>
    </row>
    <row r="121" spans="1:8" x14ac:dyDescent="0.2">
      <c r="A121" s="2" t="s">
        <v>22</v>
      </c>
      <c r="B121" s="2">
        <v>38</v>
      </c>
      <c r="C121" s="3">
        <v>875</v>
      </c>
      <c r="D121" s="3">
        <v>1030.8140000000001</v>
      </c>
      <c r="E121" s="3">
        <v>1030.8140000000001</v>
      </c>
      <c r="F121" s="3">
        <v>1030.8140000000001</v>
      </c>
      <c r="G121" s="2">
        <f>F121-C121</f>
        <v>155.81400000000008</v>
      </c>
      <c r="H121" s="2">
        <f>ABS(G121)</f>
        <v>155.81400000000008</v>
      </c>
    </row>
    <row r="122" spans="1:8" x14ac:dyDescent="0.2">
      <c r="A122" s="2" t="s">
        <v>135</v>
      </c>
      <c r="B122" s="2">
        <v>25</v>
      </c>
      <c r="C122" s="3">
        <v>1403</v>
      </c>
      <c r="D122" s="3">
        <v>1561.9659999999999</v>
      </c>
      <c r="E122" s="3">
        <v>1561.9659999999999</v>
      </c>
      <c r="F122" s="3">
        <v>1561.9659999999999</v>
      </c>
      <c r="G122" s="2">
        <f>F122-C122</f>
        <v>158.96599999999989</v>
      </c>
      <c r="H122" s="2">
        <f>ABS(G122)</f>
        <v>158.96599999999989</v>
      </c>
    </row>
    <row r="123" spans="1:8" x14ac:dyDescent="0.2">
      <c r="A123" s="2" t="s">
        <v>92</v>
      </c>
      <c r="B123" s="2">
        <v>19</v>
      </c>
      <c r="C123" s="3">
        <v>851</v>
      </c>
      <c r="D123" s="3">
        <v>1010.931</v>
      </c>
      <c r="E123" s="3">
        <v>1010.931</v>
      </c>
      <c r="F123" s="3">
        <v>1010.931</v>
      </c>
      <c r="G123" s="2">
        <f>F123-C123</f>
        <v>159.93100000000004</v>
      </c>
      <c r="H123" s="2">
        <f>ABS(G123)</f>
        <v>159.93100000000004</v>
      </c>
    </row>
    <row r="124" spans="1:8" x14ac:dyDescent="0.2">
      <c r="A124" s="2" t="s">
        <v>57</v>
      </c>
      <c r="B124" s="2">
        <v>10</v>
      </c>
      <c r="C124" s="3">
        <v>932</v>
      </c>
      <c r="D124" s="3">
        <v>1180.4010000000001</v>
      </c>
      <c r="E124" s="3">
        <v>1097.6010000000001</v>
      </c>
      <c r="F124" s="3">
        <v>1097.6010000000001</v>
      </c>
      <c r="G124" s="2">
        <f>F124-C124</f>
        <v>165.60100000000011</v>
      </c>
      <c r="H124" s="2">
        <f>ABS(G124)</f>
        <v>165.60100000000011</v>
      </c>
    </row>
    <row r="125" spans="1:8" x14ac:dyDescent="0.2">
      <c r="A125" s="2" t="s">
        <v>76</v>
      </c>
      <c r="B125" s="2">
        <v>45</v>
      </c>
      <c r="C125" s="3">
        <v>720</v>
      </c>
      <c r="D125" s="3">
        <v>914.59100000000001</v>
      </c>
      <c r="E125" s="3">
        <v>914.59100000000001</v>
      </c>
      <c r="F125" s="3">
        <v>914.59100000000001</v>
      </c>
      <c r="G125" s="2">
        <f>F125-C125</f>
        <v>194.59100000000001</v>
      </c>
      <c r="H125" s="2">
        <f>ABS(G125)</f>
        <v>194.59100000000001</v>
      </c>
    </row>
    <row r="126" spans="1:8" x14ac:dyDescent="0.2">
      <c r="A126" s="2" t="s">
        <v>81</v>
      </c>
      <c r="B126" s="2">
        <v>10</v>
      </c>
      <c r="C126" s="3">
        <v>394</v>
      </c>
      <c r="D126" s="3">
        <v>706.30899999999997</v>
      </c>
      <c r="E126" s="3">
        <v>602.20600000000002</v>
      </c>
      <c r="F126" s="3">
        <v>602.20600000000002</v>
      </c>
      <c r="G126" s="2">
        <f>F126-C126</f>
        <v>208.20600000000002</v>
      </c>
      <c r="H126" s="2">
        <f>ABS(G126)</f>
        <v>208.20600000000002</v>
      </c>
    </row>
    <row r="127" spans="1:8" x14ac:dyDescent="0.2">
      <c r="A127" s="2" t="s">
        <v>88</v>
      </c>
      <c r="B127" s="2">
        <v>22</v>
      </c>
      <c r="C127" s="3">
        <v>1262</v>
      </c>
      <c r="D127" s="3">
        <v>1477.816</v>
      </c>
      <c r="E127" s="3">
        <v>1477.816</v>
      </c>
      <c r="F127" s="3">
        <v>1477.816</v>
      </c>
      <c r="G127" s="2">
        <f>F127-C127</f>
        <v>215.81600000000003</v>
      </c>
      <c r="H127" s="2">
        <f>ABS(G127)</f>
        <v>215.81600000000003</v>
      </c>
    </row>
    <row r="128" spans="1:8" x14ac:dyDescent="0.2">
      <c r="A128" s="2" t="s">
        <v>138</v>
      </c>
      <c r="B128" s="2">
        <v>10</v>
      </c>
      <c r="C128" s="3">
        <v>514</v>
      </c>
      <c r="D128" s="3">
        <v>869.30499999999995</v>
      </c>
      <c r="E128" s="3">
        <v>750.87</v>
      </c>
      <c r="F128" s="3">
        <v>750.87</v>
      </c>
      <c r="G128" s="2">
        <f>F128-C128</f>
        <v>236.87</v>
      </c>
      <c r="H128" s="2">
        <f>ABS(G128)</f>
        <v>236.87</v>
      </c>
    </row>
    <row r="129" spans="1:8" x14ac:dyDescent="0.2">
      <c r="A129" s="2" t="s">
        <v>36</v>
      </c>
      <c r="B129" s="2">
        <v>23</v>
      </c>
      <c r="C129" s="3">
        <v>1289</v>
      </c>
      <c r="D129" s="3">
        <v>1537.89</v>
      </c>
      <c r="E129" s="3">
        <v>1537.89</v>
      </c>
      <c r="F129" s="3">
        <v>1537.89</v>
      </c>
      <c r="G129" s="2">
        <f>F129-C129</f>
        <v>248.8900000000001</v>
      </c>
      <c r="H129" s="2">
        <f>ABS(G129)</f>
        <v>248.8900000000001</v>
      </c>
    </row>
    <row r="130" spans="1:8" x14ac:dyDescent="0.2">
      <c r="A130" s="2" t="s">
        <v>15</v>
      </c>
      <c r="B130" s="2">
        <v>41</v>
      </c>
      <c r="C130" s="3">
        <v>1181</v>
      </c>
      <c r="D130" s="3">
        <v>1432.2729999999999</v>
      </c>
      <c r="E130" s="3">
        <v>1432.2729999999999</v>
      </c>
      <c r="F130" s="3">
        <v>1432.2729999999999</v>
      </c>
      <c r="G130" s="2">
        <f>F130-C130</f>
        <v>251.27299999999991</v>
      </c>
      <c r="H130" s="2">
        <f>ABS(G130)</f>
        <v>251.27299999999991</v>
      </c>
    </row>
    <row r="131" spans="1:8" x14ac:dyDescent="0.2">
      <c r="A131" s="2" t="s">
        <v>73</v>
      </c>
      <c r="B131" s="2">
        <v>46</v>
      </c>
      <c r="C131" s="3">
        <v>874</v>
      </c>
      <c r="D131" s="3">
        <v>1152.105</v>
      </c>
      <c r="E131" s="3">
        <v>1152.105</v>
      </c>
      <c r="F131" s="3">
        <v>1152.105</v>
      </c>
      <c r="G131" s="2">
        <f>F131-C131</f>
        <v>278.10500000000002</v>
      </c>
      <c r="H131" s="2">
        <f>ABS(G131)</f>
        <v>278.10500000000002</v>
      </c>
    </row>
    <row r="132" spans="1:8" x14ac:dyDescent="0.2">
      <c r="A132" s="2" t="s">
        <v>13</v>
      </c>
      <c r="B132" s="2">
        <v>54</v>
      </c>
      <c r="C132" s="3">
        <v>1031</v>
      </c>
      <c r="D132" s="3">
        <v>1384.8620000000001</v>
      </c>
      <c r="E132" s="3">
        <v>1384.8620000000001</v>
      </c>
      <c r="F132" s="3">
        <v>1384.8620000000001</v>
      </c>
      <c r="G132" s="2">
        <f>F132-C132</f>
        <v>353.86200000000008</v>
      </c>
      <c r="H132" s="2">
        <f>ABS(G132)</f>
        <v>353.86200000000008</v>
      </c>
    </row>
    <row r="133" spans="1:8" x14ac:dyDescent="0.2">
      <c r="A133" s="2" t="s">
        <v>12</v>
      </c>
      <c r="B133" s="2">
        <v>23</v>
      </c>
      <c r="C133" s="3">
        <v>874</v>
      </c>
      <c r="D133" s="3">
        <v>1232.0260000000001</v>
      </c>
      <c r="E133" s="3">
        <v>1232.0260000000001</v>
      </c>
      <c r="F133" s="3">
        <v>1232.0260000000001</v>
      </c>
      <c r="G133" s="2">
        <f>F133-C133</f>
        <v>358.02600000000007</v>
      </c>
      <c r="H133" s="2">
        <f>ABS(G133)</f>
        <v>358.02600000000007</v>
      </c>
    </row>
    <row r="134" spans="1:8" x14ac:dyDescent="0.2">
      <c r="A134" s="2" t="s">
        <v>107</v>
      </c>
      <c r="B134" s="2">
        <v>10</v>
      </c>
      <c r="C134" s="3">
        <v>935</v>
      </c>
      <c r="D134" s="3">
        <v>1561.626</v>
      </c>
      <c r="E134" s="3">
        <v>1352.75</v>
      </c>
      <c r="F134" s="3">
        <v>1352.75</v>
      </c>
      <c r="G134" s="2">
        <f>F134-C134</f>
        <v>417.75</v>
      </c>
      <c r="H134" s="2">
        <f>ABS(G134)</f>
        <v>417.75</v>
      </c>
    </row>
    <row r="135" spans="1:8" x14ac:dyDescent="0.2">
      <c r="A135" s="2" t="s">
        <v>110</v>
      </c>
      <c r="B135" s="2">
        <v>39</v>
      </c>
      <c r="C135" s="3">
        <v>941</v>
      </c>
      <c r="D135" s="3">
        <v>1390.115</v>
      </c>
      <c r="E135" s="3">
        <v>1390.115</v>
      </c>
      <c r="F135" s="3">
        <v>1390.115</v>
      </c>
      <c r="G135" s="2">
        <f>F135-C135</f>
        <v>449.11500000000001</v>
      </c>
      <c r="H135" s="2">
        <f>ABS(G135)</f>
        <v>449.11500000000001</v>
      </c>
    </row>
    <row r="136" spans="1:8" x14ac:dyDescent="0.2">
      <c r="A136" s="2" t="s">
        <v>150</v>
      </c>
      <c r="B136" s="2">
        <v>18</v>
      </c>
      <c r="C136" s="3">
        <v>589</v>
      </c>
      <c r="D136" s="3">
        <v>1038.1500000000001</v>
      </c>
      <c r="E136" s="3">
        <v>1038.1500000000001</v>
      </c>
      <c r="F136" s="3">
        <v>1038.1500000000001</v>
      </c>
      <c r="G136" s="2">
        <f>F136-C136</f>
        <v>449.15000000000009</v>
      </c>
      <c r="H136" s="2">
        <f>ABS(G136)</f>
        <v>449.15000000000009</v>
      </c>
    </row>
    <row r="137" spans="1:8" x14ac:dyDescent="0.2">
      <c r="A137" s="2" t="s">
        <v>82</v>
      </c>
      <c r="B137" s="2">
        <v>19</v>
      </c>
      <c r="C137" s="3">
        <v>1216</v>
      </c>
      <c r="D137" s="3">
        <v>1735.056</v>
      </c>
      <c r="E137" s="3">
        <v>1735.056</v>
      </c>
      <c r="F137" s="3">
        <v>1735.056</v>
      </c>
      <c r="G137" s="2">
        <f>F137-C137</f>
        <v>519.05600000000004</v>
      </c>
      <c r="H137" s="2">
        <f>ABS(G137)</f>
        <v>519.05600000000004</v>
      </c>
    </row>
    <row r="138" spans="1:8" x14ac:dyDescent="0.2">
      <c r="A138" s="2" t="s">
        <v>68</v>
      </c>
      <c r="B138" s="2">
        <v>25</v>
      </c>
      <c r="C138" s="3">
        <v>1024</v>
      </c>
      <c r="D138" s="3">
        <v>1575.201</v>
      </c>
      <c r="E138" s="3">
        <v>1575.201</v>
      </c>
      <c r="F138" s="3">
        <v>1575.201</v>
      </c>
      <c r="G138" s="2">
        <f>F138-C138</f>
        <v>551.20100000000002</v>
      </c>
      <c r="H138" s="2">
        <f>ABS(G138)</f>
        <v>551.20100000000002</v>
      </c>
    </row>
    <row r="139" spans="1:8" x14ac:dyDescent="0.2">
      <c r="A139" s="2" t="s">
        <v>9</v>
      </c>
      <c r="B139" s="2">
        <v>39</v>
      </c>
      <c r="C139" s="3">
        <v>1076</v>
      </c>
      <c r="D139" s="3">
        <v>1667.924</v>
      </c>
      <c r="E139" s="3">
        <v>1667.924</v>
      </c>
      <c r="F139" s="3">
        <v>1667.924</v>
      </c>
      <c r="G139" s="2">
        <f>F139-C139</f>
        <v>591.92399999999998</v>
      </c>
      <c r="H139" s="2">
        <f>ABS(G139)</f>
        <v>591.92399999999998</v>
      </c>
    </row>
    <row r="140" spans="1:8" x14ac:dyDescent="0.2">
      <c r="A140" s="2" t="s">
        <v>87</v>
      </c>
      <c r="B140" s="2">
        <v>50</v>
      </c>
      <c r="C140" s="3">
        <v>1114</v>
      </c>
      <c r="D140" s="3">
        <v>1801.905</v>
      </c>
      <c r="E140" s="3">
        <v>1801.905</v>
      </c>
      <c r="F140" s="3">
        <v>1801.905</v>
      </c>
      <c r="G140" s="2">
        <f>F140-C140</f>
        <v>687.90499999999997</v>
      </c>
      <c r="H140" s="2">
        <f>ABS(G140)</f>
        <v>687.90499999999997</v>
      </c>
    </row>
    <row r="141" spans="1:8" x14ac:dyDescent="0.2">
      <c r="A141" s="2" t="s">
        <v>19</v>
      </c>
      <c r="B141" s="2">
        <v>5</v>
      </c>
      <c r="C141" s="3">
        <v>0</v>
      </c>
      <c r="D141" s="3">
        <v>756.12900000000002</v>
      </c>
      <c r="E141" s="3">
        <v>756.12900000000002</v>
      </c>
      <c r="F141" s="3">
        <v>756.12900000000002</v>
      </c>
      <c r="G141" s="2">
        <f>F141-C141</f>
        <v>756.12900000000002</v>
      </c>
      <c r="H141" s="2">
        <f>ABS(G141)</f>
        <v>756.12900000000002</v>
      </c>
    </row>
    <row r="142" spans="1:8" x14ac:dyDescent="0.2">
      <c r="A142" s="2" t="s">
        <v>99</v>
      </c>
      <c r="B142" s="2">
        <v>15</v>
      </c>
      <c r="C142" s="3">
        <v>0</v>
      </c>
      <c r="D142" s="3">
        <v>811.69200000000001</v>
      </c>
      <c r="E142" s="3">
        <v>811.69200000000001</v>
      </c>
      <c r="F142" s="3">
        <v>811.69200000000001</v>
      </c>
      <c r="G142" s="2">
        <f>F142-C142</f>
        <v>811.69200000000001</v>
      </c>
      <c r="H142" s="2">
        <f>ABS(G142)</f>
        <v>811.69200000000001</v>
      </c>
    </row>
    <row r="143" spans="1:8" x14ac:dyDescent="0.2">
      <c r="A143" s="2" t="s">
        <v>43</v>
      </c>
      <c r="B143" s="2">
        <v>5</v>
      </c>
      <c r="C143" s="3">
        <v>0</v>
      </c>
      <c r="D143" s="3">
        <v>844.00900000000001</v>
      </c>
      <c r="E143" s="3">
        <v>844.00900000000001</v>
      </c>
      <c r="F143" s="3">
        <v>844.00900000000001</v>
      </c>
      <c r="G143" s="2">
        <f>F143-C143</f>
        <v>844.00900000000001</v>
      </c>
      <c r="H143" s="2">
        <f>ABS(G143)</f>
        <v>844.00900000000001</v>
      </c>
    </row>
    <row r="144" spans="1:8" x14ac:dyDescent="0.2">
      <c r="A144" s="2" t="s">
        <v>139</v>
      </c>
      <c r="B144" s="2">
        <v>5</v>
      </c>
      <c r="C144" s="3">
        <v>0</v>
      </c>
      <c r="D144" s="3">
        <v>895.80899999999997</v>
      </c>
      <c r="E144" s="3">
        <v>895.80899999999997</v>
      </c>
      <c r="F144" s="3">
        <v>895.80899999999997</v>
      </c>
      <c r="G144" s="2">
        <f>F144-C144</f>
        <v>895.80899999999997</v>
      </c>
      <c r="H144" s="2">
        <f>ABS(G144)</f>
        <v>895.80899999999997</v>
      </c>
    </row>
    <row r="145" spans="1:8" x14ac:dyDescent="0.2">
      <c r="A145" s="2" t="s">
        <v>86</v>
      </c>
      <c r="B145" s="2">
        <v>5</v>
      </c>
      <c r="C145" s="3">
        <v>0</v>
      </c>
      <c r="D145" s="3">
        <v>910.19399999999996</v>
      </c>
      <c r="E145" s="3">
        <v>910.19399999999996</v>
      </c>
      <c r="F145" s="3">
        <v>910.19399999999996</v>
      </c>
      <c r="G145" s="2">
        <f>F145-C145</f>
        <v>910.19399999999996</v>
      </c>
      <c r="H145" s="2">
        <f>ABS(G145)</f>
        <v>910.19399999999996</v>
      </c>
    </row>
    <row r="146" spans="1:8" x14ac:dyDescent="0.2">
      <c r="A146" s="2" t="s">
        <v>18</v>
      </c>
      <c r="B146" s="2">
        <v>5</v>
      </c>
      <c r="C146" s="3">
        <v>0</v>
      </c>
      <c r="D146" s="3">
        <v>1100.992</v>
      </c>
      <c r="E146" s="3">
        <v>1100.992</v>
      </c>
      <c r="F146" s="3">
        <v>1100.992</v>
      </c>
      <c r="G146" s="2">
        <f>F146-C146</f>
        <v>1100.992</v>
      </c>
      <c r="H146" s="2">
        <f>ABS(G146)</f>
        <v>1100.992</v>
      </c>
    </row>
  </sheetData>
  <autoFilter ref="A1:H146" xr:uid="{12DFCF0A-CE0E-AF47-99DD-E653FE789DA8}">
    <sortState xmlns:xlrd2="http://schemas.microsoft.com/office/spreadsheetml/2017/richdata2" ref="A2:H146">
      <sortCondition ref="G1:G146"/>
    </sortState>
  </autoFilter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go_post_s11_adjusted_ratings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Stube</dc:creator>
  <cp:lastModifiedBy>Brian Stube</cp:lastModifiedBy>
  <dcterms:created xsi:type="dcterms:W3CDTF">2024-07-07T03:03:30Z</dcterms:created>
  <dcterms:modified xsi:type="dcterms:W3CDTF">2024-07-07T03:12:35Z</dcterms:modified>
</cp:coreProperties>
</file>