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I-UBL-1.1" sheetId="1" state="visible" r:id="rId2"/>
    <sheet name="SI-UBL-1.2" sheetId="2" state="visible" r:id="rId3"/>
    <sheet name="cardinality chang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<sst xmlns="http://schemas.openxmlformats.org/spreadsheetml/2006/main" count="1390" uniqueCount="708">
  <si>
    <t xml:space="preserve">stripped for comparison</t>
  </si>
  <si>
    <t xml:space="preserve">Removed Element in SI-UBL-1.1</t>
  </si>
  <si>
    <t xml:space="preserve">0..1</t>
  </si>
  <si>
    <t xml:space="preserve">doc:Invoice/cbc:UBLVersionID</t>
  </si>
  <si>
    <t xml:space="preserve">doc:Invoice/cbc:CustomizationID</t>
  </si>
  <si>
    <t xml:space="preserve">doc:Invoice/cbc:ProfileID</t>
  </si>
  <si>
    <t xml:space="preserve">1..1</t>
  </si>
  <si>
    <t xml:space="preserve">doc:Invoice/cbc:ID</t>
  </si>
  <si>
    <t xml:space="preserve">doc:Invoice/cbc:IssueDate</t>
  </si>
  <si>
    <t xml:space="preserve">doc:Invoice/cbc:DueDate</t>
  </si>
  <si>
    <t xml:space="preserve">doc:Invoice/cbc:InvoiceTypeCode</t>
  </si>
  <si>
    <t xml:space="preserve">0..n</t>
  </si>
  <si>
    <t xml:space="preserve">doc:Invoice/cbc:Note</t>
  </si>
  <si>
    <t xml:space="preserve">doc:Invoice/cbc:TaxPointDate</t>
  </si>
  <si>
    <t xml:space="preserve">doc:Invoice/cbc:DocumentCurrencyCode</t>
  </si>
  <si>
    <t xml:space="preserve">doc:Invoice/cbc:TaxCurrencyCode</t>
  </si>
  <si>
    <t xml:space="preserve">doc:Invoice/cbc:AccountingCost</t>
  </si>
  <si>
    <t xml:space="preserve">doc:Invoice/cbc:BuyerReference</t>
  </si>
  <si>
    <t xml:space="preserve">doc:Invoice/cac:InvoicePeriod</t>
  </si>
  <si>
    <t xml:space="preserve">doc:Invoice/cac:InvoicePeriod/cbc:StartDate</t>
  </si>
  <si>
    <t xml:space="preserve">doc:Invoice/cac:InvoicePeriod/cbc:EndDate</t>
  </si>
  <si>
    <t xml:space="preserve">doc:Invoice/cac:OrderReference</t>
  </si>
  <si>
    <t xml:space="preserve">doc:Invoice/cac:OrderReference/cbc:ID</t>
  </si>
  <si>
    <t xml:space="preserve">doc:Invoice/cac:BillingReference</t>
  </si>
  <si>
    <t xml:space="preserve">doc:Invoice/cac:BillingReference/cac:InvoiceDocumentReference</t>
  </si>
  <si>
    <t xml:space="preserve">doc:Invoice/cac:BillingReference/cac:InvoiceDocumentReference/cbc:ID</t>
  </si>
  <si>
    <t xml:space="preserve">doc:Invoice/cac:ContractDocumentReference</t>
  </si>
  <si>
    <t xml:space="preserve">doc:Invoice/cac:ContractDocumentReference/cbc:ID</t>
  </si>
  <si>
    <t xml:space="preserve">doc:Invoice/cac:ContractDocumentReference/cbc:DocumentTypeCode</t>
  </si>
  <si>
    <t xml:space="preserve">doc:Invoice/cac:ContractDocumentReference/cbc:DocumentType</t>
  </si>
  <si>
    <t xml:space="preserve">doc:Invoice/cac:AdditionalDocumentReference</t>
  </si>
  <si>
    <t xml:space="preserve">doc:Invoice/cac:AdditionalDocumentReference/cbc:ID</t>
  </si>
  <si>
    <t xml:space="preserve">doc:Invoice/cac:AdditionalDocumentReference/cbc:DocumentType</t>
  </si>
  <si>
    <t xml:space="preserve">doc:Invoice/cac:AdditionalDocumentReference/cac:Attachment</t>
  </si>
  <si>
    <t xml:space="preserve">doc:Invoice/cac:AdditionalDocumentReference/cac:Attachment/cac:ExternalReference</t>
  </si>
  <si>
    <t xml:space="preserve">doc:Invoice/cac:AdditionalDocumentReference/cac:Attachment/cac:ExternalReference/cbc:URI</t>
  </si>
  <si>
    <t xml:space="preserve">doc:Invoice/cac:AdditionalDocumentReference/cac:Attachment/cbc:EmbeddedDocumentBinaryObject</t>
  </si>
  <si>
    <t xml:space="preserve">doc:Invoice/cac:ProjectReference</t>
  </si>
  <si>
    <t xml:space="preserve">doc:Invoice/cac:ProjectReference/cbc:ID</t>
  </si>
  <si>
    <t xml:space="preserve">doc:Invoice/cac:AccountingSupplierParty</t>
  </si>
  <si>
    <t xml:space="preserve">doc:Invoice/cac:AccountingSupplierParty/cbc:CustomerAssignedAccountID</t>
  </si>
  <si>
    <t xml:space="preserve">doc:Invoice/cac:AccountingSupplierParty/cbc:AdditionalAccountID</t>
  </si>
  <si>
    <t xml:space="preserve">doc:Invoice/cac:AccountingSupplierParty/cac:Party</t>
  </si>
  <si>
    <t xml:space="preserve">doc:Invoice/cac:AccountingSupplierParty/cac:Party/cbc:EndpointID</t>
  </si>
  <si>
    <t xml:space="preserve">doc:Invoice/cac:AccountingSupplierParty/cac:Party/cac:PartyIdentification</t>
  </si>
  <si>
    <t xml:space="preserve">doc:Invoice/cac:AccountingSupplierParty/cac:Party/cac:PartyIdentification/cbc:ID</t>
  </si>
  <si>
    <t xml:space="preserve">doc:Invoice/cac:AccountingSupplierParty/cac:Party/cac:PartyName</t>
  </si>
  <si>
    <t xml:space="preserve">doc:Invoice/cac:AccountingSupplierParty/cac:Party/cac:PartyName/cbc:Name</t>
  </si>
  <si>
    <t xml:space="preserve">doc:Invoice/cac:AccountingSupplierParty/cac:Party/cac:PostalAddress</t>
  </si>
  <si>
    <t xml:space="preserve">doc:Invoice/cac:AccountingSupplierParty/cac:Party/cac:PostalAddress/cbc:Postbox</t>
  </si>
  <si>
    <t xml:space="preserve">doc:Invoice/cac:AccountingSupplierParty/cac:Party/cac:PostalAddress/cbc:StreetName</t>
  </si>
  <si>
    <t xml:space="preserve">doc:Invoice/cac:AccountingSupplierParty/cac:Party/cac:PostalAddress/cbc:AdditionalStreetName</t>
  </si>
  <si>
    <t xml:space="preserve">doc:Invoice/cac:AccountingSupplierParty/cac:Party/cac:PostalAddress/cbc:BuildingNumber</t>
  </si>
  <si>
    <t xml:space="preserve">doc:Invoice/cac:AccountingSupplierParty/cac:Party/cac:PostalAddress/cbc:Department</t>
  </si>
  <si>
    <t xml:space="preserve">doc:Invoice/cac:AccountingSupplierParty/cac:Party/cac:PostalAddress/cbc:CityName</t>
  </si>
  <si>
    <t xml:space="preserve">doc:Invoice/cac:AccountingSupplierParty/cac:Party/cac:PostalAddress/cbc:PostalZone</t>
  </si>
  <si>
    <t xml:space="preserve">doc:Invoice/cac:AccountingSupplierParty/cac:Party/cac:PostalAddress/cbc:CountrySubentity</t>
  </si>
  <si>
    <t xml:space="preserve">doc:Invoice/cac:AccountingSupplierParty/cac:Party/cac:PostalAddress/cac:Country</t>
  </si>
  <si>
    <t xml:space="preserve">doc:Invoice/cac:AccountingSupplierParty/cac:Party/cac:PostalAddress/cac:Country/cbc:IdentificationCode</t>
  </si>
  <si>
    <t xml:space="preserve">doc:Invoice/cac:AccountingSupplierParty/cac:Party/cac:PartyTaxScheme</t>
  </si>
  <si>
    <t xml:space="preserve">doc:Invoice/cac:AccountingSupplierParty/cac:Party/cac:PartyTaxScheme/cbc:CompanyID</t>
  </si>
  <si>
    <t xml:space="preserve">doc:Invoice/cac:AccountingSupplierParty/cac:Party/cac:PartyTaxScheme/cbc:ExemptionReason</t>
  </si>
  <si>
    <t xml:space="preserve">doc:Invoice/cac:AccountingSupplierParty/cac:Party/cac:PartyTaxScheme/cac:TaxScheme</t>
  </si>
  <si>
    <t xml:space="preserve">doc:Invoice/cac:AccountingSupplierParty/cac:Party/cac:PartyTaxScheme/cac:TaxScheme/cbc:ID</t>
  </si>
  <si>
    <t xml:space="preserve">doc:Invoice/cac:AccountingSupplierParty/cac:Party/cac:PartyLegalEntity</t>
  </si>
  <si>
    <t xml:space="preserve">doc:Invoice/cac:AccountingSupplierParty/cac:Party/cac:PartyLegalEntity/cbc:RegistrationName</t>
  </si>
  <si>
    <t xml:space="preserve">doc:Invoice/cac:AccountingSupplierParty/cac:Party/cac:PartyLegalEntity/cbc:CompanyID</t>
  </si>
  <si>
    <t xml:space="preserve">doc:Invoice/cac:AccountingSupplierParty/cac:Party/cac:PartyLegalEntity/cac:RegistrationAddress</t>
  </si>
  <si>
    <t xml:space="preserve">doc:Invoice/cac:AccountingSupplierParty/cac:Party/cac:PartyLegalEntity/cac:RegistrationAddress/cbc:CityName</t>
  </si>
  <si>
    <t xml:space="preserve">doc:Invoice/cac:AccountingSupplierParty/cac:Party/cac:PartyLegalEntity/cac:RegistrationAddress/cac:Country</t>
  </si>
  <si>
    <t xml:space="preserve">doc:Invoice/cac:AccountingSupplierParty/cac:Party/cac:PartyLegalEntity/cac:RegistrationAddress/cac:Country/cbc:IdentificationCode</t>
  </si>
  <si>
    <t xml:space="preserve">doc:Invoice/cac:AccountingSupplierParty/cac:Party/cac:Contact</t>
  </si>
  <si>
    <t xml:space="preserve">doc:Invoice/cac:AccountingSupplierParty/cac:Party/cac:Contact/cbc:ID</t>
  </si>
  <si>
    <t xml:space="preserve">doc:Invoice/cac:AccountingSupplierParty/cac:Party/cac:Contact/cbc:Name</t>
  </si>
  <si>
    <t xml:space="preserve">doc:Invoice/cac:AccountingSupplierParty/cac:Party/cac:Contact/cbc:Telephone</t>
  </si>
  <si>
    <t xml:space="preserve">doc:Invoice/cac:AccountingSupplierParty/cac:Party/cac:Contact/cbc:Telefax</t>
  </si>
  <si>
    <t xml:space="preserve">doc:Invoice/cac:AccountingSupplierParty/cac:Party/cac:Contact/cbc:ElectronicMail</t>
  </si>
  <si>
    <t xml:space="preserve">doc:Invoice/cac:AccountingCustomerParty</t>
  </si>
  <si>
    <t xml:space="preserve">doc:Invoice/cac:AccountingCustomerParty/cbc:CustomerAssignedAccountID</t>
  </si>
  <si>
    <t xml:space="preserve">doc:Invoice/cac:AccountingCustomerParty/cbc:SupplierAssignedAccountID</t>
  </si>
  <si>
    <t xml:space="preserve">doc:Invoice/cac:AccountingCustomerParty/cbc:AdditionalAccountID</t>
  </si>
  <si>
    <t xml:space="preserve">doc:Invoice/cac:AccountingCustomerParty/cac:Party</t>
  </si>
  <si>
    <t xml:space="preserve">doc:Invoice/cac:AccountingCustomerParty/cac:Party/cbc:EndpointID</t>
  </si>
  <si>
    <t xml:space="preserve">doc:Invoice/cac:AccountingCustomerParty/cac:Party/cac:PartyIdentification</t>
  </si>
  <si>
    <t xml:space="preserve">doc:Invoice/cac:AccountingCustomerParty/cac:Party/cac:PartyIdentification/cbc:ID</t>
  </si>
  <si>
    <t xml:space="preserve">doc:Invoice/cac:AccountingCustomerParty/cac:Party/cac:PartyName</t>
  </si>
  <si>
    <t xml:space="preserve">doc:Invoice/cac:AccountingCustomerParty/cac:Party/cac:PartyName/cbc:Name</t>
  </si>
  <si>
    <t xml:space="preserve">doc:Invoice/cac:AccountingCustomerParty/cac:Party/cac:PostalAddress</t>
  </si>
  <si>
    <t xml:space="preserve">doc:Invoice/cac:AccountingCustomerParty/cac:Party/cac:PostalAddress/cbc:Postbox</t>
  </si>
  <si>
    <t xml:space="preserve">doc:Invoice/cac:AccountingCustomerParty/cac:Party/cac:PostalAddress/cbc:StreetName</t>
  </si>
  <si>
    <t xml:space="preserve">doc:Invoice/cac:AccountingCustomerParty/cac:Party/cac:PostalAddress/cbc:AdditionalStreetName</t>
  </si>
  <si>
    <t xml:space="preserve">doc:Invoice/cac:AccountingCustomerParty/cac:Party/cac:PostalAddress/cbc:BuildingNumber</t>
  </si>
  <si>
    <t xml:space="preserve">doc:Invoice/cac:AccountingCustomerParty/cac:Party/cac:PostalAddress/cbc:Department</t>
  </si>
  <si>
    <t xml:space="preserve">doc:Invoice/cac:AccountingCustomerParty/cac:Party/cac:PostalAddress/cbc:CityName</t>
  </si>
  <si>
    <t xml:space="preserve">doc:Invoice/cac:AccountingCustomerParty/cac:Party/cac:PostalAddress/cbc:PostalZone</t>
  </si>
  <si>
    <t xml:space="preserve">doc:Invoice/cac:AccountingCustomerParty/cac:Party/cac:PostalAddress/cbc:CountrySubentity</t>
  </si>
  <si>
    <t xml:space="preserve">doc:Invoice/cac:AccountingCustomerParty/cac:Party/cac:PostalAddress/cac:Country</t>
  </si>
  <si>
    <t xml:space="preserve">doc:Invoice/cac:AccountingCustomerParty/cac:Party/cac:PostalAddress/cac:Country/cbc:IdentificationCode</t>
  </si>
  <si>
    <t xml:space="preserve">doc:Invoice/cac:AccountingCustomerParty/cac:Party/cac:PartyTaxScheme</t>
  </si>
  <si>
    <t xml:space="preserve">doc:Invoice/cac:AccountingCustomerParty/cac:Party/cac:PartyTaxScheme/cbc:CompanyID</t>
  </si>
  <si>
    <t xml:space="preserve">doc:Invoice/cac:AccountingCustomerParty/cac:Party/cac:PartyTaxScheme/cac:TaxScheme</t>
  </si>
  <si>
    <t xml:space="preserve">doc:Invoice/cac:AccountingCustomerParty/cac:Party/cac:PartyTaxScheme/cac:TaxScheme/cbc:ID</t>
  </si>
  <si>
    <t xml:space="preserve">doc:Invoice/cac:AccountingCustomerParty/cac:Party/cac:PartyLegalEntity</t>
  </si>
  <si>
    <t xml:space="preserve">doc:Invoice/cac:AccountingCustomerParty/cac:Party/cac:PartyLegalEntity/cbc:CompanyID</t>
  </si>
  <si>
    <t xml:space="preserve">doc:Invoice/cac:AccountingCustomerParty/cac:Party/cac:PartyLegalEntity/cbc:RegistrationName</t>
  </si>
  <si>
    <t xml:space="preserve">doc:Invoice/cac:AccountingCustomerParty/cac:Party/cac:Contact</t>
  </si>
  <si>
    <t xml:space="preserve">doc:Invoice/cac:AccountingCustomerParty/cac:Party/cac:Contact/cbc:ID</t>
  </si>
  <si>
    <t xml:space="preserve">doc:Invoice/cac:AccountingCustomerParty/cac:Party/cac:Contact/cbc:Name</t>
  </si>
  <si>
    <t xml:space="preserve">doc:Invoice/cac:AccountingCustomerParty/cac:Party/cac:Contact/cbc:Telephone</t>
  </si>
  <si>
    <t xml:space="preserve">doc:Invoice/cac:AccountingCustomerParty/cac:Party/cac:Contact/cbc:Telefax</t>
  </si>
  <si>
    <t xml:space="preserve">doc:Invoice/cac:AccountingCustomerParty/cac:Party/cac:Contact/cbc:ElectronicMail</t>
  </si>
  <si>
    <t xml:space="preserve">doc:Invoice/cac:PayeeParty</t>
  </si>
  <si>
    <t xml:space="preserve">doc:Invoice/cac:PayeeParty/cac:PartyIdentification</t>
  </si>
  <si>
    <t xml:space="preserve">doc:Invoice/cac:PayeeParty/cac:PartyIdentification/cbc:ID</t>
  </si>
  <si>
    <t xml:space="preserve">doc:Invoice/cac:PayeeParty/cac:PartyName</t>
  </si>
  <si>
    <t xml:space="preserve">doc:Invoice/cac:PayeeParty/cac:PartyName/cbc:Name</t>
  </si>
  <si>
    <t xml:space="preserve">doc:Invoice/cac:PayeeParty/cac:PartyLegalEntity</t>
  </si>
  <si>
    <t xml:space="preserve">doc:Invoice/cac:PayeeParty/cac:PartyLegalEntity/cbc:CompanyID</t>
  </si>
  <si>
    <t xml:space="preserve">doc:Invoice/cac:BuyerCustomerParty</t>
  </si>
  <si>
    <t xml:space="preserve">doc:Invoice/cac:BuyerCustomerParty/cbc:CustomerAssignedAccountID</t>
  </si>
  <si>
    <t xml:space="preserve">doc:Invoice/cac:BuyerCustomerParty/cbc:SupplierAssignedAccountID</t>
  </si>
  <si>
    <t xml:space="preserve">doc:Invoice/cac:BuyerCustomerParty/cbc:AdditionalAccountID</t>
  </si>
  <si>
    <t xml:space="preserve">doc:Invoice/cac:BuyerCustomerParty/cac:Party</t>
  </si>
  <si>
    <t xml:space="preserve">doc:Invoice/cac:BuyerCustomerParty/cac:Party/cac:PartyIdentification</t>
  </si>
  <si>
    <t xml:space="preserve">doc:Invoice/cac:BuyerCustomerParty/cac:Party/cac:PartyIdentification@schemeID</t>
  </si>
  <si>
    <t xml:space="preserve">doc:Invoice/cac:BuyerCustomerParty/cac:Party/cac:PartyIdentification/cbc:ID</t>
  </si>
  <si>
    <t xml:space="preserve">doc:Invoice/cac:BuyerCustomerParty/cac:Party/cac:PartyName</t>
  </si>
  <si>
    <t xml:space="preserve">doc:Invoice/cac:BuyerCustomerParty/cac:Party/cac:PartyName/cbc:Name</t>
  </si>
  <si>
    <t xml:space="preserve">doc:Invoice/cac:TaxRepresentativeParty</t>
  </si>
  <si>
    <t xml:space="preserve">doc:Invoice/cac:TaxRepresentativeParty/cac:PartyName</t>
  </si>
  <si>
    <t xml:space="preserve">doc:Invoice/cac:TaxRepresentativeParty/cac:PartyName/cbc:Name</t>
  </si>
  <si>
    <t xml:space="preserve">doc:Invoice/cac:TaxRepresentativeParty/cac:PartyTaxScheme</t>
  </si>
  <si>
    <t xml:space="preserve">doc:Invoice/cac:TaxRepresentativeParty/cac:PartyTaxScheme/cbc:CompanyID</t>
  </si>
  <si>
    <t xml:space="preserve">doc:Invoice/cac:TaxRepresentativeParty/cac:PartyTaxScheme/cac:TaxScheme</t>
  </si>
  <si>
    <t xml:space="preserve">doc:Invoice/cac:TaxRepresentativeParty/cac:PartyTaxScheme/cac:TaxScheme/cbc:ID</t>
  </si>
  <si>
    <t xml:space="preserve">doc:Invoice/cac:Delivery</t>
  </si>
  <si>
    <t xml:space="preserve">doc:Invoice/cac:Delivery/cbc:ActualDeliveryDate</t>
  </si>
  <si>
    <t xml:space="preserve">doc:Invoice/cac:Delivery/cac:DeliveryLocation</t>
  </si>
  <si>
    <t xml:space="preserve">doc:Invoice/cac:Delivery/cac:DeliveryLocation/cbc:ID</t>
  </si>
  <si>
    <t xml:space="preserve">doc:Invoice/cac:Delivery/cac:DeliveryLocation/cac:Address</t>
  </si>
  <si>
    <t xml:space="preserve">doc:Invoice/cac:Delivery/cac:DeliveryLocation/cac:Address/cbc:StreetName</t>
  </si>
  <si>
    <t xml:space="preserve">doc:Invoice/cac:Delivery/cac:DeliveryLocation/cac:Address/cbc:AdditionalStreetName</t>
  </si>
  <si>
    <t xml:space="preserve">doc:Invoice/cac:Delivery/cac:DeliveryLocation/cac:Address/cbc:BuildingNumber</t>
  </si>
  <si>
    <t xml:space="preserve">doc:Invoice/cac:Delivery/cac:DeliveryLocation/cac:Address/cbc:Department</t>
  </si>
  <si>
    <t xml:space="preserve">doc:Invoice/cac:Delivery/cac:DeliveryLocation/cac:Address/cbc:CityName</t>
  </si>
  <si>
    <t xml:space="preserve">doc:Invoice/cac:Delivery/cac:DeliveryLocation/cac:Address/cbc:PostalZone</t>
  </si>
  <si>
    <t xml:space="preserve">doc:Invoice/cac:Delivery/cac:DeliveryLocation/cac:Address/cbc:CountrySubentity</t>
  </si>
  <si>
    <t xml:space="preserve">doc:Invoice/cac:Delivery/cac:DeliveryLocation/cac:Address/cac:Country</t>
  </si>
  <si>
    <t xml:space="preserve">doc:Invoice/cac:Delivery/cac:DeliveryLocation/cac:Address/cac:Country/cbc:IdentificationCode</t>
  </si>
  <si>
    <t xml:space="preserve">doc:Invoice/cac:DeliveryTerms</t>
  </si>
  <si>
    <t xml:space="preserve">doc:Invoice/cac:DeliveryTerms/cac:SpecialTerms</t>
  </si>
  <si>
    <t xml:space="preserve">doc:Invoice/cac:PaymentMeans</t>
  </si>
  <si>
    <t xml:space="preserve">doc:Invoice/cac:PaymentMeans/cbc:PaymentMeansCode</t>
  </si>
  <si>
    <t xml:space="preserve">doc:Invoice/cac:PaymentMeans/cbc:PaymentDueDate</t>
  </si>
  <si>
    <t xml:space="preserve">doc:Invoice/cac:PaymentMeans/cbc:PaymentChannelCode</t>
  </si>
  <si>
    <t xml:space="preserve">doc:Invoice/cac:PaymentMeans/cbc:PaymentID</t>
  </si>
  <si>
    <t xml:space="preserve">doc:Invoice/cac:PaymentMeans/cac:CardAccount</t>
  </si>
  <si>
    <t xml:space="preserve">doc:Invoice/cac:PaymentMeans/cac:CardAccount/cbc:PrimaryAccountNumberID</t>
  </si>
  <si>
    <t xml:space="preserve">doc:Invoice/cac:PaymentMeans/cac:CardAccount/cbc:NetworkID</t>
  </si>
  <si>
    <t xml:space="preserve">doc:Invoice/cac:PaymentMeans/cac:PayeeFinancialAccount</t>
  </si>
  <si>
    <t xml:space="preserve">doc:Invoice/cac:PaymentMeans/cac:PayeeFinancialAccount/cbc:ID</t>
  </si>
  <si>
    <t xml:space="preserve">doc:Invoice/cac:PaymentMeans/cac:PayeeFinancialAccount/cac:FinancialInstitutionBranch</t>
  </si>
  <si>
    <t xml:space="preserve">doc:Invoice/cac:PaymentMeans/cac:PayeeFinancialAccount/cac:FinancialInstitutionBranch/cbc:ID</t>
  </si>
  <si>
    <t xml:space="preserve">doc:Invoice/cac:PaymentMeans/cac:PayeeFinancialAccount/cac:FinancialInstitutionBranch/cac:FinancialInstitution</t>
  </si>
  <si>
    <t xml:space="preserve">doc:Invoice/cac:PaymentMeans/cac:PayeeFinancialAccount/cac:FinancialInstitutionBranch/cac:FinancialInstitution/cbc:ID</t>
  </si>
  <si>
    <t xml:space="preserve">doc:Invoice/cac:PaymentMeans/cac:PayeeFinancialAccount/cac:FinancialInstitutionBranch/cac:FinancialInstitution/cbc:Name</t>
  </si>
  <si>
    <t xml:space="preserve">doc:Invoice/cac:PaymentMeans/cac:PayeeFinancialAccount/cac:FinancialInstitutionBranch/cac:FinancialInstitution/cac:Address</t>
  </si>
  <si>
    <t xml:space="preserve">doc:Invoice/cac:PaymentMeans/cac:PayeeFinancialAccount/cac:FinancialInstitutionBranch/cac:FinancialInstitution/cac:Address/cbc:StreetName</t>
  </si>
  <si>
    <t xml:space="preserve">doc:Invoice/cac:PaymentMeans/cac:PayeeFinancialAccount/cac:FinancialInstitutionBranch/cac:FinancialInstitution/cac:Address/cbc:AdditionalStreetName</t>
  </si>
  <si>
    <t xml:space="preserve">doc:Invoice/cac:PaymentMeans/cac:PayeeFinancialAccount/cac:FinancialInstitutionBranch/cac:FinancialInstitution/cac:Address/cbc:BuildingNumber</t>
  </si>
  <si>
    <t xml:space="preserve">doc:Invoice/cac:PaymentMeans/cac:PayeeFinancialAccount/cac:FinancialInstitutionBranch/cac:FinancialInstitution/cac:Address/cbc:CityName</t>
  </si>
  <si>
    <t xml:space="preserve">doc:Invoice/cac:PaymentMeans/cac:PayeeFinancialAccount/cac:FinancialInstitutionBranch/cac:FinancialInstitution/cac:Address/cbc:PostalZone</t>
  </si>
  <si>
    <t xml:space="preserve">doc:Invoice/cac:PaymentMeans/cac:PayeeFinancialAccount/cac:FinancialInstitutionBranch/cac:FinancialInstitution/cac:Address/cbc:CountrySubentity</t>
  </si>
  <si>
    <t xml:space="preserve">doc:Invoice/cac:PaymentMeans/cac:PayeeFinancialAccount/cac:FinancialInstitutionBranch/cac:FinancialInstitution/cac:Address/cac:Country</t>
  </si>
  <si>
    <t xml:space="preserve">doc:Invoice/cac:PaymentMeans/cac:PayeeFinancialAccount/cac:FinancialInstitutionBranch/cac:FinancialInstitution/cac:Address/cac:Country/cbc:IdentificationCode</t>
  </si>
  <si>
    <t xml:space="preserve">doc:Invoice/cac:PaymentTerms</t>
  </si>
  <si>
    <t xml:space="preserve">doc:Invoice/cac:PaymentTerms/cbc:Note</t>
  </si>
  <si>
    <t xml:space="preserve">doc:Invoice/cac:AllowanceCharge</t>
  </si>
  <si>
    <t xml:space="preserve">doc:Invoice/cac:AllowanceCharge/cbc:ChargeIndicator</t>
  </si>
  <si>
    <t xml:space="preserve">doc:Invoice/cac:AllowanceCharge/cbc:AllowanceChargeReasonCode</t>
  </si>
  <si>
    <t xml:space="preserve">doc:Invoice/cac:AllowanceCharge/cbc:AllowanceChargeReason</t>
  </si>
  <si>
    <t xml:space="preserve">doc:Invoice/cac:AllowanceCharge/cbc:Amount</t>
  </si>
  <si>
    <t xml:space="preserve">doc:Invoice/cac:AllowanceCharge/cac:TaxCategory</t>
  </si>
  <si>
    <t xml:space="preserve">doc:Invoice/cac:AllowanceCharge/cac:TaxCategory/cbc:ID</t>
  </si>
  <si>
    <t xml:space="preserve">doc:Invoice/cac:AllowanceCharge/cac:TaxCategory/cbc:Percent</t>
  </si>
  <si>
    <t xml:space="preserve">doc:Invoice/cac:AllowanceCharge/cac:TaxCategory/cbc:TaxExemptionReasonCode</t>
  </si>
  <si>
    <t xml:space="preserve">doc:Invoice/cac:AllowanceCharge/cac:TaxCategory/cbc:TaxExemptionReason</t>
  </si>
  <si>
    <t xml:space="preserve">doc:Invoice/cac:AllowanceCharge/cac:TaxCategory/cac:TaxScheme</t>
  </si>
  <si>
    <t xml:space="preserve">doc:Invoice/cac:AllowanceCharge/cac:TaxCategory/cac:TaxScheme/cbc:ID</t>
  </si>
  <si>
    <t xml:space="preserve">doc:Invoice/cac:AllowanceCharge/cac:TaxTotal</t>
  </si>
  <si>
    <t xml:space="preserve">doc:Invoice/cac:AllowanceCharge/cac:TaxTotal/cbc:TaxAmount</t>
  </si>
  <si>
    <t xml:space="preserve">doc:Invoice/cac:TaxExchangeRate</t>
  </si>
  <si>
    <t xml:space="preserve">doc:Invoice/cac:TaxExchangeRate/cbc:SourceCurrencyCode</t>
  </si>
  <si>
    <t xml:space="preserve">doc:Invoice/cac:TaxExchangeRate/cbc:TargetCurrencyCode</t>
  </si>
  <si>
    <t xml:space="preserve">doc:Invoice/cac:TaxExchangeRate/cbc:CalculationRate</t>
  </si>
  <si>
    <t xml:space="preserve">doc:Invoice/cac:TaxExchangeRate/cbc:MathematicOperatorCode</t>
  </si>
  <si>
    <t xml:space="preserve">doc:Invoice/cac:TaxExchangeRate/cbc:Date</t>
  </si>
  <si>
    <t xml:space="preserve">doc:Invoice/cac:TaxTotal</t>
  </si>
  <si>
    <t xml:space="preserve">doc:Invoice/cac:TaxTotal/cbc:TaxAmount</t>
  </si>
  <si>
    <t xml:space="preserve">doc:Invoice/cac:TaxTotal/cac:TaxSubtotal</t>
  </si>
  <si>
    <t xml:space="preserve">doc:Invoice/cac:TaxTotal/cac:TaxSubtotal/cbc:TaxableAmount</t>
  </si>
  <si>
    <t xml:space="preserve">doc:Invoice/cac:TaxTotal/cac:TaxSubtotal/cbc:TaxAmount</t>
  </si>
  <si>
    <t xml:space="preserve">doc:Invoice/cac:TaxTotal/cac:TaxSubtotal/cbc:TransactionCurrencyTaxAmount</t>
  </si>
  <si>
    <t xml:space="preserve">doc:Invoice/cac:TaxTotal/cac:TaxSubtotal/cac:TaxCategory</t>
  </si>
  <si>
    <t xml:space="preserve">doc:Invoice/cac:TaxTotal/cac:TaxSubtotal/cac:TaxCategory/cbc:ID</t>
  </si>
  <si>
    <t xml:space="preserve">doc:Invoice/cac:TaxTotal/cac:TaxSubtotal/cac:TaxCategory/cbc:Percent</t>
  </si>
  <si>
    <t xml:space="preserve">doc:Invoice/cac:TaxTotal/cac:TaxSubtotal/cac:TaxCategory/cbc:TaxExemptionReasonCode</t>
  </si>
  <si>
    <t xml:space="preserve">doc:Invoice/cac:TaxTotal/cac:TaxSubtotal/cac:TaxCategory/cbc:TaxExemptionReason</t>
  </si>
  <si>
    <t xml:space="preserve">doc:Invoice/cac:TaxTotal/cac:TaxSubtotal/cac:TaxCategory/cac:TaxScheme</t>
  </si>
  <si>
    <t xml:space="preserve">doc:Invoice/cac:TaxTotal/cac:TaxSubtotal/cac:TaxCategory/cac:TaxScheme/cbc:ID</t>
  </si>
  <si>
    <t xml:space="preserve">doc:Invoice/cac:LegalMonetaryTotal</t>
  </si>
  <si>
    <t xml:space="preserve">doc:Invoice/cac:LegalMonetaryTotal/cbc:LineExtensionAmount</t>
  </si>
  <si>
    <t xml:space="preserve">doc:Invoice/cac:LegalMonetaryTotal/cbc:TaxExclusiveAmount</t>
  </si>
  <si>
    <t xml:space="preserve">doc:Invoice/cac:LegalMonetaryTotal/cbc:TaxInclusiveAmount</t>
  </si>
  <si>
    <t xml:space="preserve">doc:Invoice/cac:LegalMonetaryTotal/cbc:AllowanceTotalAmount</t>
  </si>
  <si>
    <t xml:space="preserve">doc:Invoice/cac:LegalMonetaryTotal/cbc:ChargeTotalAmount</t>
  </si>
  <si>
    <t xml:space="preserve">doc:Invoice/cac:LegalMonetaryTotal/cbc:PrepaidAmount</t>
  </si>
  <si>
    <t xml:space="preserve">doc:Invoice/cac:LegalMonetaryTotal/cbc:PayableRoundingAmount</t>
  </si>
  <si>
    <t xml:space="preserve">doc:Invoice/cac:LegalMonetaryTotal/cbc:PayableAmount</t>
  </si>
  <si>
    <t xml:space="preserve">1..n</t>
  </si>
  <si>
    <t xml:space="preserve">doc:Invoice/cac:InvoiceLine</t>
  </si>
  <si>
    <t xml:space="preserve">doc:Invoice/cac:InvoiceLine/cbc:ID</t>
  </si>
  <si>
    <t xml:space="preserve">doc:Invoice/cac:InvoiceLine/cbc:Note</t>
  </si>
  <si>
    <t xml:space="preserve">doc:Invoice/cac:InvoiceLine/cbc:InvoicedQuantity</t>
  </si>
  <si>
    <t xml:space="preserve">doc:Invoice/cac:InvoiceLine/cbc:InvoicedQuantity@ccts:unitCode</t>
  </si>
  <si>
    <t xml:space="preserve">doc:Invoice/cac:InvoiceLine/cbc:LineExtensionAmount</t>
  </si>
  <si>
    <t xml:space="preserve">doc:Invoice/cac:InvoiceLine/cbc:AccountingCost</t>
  </si>
  <si>
    <t xml:space="preserve">doc:Invoice/cac:InvoiceLine/cac:InvoicePeriod</t>
  </si>
  <si>
    <t xml:space="preserve">doc:Invoice/cac:InvoiceLine/cac:InvoicePeriod/cbc:StartDate</t>
  </si>
  <si>
    <t xml:space="preserve">doc:Invoice/cac:InvoiceLine/cac:InvoicePeriod/cbc:EndDate</t>
  </si>
  <si>
    <t xml:space="preserve">doc:Invoice/cac:InvoiceLine/cac:OrderLineReference</t>
  </si>
  <si>
    <t xml:space="preserve">doc:Invoice/cac:InvoiceLine/cac:OrderLineReference/cbc:LineID</t>
  </si>
  <si>
    <t xml:space="preserve">doc:Invoice/cac:InvoiceLine/cac:Delivery</t>
  </si>
  <si>
    <t xml:space="preserve">doc:Invoice/cac:InvoiceLine/cac:Delivery/cbc:Quantity</t>
  </si>
  <si>
    <t xml:space="preserve">doc:Invoice/cac:InvoiceLine/cac:Delivery/cbc:ActualDeliveryDate</t>
  </si>
  <si>
    <t xml:space="preserve">doc:Invoice/cac:InvoiceLine/cac:Delivery/cac:DeliveryLocation</t>
  </si>
  <si>
    <t xml:space="preserve">doc:Invoice/cac:InvoiceLine/cac:Delivery/cac:DeliveryLocation/cbc:ID</t>
  </si>
  <si>
    <t xml:space="preserve">doc:Invoice/cac:InvoiceLine/cac:Delivery/cac:DeliveryLocation/cac:Address</t>
  </si>
  <si>
    <t xml:space="preserve">doc:Invoice/cac:InvoiceLine/cac:Delivery/cac:DeliveryLocation/cac:Address/cbc:StreetName</t>
  </si>
  <si>
    <t xml:space="preserve">doc:Invoice/cac:InvoiceLine/cac:Delivery/cac:DeliveryLocation/cac:Address/cbc:AdditionalStreetName</t>
  </si>
  <si>
    <t xml:space="preserve">doc:Invoice/cac:InvoiceLine/cac:Delivery/cac:DeliveryLocation/cac:Address/cbc:BuildingNumber</t>
  </si>
  <si>
    <t xml:space="preserve">doc:Invoice/cac:InvoiceLine/cac:Delivery/cac:DeliveryLocation/cac:Address/cbc:CityName</t>
  </si>
  <si>
    <t xml:space="preserve">doc:Invoice/cac:InvoiceLine/cac:Delivery/cac:DeliveryLocation/cac:Address/cbc:PostalZone</t>
  </si>
  <si>
    <t xml:space="preserve">doc:Invoice/cac:InvoiceLine/cac:Delivery/cac:DeliveryLocation/cac:Address/cbc:CountrySubentity</t>
  </si>
  <si>
    <t xml:space="preserve">doc:Invoice/cac:InvoiceLine/cac:Delivery/cac:DeliveryLocation/cac:Address/cac:Country</t>
  </si>
  <si>
    <t xml:space="preserve">doc:Invoice/cac:InvoiceLine/cac:Delivery/cac:DeliveryLocation/cac:Address/cac:Country/cbc:IdentificationCode</t>
  </si>
  <si>
    <t xml:space="preserve">doc:Invoice/cac:InvoiceLine/cac:AllowanceCharge</t>
  </si>
  <si>
    <t xml:space="preserve">doc:Invoice/cac:InvoiceLine/cac:AllowanceCharge/cbc:ChargeIndicator</t>
  </si>
  <si>
    <t xml:space="preserve">doc:Invoice/cac:InvoiceLine/cac:AllowanceCharge/cbc:AllowanceChargeReason</t>
  </si>
  <si>
    <t xml:space="preserve">doc:Invoice/cac:InvoiceLine/cac:AllowanceCharge/cbc:Amount</t>
  </si>
  <si>
    <t xml:space="preserve">doc:Invoice/cac:InvoiceLine/cac:AllowanceCharge/cac:TaxCategory</t>
  </si>
  <si>
    <t xml:space="preserve">doc:Invoice/cac:InvoiceLine/cac:AllowanceCharge/cac:TaxCategory/cbc:ID</t>
  </si>
  <si>
    <t xml:space="preserve">doc:Invoice/cac:InvoiceLine/cac:AllowanceCharge/cac:TaxCategory/cbc:Percent</t>
  </si>
  <si>
    <t xml:space="preserve">doc:Invoice/cac:InvoiceLine/cac:AllowanceCharge/cac:TaxCategory/cbc:TaxExemptionReasonCode</t>
  </si>
  <si>
    <t xml:space="preserve">doc:Invoice/cac:InvoiceLine/cac:AllowanceCharge/cac:TaxCategory/cbc:TaxExemptionReason</t>
  </si>
  <si>
    <t xml:space="preserve">doc:Invoice/cac:InvoiceLine/cac:AllowanceCharge/cac:TaxCategory/cac:TaxScheme</t>
  </si>
  <si>
    <t xml:space="preserve">doc:Invoice/cac:InvoiceLine/cac:AllowanceCharge/cac:TaxCategory/cac:TaxScheme/cbc:ID</t>
  </si>
  <si>
    <t xml:space="preserve">doc:Invoice/cac:InvoiceLine/cac:AllowanceCharge/cac:TaxTotal</t>
  </si>
  <si>
    <t xml:space="preserve">doc:Invoice/cac:InvoiceLine/cac:AllowanceCharge/cac:TaxTotal/cbc:TaxAmount</t>
  </si>
  <si>
    <t xml:space="preserve">doc:Invoice/cac:InvoiceLine/cac:TaxTotal</t>
  </si>
  <si>
    <t xml:space="preserve">doc:Invoice/cac:InvoiceLine/cac:TaxTotal/cbc:TaxAmount</t>
  </si>
  <si>
    <t xml:space="preserve">doc:Invoice/cac:InvoiceLine/cac:TaxTotal/cac:TaxSubtotal</t>
  </si>
  <si>
    <t xml:space="preserve">doc:Invoice/cac:InvoiceLine/cac:TaxTotal/cac:TaxSubtotal/cbc:TaxableAmount</t>
  </si>
  <si>
    <t xml:space="preserve">doc:Invoice/cac:InvoiceLine/cac:TaxTotal/cac:TaxSubtotal/cbc:TaxAmount</t>
  </si>
  <si>
    <t xml:space="preserve">doc:Invoice/cac:InvoiceLine/cac:TaxTotal/cac:TaxSubtotal/cbc:TransactionCurrencyTaxAmount</t>
  </si>
  <si>
    <t xml:space="preserve">doc:Invoice/cac:InvoiceLine/cac:TaxTotal/cac:TaxSubtotal/cbc:Percent</t>
  </si>
  <si>
    <t xml:space="preserve">doc:Invoice/cac:InvoiceLine/cac:TaxTotal/cac:TaxSubtotal/cac:TaxCategory</t>
  </si>
  <si>
    <t xml:space="preserve">doc:Invoice/cac:InvoiceLine/cac:TaxTotal/cac:TaxSubtotal/cac:TaxCategory/cbc:ID</t>
  </si>
  <si>
    <t xml:space="preserve">doc:Invoice/cac:InvoiceLine/cac:TaxTotal/cac:TaxSubtotal/cac:TaxCategory/cbc:Percent</t>
  </si>
  <si>
    <t xml:space="preserve">doc:Invoice/cac:InvoiceLine/cac:TaxTotal/cac:TaxSubtotal/cac:TaxCategory/cac:TaxScheme</t>
  </si>
  <si>
    <t xml:space="preserve">doc:Invoice/cac:InvoiceLine/cac:TaxTotal/cac:TaxSubtotal/cac:TaxCategory/cac:TaxScheme/cbc:ID</t>
  </si>
  <si>
    <t xml:space="preserve">doc:Invoice/cac:InvoiceLine/cac:Item</t>
  </si>
  <si>
    <t xml:space="preserve">doc:Invoice/cac:InvoiceLine/cac:Item/cbc:Description</t>
  </si>
  <si>
    <t xml:space="preserve">doc:Invoice/cac:InvoiceLine/cac:Item/cbc:Name</t>
  </si>
  <si>
    <t xml:space="preserve">doc:Invoice/cac:InvoiceLine/cac:Item/cac:BuyersItemIdentification</t>
  </si>
  <si>
    <t xml:space="preserve">doc:Invoice/cac:InvoiceLine/cac:Item/cac:BuyersItemIdentification/cbc:ID</t>
  </si>
  <si>
    <t xml:space="preserve">doc:Invoice/cac:InvoiceLine/cac:Item/cac:SellersItemIdentification</t>
  </si>
  <si>
    <t xml:space="preserve">doc:Invoice/cac:InvoiceLine/cac:Item/cac:SellersItemIdentification/cbc:ID</t>
  </si>
  <si>
    <t xml:space="preserve">doc:Invoice/cac:InvoiceLine/cac:Item/cac:StandardItemIdentification</t>
  </si>
  <si>
    <t xml:space="preserve">doc:Invoice/cac:InvoiceLine/cac:Item/cac:StandardItemIdentification/cbc:ID</t>
  </si>
  <si>
    <t xml:space="preserve">doc:Invoice/cac:InvoiceLine/cac:Item/cac:OriginCountry</t>
  </si>
  <si>
    <t xml:space="preserve">doc:Invoice/cac:InvoiceLine/cac:Item/cac:OriginCountry/cbc:IdentificationCode</t>
  </si>
  <si>
    <t xml:space="preserve">doc:Invoice/cac:InvoiceLine/cac:Item/cac:CommodityClassification</t>
  </si>
  <si>
    <t xml:space="preserve">doc:Invoice/cac:InvoiceLine/cac:Item/cac:CommodityClassification/cbc:CommodityCode</t>
  </si>
  <si>
    <t xml:space="preserve">doc:Invoice/cac:InvoiceLine/cac:Item/cac:CommodityClassification/cbc:ItemClassificationCode</t>
  </si>
  <si>
    <t xml:space="preserve">doc:Invoice/cac:InvoiceLine/cac:Item/cac:ClassifiedTaxCategory</t>
  </si>
  <si>
    <t xml:space="preserve">doc:Invoice/cac:InvoiceLine/cac:Item/cac:ClassifiedTaxCategory/cbc:ID</t>
  </si>
  <si>
    <t xml:space="preserve">doc:Invoice/cac:InvoiceLine/cac:Item/cac:ClassifiedTaxCategory/cbc:Percent</t>
  </si>
  <si>
    <t xml:space="preserve">doc:Invoice/cac:InvoiceLine/cac:Item/cac:ClassifiedTaxCategory/cac:TaxScheme</t>
  </si>
  <si>
    <t xml:space="preserve">doc:Invoice/cac:InvoiceLine/cac:Item/cac:ClassifiedTaxCategory/cac:TaxScheme/cbc:ID</t>
  </si>
  <si>
    <t xml:space="preserve">doc:Invoice/cac:InvoiceLine/cac:Item/cac:AdditionalItemProperty</t>
  </si>
  <si>
    <t xml:space="preserve">doc:Invoice/cac:InvoiceLine/cac:Item/cac:AdditionalItemProperty/cbc:Name</t>
  </si>
  <si>
    <t xml:space="preserve">doc:Invoice/cac:InvoiceLine/cac:Item/cac:AdditionalItemProperty/cbc:Value</t>
  </si>
  <si>
    <t xml:space="preserve">doc:Invoice/cac:InvoiceLine/cac:Price</t>
  </si>
  <si>
    <t xml:space="preserve">doc:Invoice/cac:InvoiceLine/cac:Price/cbc:PriceAmount</t>
  </si>
  <si>
    <t xml:space="preserve">doc:Invoice/cac:InvoiceLine/cac:Price/cbc:BaseQuantity</t>
  </si>
  <si>
    <t xml:space="preserve">doc:Invoice/cac:InvoiceLine/cac:Price/cac:AllowanceCharge</t>
  </si>
  <si>
    <t xml:space="preserve">doc:Invoice/cac:InvoiceLine/cac:Price/cac:AllowanceCharge/cbc:ChargeIndicator</t>
  </si>
  <si>
    <t xml:space="preserve">doc:Invoice/cac:InvoiceLine/cac:Price/cac:AllowanceCharge/cbc:AllowanceChargeReason</t>
  </si>
  <si>
    <t xml:space="preserve">doc:Invoice/cac:InvoiceLine/cac:Price/cac:AllowanceCharge/cbc:MultiplierFactorNumeric</t>
  </si>
  <si>
    <t xml:space="preserve">doc:Invoice/cac:InvoiceLine/cac:Price/cac:AllowanceCharge/cbc:Amount</t>
  </si>
  <si>
    <t xml:space="preserve">doc:Invoice/cac:InvoiceLine/cac:Price/cac:AllowanceCharge/cbc:BaseAmount</t>
  </si>
  <si>
    <t xml:space="preserve">doc:Invoice/cac:InvoiceLine/cac:Price/cac:AllowanceCharge/cac:TaxCategory</t>
  </si>
  <si>
    <t xml:space="preserve">doc:Invoice/cac:InvoiceLine/cac:Price/cac:AllowanceCharge/cac:TaxCategory/cbc:ID</t>
  </si>
  <si>
    <t xml:space="preserve">doc:Invoice/cac:InvoiceLine/cac:Price/cac:AllowanceCharge/cac:TaxCategory/cbc:Percent</t>
  </si>
  <si>
    <t xml:space="preserve">doc:Invoice/cac:InvoiceLine/cac:Price/cac:AllowanceCharge/cac:TaxCategory/cbc:TaxExemptionReasonCode</t>
  </si>
  <si>
    <t xml:space="preserve">doc:Invoice/cac:InvoiceLine/cac:Price/cac:AllowanceCharge/cac:TaxCategory/cbc:TaxExemptionReason</t>
  </si>
  <si>
    <t xml:space="preserve">doc:Invoice/cac:InvoiceLine/cac:Price/cac:AllowanceCharge/cac:TaxCategory/cac:TaxScheme</t>
  </si>
  <si>
    <t xml:space="preserve">doc:Invoice/cac:InvoiceLine/cac:Price/cac:AllowanceCharge/cac:TaxCategory/cac:TaxScheme/cbc:ID</t>
  </si>
  <si>
    <t xml:space="preserve">doc:Invoice/cac:InvoiceLine/cac:Price/cac:AllowanceCharge/cac:TaxTotal</t>
  </si>
  <si>
    <t xml:space="preserve">doc:Invoice/cac:InvoiceLine/cac:Price/cac:AllowanceCharge/cac:TaxTotal/cbc:TaxAmount</t>
  </si>
  <si>
    <t xml:space="preserve">Stripped for comparison</t>
  </si>
  <si>
    <t xml:space="preserve">New element in SI-UBL-1.2</t>
  </si>
  <si>
    <t xml:space="preserve">Checked against t4smm?</t>
  </si>
  <si>
    <t xml:space="preserve">test?</t>
  </si>
  <si>
    <t xml:space="preserve">/Invoice/ext:UBLExtensions</t>
  </si>
  <si>
    <t xml:space="preserve">/Invoice/ext:UBLExtensions/ext:UBLExtension</t>
  </si>
  <si>
    <t xml:space="preserve">/Invoice/cbc:UBLVersionID</t>
  </si>
  <si>
    <t xml:space="preserve">/Invoice/cbc:CustomizationID</t>
  </si>
  <si>
    <t xml:space="preserve">/Invoice/cbc:ProfileID</t>
  </si>
  <si>
    <t xml:space="preserve">/Invoice/cbc:ID</t>
  </si>
  <si>
    <t xml:space="preserve">/Invoice/cbc:IssueDate</t>
  </si>
  <si>
    <t xml:space="preserve">/Invoice/cbc:DueDate</t>
  </si>
  <si>
    <t xml:space="preserve">/Invoice/cbc:InvoiceTypeCode</t>
  </si>
  <si>
    <t xml:space="preserve">/Invoice/cbc:Note</t>
  </si>
  <si>
    <t xml:space="preserve">/Invoice/cbc:TaxPointDate</t>
  </si>
  <si>
    <t xml:space="preserve">/Invoice/cbc:DocumentCurrencyCode</t>
  </si>
  <si>
    <t xml:space="preserve">/Invoice/cbc:TaxCurrencyCode</t>
  </si>
  <si>
    <t xml:space="preserve">/Invoice/cbc:AccoutingCostCode</t>
  </si>
  <si>
    <t xml:space="preserve">/Invoice/cbc:AccountingCost</t>
  </si>
  <si>
    <t xml:space="preserve">/Invoice/cbc:BuyerReference</t>
  </si>
  <si>
    <t xml:space="preserve">/Invoice/cac:InvoicePeriod</t>
  </si>
  <si>
    <t xml:space="preserve">/Invoice/cac:InvoicePeriod/cbc:StartDate</t>
  </si>
  <si>
    <t xml:space="preserve">/Invoice/cac:InvoicePeriod/cbc:EndDate</t>
  </si>
  <si>
    <t xml:space="preserve">/Invoice/cac:OrderReference</t>
  </si>
  <si>
    <t xml:space="preserve">/Invoice/cac:OrderReference/cbc:ID</t>
  </si>
  <si>
    <t xml:space="preserve">/Invoice/cac:BillingReference</t>
  </si>
  <si>
    <t xml:space="preserve">/Invoice/cac:BillingReference/cac:InvoiceDocumentReference</t>
  </si>
  <si>
    <t xml:space="preserve">/Invoice/cac:BillingReference/cac:InvoiceDocumentReference/cbc:ID</t>
  </si>
  <si>
    <t xml:space="preserve">/Invoice/cac:ContractDocumentReference</t>
  </si>
  <si>
    <t xml:space="preserve">/Invoice/cac:ContractDocumentReference/cbc:ID</t>
  </si>
  <si>
    <t xml:space="preserve">/Invoice/cac:ContractDocumentReference/cbc:DocumentTypeCode</t>
  </si>
  <si>
    <t xml:space="preserve">/Invoice/cac:ContractDocumentReference/cbc:DocumentType</t>
  </si>
  <si>
    <t xml:space="preserve">/Invoice/cac:AdditionalDocumentReference</t>
  </si>
  <si>
    <t xml:space="preserve">/Invoice/cac:AdditionalDocumentReference/cbc:ID</t>
  </si>
  <si>
    <t xml:space="preserve">/Invoice/cac:AdditionalDocumentReference/cbc:ID/@schemeID</t>
  </si>
  <si>
    <t xml:space="preserve">/Invoice/cac:AdditionalDocumentReference/cbc:ID/@schemeAgencyID</t>
  </si>
  <si>
    <t xml:space="preserve">/Invoice/cac:AdditionalDocumentReference/cbc:DocumentType</t>
  </si>
  <si>
    <t xml:space="preserve">/Invoice/cac:AdditionalDocumentReference/cac:Attachment</t>
  </si>
  <si>
    <t xml:space="preserve">/Invoice/cac:AdditionalDocumentReference/cac:Attachment/cbc:EmbeddedDocumentBinaryObject</t>
  </si>
  <si>
    <t xml:space="preserve">/Invoice/cac:AdditionalDocumentReference/cac:Attachment/cbc:EmbeddedDocumentBinaryObject/@mimeCode</t>
  </si>
  <si>
    <t xml:space="preserve">/Invoice/cac:AdditionalDocumentReference/cac:Attachment/cac:ExternalReference</t>
  </si>
  <si>
    <t xml:space="preserve">/Invoice/cac:AdditionalDocumentReference/cac:Attachment/cac:ExternalReference/cbc:URI</t>
  </si>
  <si>
    <t xml:space="preserve">/Invoice/cac:ProjectReference</t>
  </si>
  <si>
    <t xml:space="preserve">/Invoice/cac:ProjectReference/cbc:ID</t>
  </si>
  <si>
    <t xml:space="preserve">/Invoice/cac:AccountingSupplierParty</t>
  </si>
  <si>
    <t xml:space="preserve">/Invoice/cac:AccountingSupplierParty/cbc:CustomerAssignedAccountID</t>
  </si>
  <si>
    <t xml:space="preserve">/Invoice/cac:AccountingSupplierParty/cbc:AdditionalAccountID</t>
  </si>
  <si>
    <t xml:space="preserve">/Invoice/cac:AccountingSupplierParty/cac:Party</t>
  </si>
  <si>
    <t xml:space="preserve">/Invoice/cac:AccountingSupplierParty/cac:Party/cbc:EndpointID</t>
  </si>
  <si>
    <t xml:space="preserve">/Invoice/cac:AccountingSupplierParty/cac:Party/cbc:EndpointID/@schemeID</t>
  </si>
  <si>
    <t xml:space="preserve">/Invoice/cac:AccountingSupplierParty/cac:Party/cbc:EndpointID/@schemeAgencyID</t>
  </si>
  <si>
    <t xml:space="preserve">/Invoice/cac:AccountingSupplierParty/cac:Party/cac:PartyIdentification</t>
  </si>
  <si>
    <t xml:space="preserve">/Invoice/cac:AccountingSupplierParty/cac:Party/cac:PartyIdentification/cbc:ID</t>
  </si>
  <si>
    <t xml:space="preserve">/Invoice/cac:AccountingSupplierParty/cac:Party/cac:PartyIdentification/cbc:ID/@schemeID</t>
  </si>
  <si>
    <t xml:space="preserve">/Invoice/cac:AccountingSupplierParty/cac:Party/cac:PartyIdentification/cbc:ID/@schemeAgencyID</t>
  </si>
  <si>
    <t xml:space="preserve">/Invoice/cac:AccountingSupplierParty/cac:Party/cac:PartyName</t>
  </si>
  <si>
    <t xml:space="preserve">/Invoice/cac:AccountingSupplierParty/cac:Party/cac:PartyName/cbc:Name</t>
  </si>
  <si>
    <t xml:space="preserve">/Invoice/cac:AccountingSupplierParty/cac:Party/cac:PostalAddress</t>
  </si>
  <si>
    <t xml:space="preserve">/Invoice/cac:AccountingSupplierParty/cac:Party/cac:PostalAddress/cbc:PostBox</t>
  </si>
  <si>
    <t xml:space="preserve">/Invoice/cac:AccountingSupplierParty/cac:Party/cac:PostalAddress/cbc:StreetName</t>
  </si>
  <si>
    <t xml:space="preserve">/Invoice/cac:AccountingSupplierParty/cac:Party/cac:PostalAddress/cbc:AdditionalStreetName</t>
  </si>
  <si>
    <t xml:space="preserve">/Invoice/cac:AccountingSupplierParty/cac:Party/cac:PostalAddress/cbc:BuildingNumber</t>
  </si>
  <si>
    <t xml:space="preserve">/Invoice/cac:AccountingSupplierParty/cac:Party/cac:PostalAddress/cbc:Department</t>
  </si>
  <si>
    <t xml:space="preserve">/Invoice/cac:AccountingSupplierParty/cac:Party/cac:PostalAddress/cbc:CityName</t>
  </si>
  <si>
    <t xml:space="preserve">/Invoice/cac:AccountingSupplierParty/cac:Party/cac:PostalAddress/cbc:PostalZone</t>
  </si>
  <si>
    <t xml:space="preserve">/Invoice/cac:AccountingSupplierParty/cac:Party/cac:PostalAddress/cbc:CountrySubentity</t>
  </si>
  <si>
    <t xml:space="preserve">/Invoice/cac:AccountingSupplierParty/cac:Party/cac:PostalAddress/cac:Country</t>
  </si>
  <si>
    <t xml:space="preserve">/Invoice/cac:AccountingSupplierParty/cac:Party/cac:PostalAddress/cac:Country/cbc:IdentificationCode</t>
  </si>
  <si>
    <t xml:space="preserve">/Invoice/cac:AccountingSupplierParty/cac:Party/cac:PartyTaxScheme</t>
  </si>
  <si>
    <t xml:space="preserve">/Invoice/cac:AccountingSupplierParty/cac:Party/cac:PartyTaxScheme/cbc:CompanyID</t>
  </si>
  <si>
    <t xml:space="preserve">/Invoice/cac:AccountingSupplierParty/cac:Party/cac:PartyTaxScheme/cbc:ExemptionReason</t>
  </si>
  <si>
    <t xml:space="preserve">/Invoice/cac:AccountingSupplierParty/cac:Party/cac:PartyTaxScheme/cac:TaxScheme</t>
  </si>
  <si>
    <t xml:space="preserve">/Invoice/cac:AccountingSupplierParty/cac:Party/cac:PartyTaxScheme/cac:TaxScheme/cbc:ID</t>
  </si>
  <si>
    <t xml:space="preserve">/Invoice/cac:AccountingSupplierParty/cac:Party/cac:PartyLegalEntity</t>
  </si>
  <si>
    <t xml:space="preserve">/Invoice/cac:AccountingSupplierParty/cac:Party/cac:PartyLegalEntity/cbc:RegistrationName</t>
  </si>
  <si>
    <t xml:space="preserve">/Invoice/cac:AccountingSupplierParty/cac:Party/cac:PartyLegalEntity/cbc:CompanyID</t>
  </si>
  <si>
    <t xml:space="preserve">/Invoice/cac:AccountingSupplierParty/cac:Party/cac:PartyLegalEntity/cbc:CompanyID/@schemeID</t>
  </si>
  <si>
    <t xml:space="preserve">/Invoice/cac:AccountingSupplierParty/cac:Party/cac:PartyLegalEntity/cbc:CompanyID/@schemeAgencyID</t>
  </si>
  <si>
    <t xml:space="preserve">/Invoice/cac:AccountingSupplierParty/cac:Party/cac:PartyLegalEntity/cac:RegistrationAddress</t>
  </si>
  <si>
    <t xml:space="preserve">/Invoice/cac:AccountingSupplierParty/cac:Party/cac:PartyLegalEntity/cac:RegistrationAddress/cbc:CityName</t>
  </si>
  <si>
    <t xml:space="preserve">/Invoice/cac:AccountingSupplierParty/cac:Party/cac:PartyLegalEntity/cac:RegistrationAddress/cac:Country</t>
  </si>
  <si>
    <t xml:space="preserve">/Invoice/cac:AccountingSupplierParty/cac:Party/cac:PartyLegalEntity/cac:RegistrationAddress/cac:Country/cbc:IdentificationCode</t>
  </si>
  <si>
    <t xml:space="preserve">/Invoice/cac:AccountingSupplierParty/cac:Party/cac:Contact</t>
  </si>
  <si>
    <t xml:space="preserve">/Invoice/cac:AccountingSupplierParty/cac:Party/cac:Contact/cbc:ID</t>
  </si>
  <si>
    <t xml:space="preserve">/Invoice/cac:AccountingSupplierParty/cac:Party/cac:Contact/cbc:Name</t>
  </si>
  <si>
    <t xml:space="preserve">/Invoice/cac:AccountingSupplierParty/cac:Party/cac:Contact/cbc:Telephone</t>
  </si>
  <si>
    <t xml:space="preserve">/Invoice/cac:AccountingSupplierParty/cac:Party/cac:Contact/cbc:Telefax</t>
  </si>
  <si>
    <t xml:space="preserve">/Invoice/cac:AccountingSupplierParty/cac:Party/cac:Contact/cbc:ElectronicMail</t>
  </si>
  <si>
    <t xml:space="preserve">/Invoice/cac:AccountingCustomerParty</t>
  </si>
  <si>
    <t xml:space="preserve">/Invoice/cac:AccountingCustomerParty/cbc:CustomerAssignedAccountID</t>
  </si>
  <si>
    <t xml:space="preserve">/Invoice/cac:AccountingCustomerParty/cbc:SupplierAssignedAccountID</t>
  </si>
  <si>
    <t xml:space="preserve">/Invoice/cac:AccountingCustomerParty/cbc:AdditionalAccountID</t>
  </si>
  <si>
    <t xml:space="preserve">/Invoice/cac:AccountingCustomerParty/cac:Party</t>
  </si>
  <si>
    <t xml:space="preserve">/Invoice/cac:AccountingCustomerParty/cac:Party/cbc:EndpointID</t>
  </si>
  <si>
    <t xml:space="preserve">/Invoice/cac:AccountingCustomerParty/cac:Party/cbc:EndpointID/@schemeID</t>
  </si>
  <si>
    <t xml:space="preserve">/Invoice/cac:AccountingCustomerParty/cac:Party/cac:PartyIdentification</t>
  </si>
  <si>
    <t xml:space="preserve">/Invoice/cac:AccountingCustomerParty/cac:Party/cac:PartyIdentification/cbc:ID</t>
  </si>
  <si>
    <t xml:space="preserve">/Invoice/cac:AccountingCustomerParty/cac:Party/cac:PartyIdentification/cbc:ID/@schemeID</t>
  </si>
  <si>
    <t xml:space="preserve">/Invoice/cac:AccountingCustomerParty/cac:Party/cac:PartyIdentification/cbc:ID/@schemeAgencyID</t>
  </si>
  <si>
    <t xml:space="preserve">/Invoice/cac:AccountingCustomerParty/cac:Party/cac:PartyName</t>
  </si>
  <si>
    <t xml:space="preserve">/Invoice/cac:AccountingCustomerParty/cac:Party/cac:PartyName/cbc:Name</t>
  </si>
  <si>
    <t xml:space="preserve">/Invoice/cac:AccountingCustomerParty/cac:Party/cac:PostalAddress</t>
  </si>
  <si>
    <t xml:space="preserve">/Invoice/cac:AccountingCustomerParty/cac:Party/cac:PostalAddress/cbc:PostBox</t>
  </si>
  <si>
    <t xml:space="preserve">/Invoice/cac:AccountingCustomerParty/cac:Party/cac:PostalAddress/cbc:StreetName</t>
  </si>
  <si>
    <t xml:space="preserve">/Invoice/cac:AccountingCustomerParty/cac:Party/cac:PostalAddress/cbc:AdditionalStreetName</t>
  </si>
  <si>
    <t xml:space="preserve">/Invoice/cac:AccountingCustomerParty/cac:Party/cac:PostalAddress/cbc:BuildingNumber</t>
  </si>
  <si>
    <t xml:space="preserve">/Invoice/cac:AccountingCustomerParty/cac:Party/cac:PostalAddress/cbc:Department</t>
  </si>
  <si>
    <t xml:space="preserve">/Invoice/cac:AccountingCustomerParty/cac:Party/cac:PostalAddress/cbc:CityName</t>
  </si>
  <si>
    <t xml:space="preserve">/Invoice/cac:AccountingCustomerParty/cac:Party/cac:PostalAddress/cbc:PostalZone</t>
  </si>
  <si>
    <t xml:space="preserve">/Invoice/cac:AccountingCustomerParty/cac:Party/cac:PostalAddress/cbc:CountrySubentity</t>
  </si>
  <si>
    <t xml:space="preserve">/Invoice/cac:AccountingCustomerParty/cac:Party/cac:PostalAddress/cac:Country</t>
  </si>
  <si>
    <t xml:space="preserve">/Invoice/cac:AccountingCustomerParty/cac:Party/cac:PostalAddress/cac:Country/cbc:IdentificationCode</t>
  </si>
  <si>
    <t xml:space="preserve">/Invoice/cac:AccountingCustomerParty/cac:Party/cac:PartyTaxScheme</t>
  </si>
  <si>
    <t xml:space="preserve">/Invoice/cac:AccountingCustomerParty/cac:Party/cac:PartyTaxScheme/cbc:CompanyID</t>
  </si>
  <si>
    <t xml:space="preserve">(ExemptionReason was here in the rc1 version of this document, but it is not in the standard)</t>
  </si>
  <si>
    <t xml:space="preserve">/Invoice/cac:AccountingCustomerParty/cac:Party/cac:PartyTaxScheme/cac:TaxScheme</t>
  </si>
  <si>
    <t xml:space="preserve">/Invoice/cac:AccountingCustomerParty/cac:Party/cac:PartyTaxScheme/cac:TaxScheme/cbc:ID</t>
  </si>
  <si>
    <t xml:space="preserve">/Invoice/cac:AccountingCustomerParty/cac:Party/cac:PartyLegalEntity</t>
  </si>
  <si>
    <t xml:space="preserve">/Invoice/cac:AccountingCustomerParty/cac:Party/cac:PartyLegalEntity/cbc:RegistrationName</t>
  </si>
  <si>
    <t xml:space="preserve">/Invoice/cac:AccountingCustomerParty/cac:Party/cac:PartyLegalEntity/cbc:CompanyID</t>
  </si>
  <si>
    <t xml:space="preserve">/Invoice/cac:AccountingCustomerParty/cac:Party/cac:Contact</t>
  </si>
  <si>
    <t xml:space="preserve">/Invoice/cac:AccountingCustomerParty/cac:Party/cac:Contact/cbc:ID</t>
  </si>
  <si>
    <t xml:space="preserve">/Invoice/cac:AccountingCustomerParty/cac:Party/cac:Contact/cbc:Name</t>
  </si>
  <si>
    <t xml:space="preserve">/Invoice/cac:AccountingCustomerParty/cac:Party/cac:Contact/cbc:Telephone</t>
  </si>
  <si>
    <t xml:space="preserve">/Invoice/cac:AccountingCustomerParty/cac:Party/cac:Contact/cbc:Telefax</t>
  </si>
  <si>
    <t xml:space="preserve">/Invoice/cac:AccountingCustomerParty/cac:Party/cac:Contact/cbc:ElectronicMail</t>
  </si>
  <si>
    <t xml:space="preserve">/Invoice/cac:PayeeParty</t>
  </si>
  <si>
    <t xml:space="preserve">/Invoice/cac:PayeeParty/cac:PartyIdentification</t>
  </si>
  <si>
    <t xml:space="preserve">/Invoice/cac:PayeeParty/cac:PartyIdentification/cbc:ID</t>
  </si>
  <si>
    <t xml:space="preserve">/Invoice/cac:PayeeParty/cac:PartyName</t>
  </si>
  <si>
    <t xml:space="preserve">/Invoice/cac:PayeeParty/cac:PartyName/cbc:Name</t>
  </si>
  <si>
    <t xml:space="preserve">/Invoice/cac:PayeeParty/cac:PartyLegalEntity</t>
  </si>
  <si>
    <t xml:space="preserve">/Invoice/cac:PayeeParty/cac:PartyLegalEntity/cbc:CompanyID</t>
  </si>
  <si>
    <t xml:space="preserve">/Invoice/cac:BuyerCustomerParty</t>
  </si>
  <si>
    <t xml:space="preserve">/Invoice/cac:BuyerCustomerParty/cbc:CustomerAssignedAccountID</t>
  </si>
  <si>
    <t xml:space="preserve">/Invoice/cac:BuyerCustomerParty/cbc:SupplierAssignedAccountID</t>
  </si>
  <si>
    <t xml:space="preserve">/Invoice/cac:BuyerCustomerParty/cbc:AdditionalAccountID</t>
  </si>
  <si>
    <t xml:space="preserve">/Invoice/cac:BuyerCustomerParty/cac:Party</t>
  </si>
  <si>
    <t xml:space="preserve">/Invoice/cac:BuyerCustomerParty/cac:Party/cac:PartyIdentification</t>
  </si>
  <si>
    <t xml:space="preserve">/Invoice/cac:BuyerCustomerParty/cac:Party/cac:PartyIdentification/cbc:ID</t>
  </si>
  <si>
    <t xml:space="preserve">/Invoice/cac:BuyerCustomerParty/cac:Party/cac:PartyName</t>
  </si>
  <si>
    <t xml:space="preserve">/Invoice/cac:BuyerCustomerParty/cac:Party/cac:PartyName/cbc:Name</t>
  </si>
  <si>
    <t xml:space="preserve">/Invoice/cac:TaxRepresentativeParty</t>
  </si>
  <si>
    <t xml:space="preserve">/Invoice/cac:TaxRepresentativeParty/cac:PartyName</t>
  </si>
  <si>
    <t xml:space="preserve">/Invoice/cac:TaxRepresentativeParty/cac:PartyName/cbc:Name</t>
  </si>
  <si>
    <t xml:space="preserve">/Invoice/cac:TaxRepresentativeParty/cac:PartyTaxScheme</t>
  </si>
  <si>
    <t xml:space="preserve">/Invoice/cac:TaxRepresentativeParty/cac:PartyTaxScheme/cbc:CompanyID</t>
  </si>
  <si>
    <t xml:space="preserve">/Invoice/cac:TaxRepresentativeParty/cac:PartyTaxScheme/cac:TaxScheme</t>
  </si>
  <si>
    <t xml:space="preserve">/Invoice/cac:TaxRepresentativeParty/cac:PartyTaxScheme/cac:TaxScheme/cbc:ID</t>
  </si>
  <si>
    <t xml:space="preserve">/Invoice/cac:Delivery</t>
  </si>
  <si>
    <t xml:space="preserve">/Invoice/cac:Delivery/cbc:ActualDeliveryDate</t>
  </si>
  <si>
    <t xml:space="preserve">/Invoice/cac:Delivery/cac:DeliveryLocation</t>
  </si>
  <si>
    <t xml:space="preserve">/Invoice/cac:Delivery/cac:DeliveryLocation/cbc:ID</t>
  </si>
  <si>
    <t xml:space="preserve">/Invoice/cac:Delivery/cac:DeliveryLocation/cac:Address</t>
  </si>
  <si>
    <t xml:space="preserve">/Invoice/cac:Delivery/cac:DeliveryLocation/cac:Address/cbc:StreetName</t>
  </si>
  <si>
    <t xml:space="preserve">/Invoice/cac:Delivery/cac:DeliveryLocation/cac:Address/cbc:AdditionalStreetName</t>
  </si>
  <si>
    <t xml:space="preserve">/Invoice/cac:Delivery/cac:DeliveryLocation/cac:Address/cbc:BuildingNumber</t>
  </si>
  <si>
    <t xml:space="preserve">/Invoice/cac:Delivery/cac:DeliveryLocation/cac:Address/cbc:Department</t>
  </si>
  <si>
    <t xml:space="preserve">/Invoice/cac:Delivery/cac:DeliveryLocation/cac:Address/cbc:CityName</t>
  </si>
  <si>
    <t xml:space="preserve">/Invoice/cac:Delivery/cac:DeliveryLocation/cac:Address/cbc:PostalZone</t>
  </si>
  <si>
    <t xml:space="preserve">/Invoice/cac:Delivery/cac:DeliveryLocation/cac:Address/cbc:CountrySubentity</t>
  </si>
  <si>
    <t xml:space="preserve">/Invoice/cac:Delivery/cac:DeliveryLocation/cac:Address/cac:Country</t>
  </si>
  <si>
    <t xml:space="preserve">/Invoice/cac:Delivery/cac:DeliveryLocation/cac:Address/cac:Country/cbc:IdentificationCode</t>
  </si>
  <si>
    <t xml:space="preserve">/Invoice/cac:DeliveryTerms</t>
  </si>
  <si>
    <t xml:space="preserve">/Invoice/cac:DeliveryTerms/cac:SpecialTerms</t>
  </si>
  <si>
    <t xml:space="preserve">/Invoice/cac:PaymentMeans</t>
  </si>
  <si>
    <t xml:space="preserve">/Invoice/cac:PaymentMeans/cbc:PaymentMeansCode</t>
  </si>
  <si>
    <t xml:space="preserve">/Invoice/cac:PaymentMeans/cbc:PaymentDueDate</t>
  </si>
  <si>
    <t xml:space="preserve">/Invoice/cac:PaymentMeans/cbc:PaymentChannelCode</t>
  </si>
  <si>
    <t xml:space="preserve">/Invoice/cac:PaymentMeans/cbc:PaymentID</t>
  </si>
  <si>
    <t xml:space="preserve">/Invoice/cac:PaymentMeans/cac:CardAccount</t>
  </si>
  <si>
    <t xml:space="preserve">/Invoice/cac:PaymentMeans/cac:CardAccount/cbc:PrimaryAccountNumberID</t>
  </si>
  <si>
    <t xml:space="preserve">/Invoice/cac:PaymentMeans/cac:CardAccount/cbc:NetworkID</t>
  </si>
  <si>
    <t xml:space="preserve">/Invoice/cac:PaymentMeans/cac:PayeeFinancialAccount</t>
  </si>
  <si>
    <t xml:space="preserve">/Invoice/cac:PaymentMeans/cac:PayeeFinancialAccount/cbc:ID</t>
  </si>
  <si>
    <t xml:space="preserve">/Invoice/cac:PaymentMeans/cac:PayeeFinancialAccount/cac:FinancialInstitutionBranch</t>
  </si>
  <si>
    <t xml:space="preserve">/Invoice/cac:PaymentMeans/cac:PayeeFinancialAccount/cac:FinancialInstitutionBranch/cbc:ID</t>
  </si>
  <si>
    <t xml:space="preserve">/Invoice/cac:PaymentMeans/cac:PayeeFinancialAccount/cac:FinancialInstitutionBranch/cac:FinancialInstitution</t>
  </si>
  <si>
    <t xml:space="preserve">/Invoice/cac:PaymentMeans/cac:PayeeFinancialAccount/cac:FinancialInstitutionBranch/cac:FinancialInstitution/cbc:ID</t>
  </si>
  <si>
    <t xml:space="preserve">/Invoice/cac:PaymentMeans/cac:PayeeFinancialAccount/cac:FinancialInstitutionBranch/cac:FinancialInstitution/cbc:Name</t>
  </si>
  <si>
    <t xml:space="preserve">/Invoice/cac:PaymentMeans/cac:PayeeFinancialAccount/cac:FinancialInstitutionBranch/cac:FinancialInstitution/cac:Address</t>
  </si>
  <si>
    <t xml:space="preserve">/Invoice/cac:PaymentMeans/cac:PayeeFinancialAccount/cac:FinancialInstitutionBranch/cac:FinancialInstitution/cac:Address/cbc:StreetName</t>
  </si>
  <si>
    <t xml:space="preserve">/Invoice/cac:PaymentMeans/cac:PayeeFinancialAccount/cac:FinancialInstitutionBranch/cac:FinancialInstitution/cac:Address/cbc:AdditionalStreetName</t>
  </si>
  <si>
    <t xml:space="preserve">/Invoice/cac:PaymentMeans/cac:PayeeFinancialAccount/cac:FinancialInstitutionBranch/cac:FinancialInstitution/cac:Address/cbc:BuildingNumber</t>
  </si>
  <si>
    <t xml:space="preserve">/Invoice/cac:PaymentMeans/cac:PayeeFinancialAccount/cac:FinancialInstitutionBranch/cac:FinancialInstitution/cac:Address/cbc:CityName</t>
  </si>
  <si>
    <t xml:space="preserve">/Invoice/cac:PaymentMeans/cac:PayeeFinancialAccount/cac:FinancialInstitutionBranch/cac:FinancialInstitution/cac:Address/cbc:PostalZone</t>
  </si>
  <si>
    <t xml:space="preserve">/Invoice/cac:PaymentMeans/cac:PayeeFinancialAccount/cac:FinancialInstitutionBranch/cac:FinancialInstitution/cac:Address/cbc:CountrySubEntity</t>
  </si>
  <si>
    <t xml:space="preserve">/Invoice/cac:PaymentMeans/cac:PayeeFinancialAccount/cac:FinancialInstitutionBranch/cac:FinancialInstitution/cac:Address/cac:Country</t>
  </si>
  <si>
    <t xml:space="preserve">/Invoice/cac:PaymentMeans/cac:PayeeFinancialAccount/cac:FinancialInstitutionBranch/cac:FinancialInstitution/cac:Address/cac:Country/cbc:IndentificationCode</t>
  </si>
  <si>
    <t xml:space="preserve">0..2</t>
  </si>
  <si>
    <t xml:space="preserve">/Invoice/cac:PaymentTerms</t>
  </si>
  <si>
    <t xml:space="preserve">/Invoice/cac:PaymentTerms/cbc:Note</t>
  </si>
  <si>
    <t xml:space="preserve">/Invoice/cac:PaymentTerms/cbc:SettlementDiscountPercent</t>
  </si>
  <si>
    <t xml:space="preserve">/Invoice/cac:PaymentTerms/cbc:PenaltySurchargePercent</t>
  </si>
  <si>
    <t xml:space="preserve">/Invoice/cac:PaymentTerms/cbc:SettlementDiscountAmount</t>
  </si>
  <si>
    <t xml:space="preserve">/Invoice/cac:PaymentTerms/cbc:SettlementDiscountAmount/@currencyID</t>
  </si>
  <si>
    <t xml:space="preserve">/Invoice/cac:PaymentTerms/cbc:PenaltyAmount</t>
  </si>
  <si>
    <t xml:space="preserve">/Invoice/cac:PaymentTerms/cbc:PenaltyAmount/@currencyID</t>
  </si>
  <si>
    <t xml:space="preserve">/Invoice/cac:PaymentTerms/cac:ValidityPeriod</t>
  </si>
  <si>
    <t xml:space="preserve">/Invoice/cac:PaymentTerms/cac:ValidityPeriod/cbc:StartDate</t>
  </si>
  <si>
    <t xml:space="preserve">/Invoice/cac:PaymentTerms/cac:ValidityPeriod/cbc:EndDate</t>
  </si>
  <si>
    <t xml:space="preserve">/Invoice/cac:AllowanceCharge</t>
  </si>
  <si>
    <t xml:space="preserve">/Invoice/cac:AllowanceCharge/cbc:ChargeIndicator</t>
  </si>
  <si>
    <t xml:space="preserve">/Invoice/cac:AllowanceCharge/cbc:AllowanceChargeReasonCode</t>
  </si>
  <si>
    <t xml:space="preserve">/Invoice/cac:AllowanceCharge/cbc:AllowanceChargeReason</t>
  </si>
  <si>
    <t xml:space="preserve">/Invoice/cac:AllowanceCharge/cbc:Amount</t>
  </si>
  <si>
    <t xml:space="preserve">/Invoice/cac:AllowanceCharge/cbc:Amount/@currencyID</t>
  </si>
  <si>
    <t xml:space="preserve">/Invoice/cac:AllowanceCharge/cac:TaxCategory</t>
  </si>
  <si>
    <t xml:space="preserve">/Invoice/cac:AllowanceCharge/cac:TaxCategory/cbc:ID</t>
  </si>
  <si>
    <t xml:space="preserve">/Invoice/cac:AllowanceCharge/cac:TaxCategory/cbc:Percent</t>
  </si>
  <si>
    <t xml:space="preserve">/Invoice/cac:AllowanceCharge/cac:TaxCategory/cbc:TaxExemptionReasonCode</t>
  </si>
  <si>
    <t xml:space="preserve">/Invoice/cac:AllowanceCharge/cac:TaxCategory/cbc:TaxExemptionReason</t>
  </si>
  <si>
    <t xml:space="preserve">/Invoice/cac:AllowanceCharge/cac:TaxCategory/cac:TaxScheme</t>
  </si>
  <si>
    <t xml:space="preserve">/Invoice/cac:AllowanceCharge/cac:TaxCategory/cac:TaxScheme/cbc:ID</t>
  </si>
  <si>
    <t xml:space="preserve">/Invoice/cac:AllowanceCharge/cac:TaxTotal</t>
  </si>
  <si>
    <t xml:space="preserve">/Invoice/cac:AllowanceCharge/cac:TaxTotal/cbc:TaxAmount</t>
  </si>
  <si>
    <t xml:space="preserve">/Invoice/cac:TaxExchangeRate</t>
  </si>
  <si>
    <t xml:space="preserve">/Invoice/cac:TaxExchangeRate/cbc:SourceCurrencyCode</t>
  </si>
  <si>
    <t xml:space="preserve">/Invoice/cac:TaxExchangeRate/cbc:TargetCurrencyCode</t>
  </si>
  <si>
    <t xml:space="preserve">/Invoice/cac:TaxExchangeRate/cbc:CalculationRate</t>
  </si>
  <si>
    <t xml:space="preserve">/Invoice/cac:TaxExchangeRate/cbc:MathematicOperatorCode</t>
  </si>
  <si>
    <t xml:space="preserve">/Invoice/cac:TaxExchangeRate/cbc:Date</t>
  </si>
  <si>
    <t xml:space="preserve">/Invoice/cac:TaxTotal</t>
  </si>
  <si>
    <t xml:space="preserve">/Invoice/cac:TaxTotal/cbc:TaxAmount</t>
  </si>
  <si>
    <t xml:space="preserve">/Invoice/cac:TaxTotal/cbc:TaxAmount/@currencyID</t>
  </si>
  <si>
    <t xml:space="preserve">/Invoice/cac:TaxTotal/cac:TaxSubTotal</t>
  </si>
  <si>
    <t xml:space="preserve">/Invoice/cac:TaxTotal/cac:TaxSubTotal/cbc:TaxableAmount</t>
  </si>
  <si>
    <t xml:space="preserve">/Invoice/cac:TaxTotal/cac:TaxSubTotal/cbc:TaxableAmount/@currencyID</t>
  </si>
  <si>
    <t xml:space="preserve">/Invoice/cac:TaxTotal/cac:TaxSubTotal/cbc:TaxAmount</t>
  </si>
  <si>
    <t xml:space="preserve">/Invoice/cac:TaxTotal/cac:TaxSubTotal/cbc:TaxAmount/@currencyID</t>
  </si>
  <si>
    <t xml:space="preserve">/Invoice/cac:TaxTotal/cac:TaxSubTotal/cbc:TransactionCurrencyTaxAmount</t>
  </si>
  <si>
    <t xml:space="preserve">/Invoice/cac:TaxTotal/cac:TaxSubTotal/cbc:TransactionCurrencyTaxAmount/@currencyID</t>
  </si>
  <si>
    <t xml:space="preserve">/Invoice/cac:TaxTotal/cac:TaxSubTotal/cac:TaxCategory</t>
  </si>
  <si>
    <t xml:space="preserve">/Invoice/cac:TaxTotal/cac:TaxSubTotal/cac:TaxCategory/cbc:ID</t>
  </si>
  <si>
    <t xml:space="preserve">/Invoice/cac:TaxTotal/cac:TaxSubTotal/cac:TaxCategory/cbc:Percent</t>
  </si>
  <si>
    <t xml:space="preserve">/Invoice/cac:TaxTotal/cac:TaxSubTotal/cac:TaxCategory/cbc:TaxExemptionReasonCode</t>
  </si>
  <si>
    <t xml:space="preserve">/Invoice/cac:TaxTotal/cac:TaxSubTotal/cac:TaxCategory/cbc:TaxExemptionReason</t>
  </si>
  <si>
    <t xml:space="preserve">/Invoice/cac:TaxTotal/cac:TaxSubTotal/cac:TaxCategory/cac:TaxScheme</t>
  </si>
  <si>
    <t xml:space="preserve">/Invoice/cac:TaxTotal/cac:TaxSubTotal/cac:TaxCategory/cac:TaxScheme/cbc:ID</t>
  </si>
  <si>
    <t xml:space="preserve">/Invoice/cac:TaxTotal/cac:TaxSubTotal/cac:TaxCategory/cac:TaxScheme/cbc:ID/@schemeID</t>
  </si>
  <si>
    <t xml:space="preserve">/Invoice/cac:TaxTotal/cac:TaxSubTotal/cac:TaxCategory/cac:TaxScheme/cbc:ID/@schemeAgencyID</t>
  </si>
  <si>
    <t xml:space="preserve">/Invoice/cac:LegalMonetaryTotal</t>
  </si>
  <si>
    <t xml:space="preserve">/Invoice/cac:LegalMonetaryTotal/cbc:LineExtensionAmount</t>
  </si>
  <si>
    <t xml:space="preserve">/Invoice/cac:LegalMonetaryTotal/cbc:LineExtensionAmount/@currencyID</t>
  </si>
  <si>
    <t xml:space="preserve">/Invoice/cac:LegalMonetaryTotal/cbc:TaxExclusiveAmount</t>
  </si>
  <si>
    <t xml:space="preserve">/Invoice/cac:LegalMonetaryTotal/cbc:TaxExclusiveAmount/@currencyID</t>
  </si>
  <si>
    <t xml:space="preserve">/Invoice/cac:LegalMonetaryTotal/cbc:TaxInclusiveAmount</t>
  </si>
  <si>
    <t xml:space="preserve">/Invoice/cac:LegalMonetaryTotal/cbc:TaxInclusiveAmount/@currencyID</t>
  </si>
  <si>
    <t xml:space="preserve">/Invoice/cac:LegalMonetaryTotal/cbc:AllowanceTotalAmount</t>
  </si>
  <si>
    <t xml:space="preserve">/Invoice/cac:LegalMonetaryTotal/cbc:AllowanceTotalAmount/@currencyID</t>
  </si>
  <si>
    <t xml:space="preserve">/Invoice/cac:LegalMonetaryTotal/cbc:ChargeTotalAmount</t>
  </si>
  <si>
    <t xml:space="preserve">/Invoice/cac:LegalMonetaryTotal/cbc:ChargeTotalAmount/@currencyID</t>
  </si>
  <si>
    <t xml:space="preserve">/Invoice/cac:LegalMonetaryTotal/cbc:PrepaidAmount</t>
  </si>
  <si>
    <t xml:space="preserve">/Invoice/cac:LegalMonetaryTotal/cbc:PrepaidAmount/@currencyID</t>
  </si>
  <si>
    <t xml:space="preserve">/Invoice/cac:LegalMonetaryTotal/cbc:PayableRoundingAmount</t>
  </si>
  <si>
    <t xml:space="preserve">/Invoice/cac:LegalMonetaryTotal/cbc:PayableRoundingAmount/@currencyID</t>
  </si>
  <si>
    <t xml:space="preserve">/Invoice/cac:LegalMonetaryTotal/cbc:PayableAmount</t>
  </si>
  <si>
    <t xml:space="preserve">/Invoice/cac:LegalMonetaryTotal/cbc:PayableAmount/@currencyID</t>
  </si>
  <si>
    <t xml:space="preserve">/Invoice/cac:InvoiceLine</t>
  </si>
  <si>
    <t xml:space="preserve">/Invoice/cac:InvoiceLine/cbc:ID</t>
  </si>
  <si>
    <t xml:space="preserve">/Invoice/cac:InvoiceLine/cbc:Note</t>
  </si>
  <si>
    <t xml:space="preserve">/Invoice/cac:InvoiceLine/cbc:InvoicedQuantity</t>
  </si>
  <si>
    <t xml:space="preserve">/Invoice/cac:InvoiceLine/cbc:InvoicedQuantity/@unitCode</t>
  </si>
  <si>
    <t xml:space="preserve">/Invoice/cac:InvoiceLine/cbc:InvoicedQuantity/@unitCodeListID</t>
  </si>
  <si>
    <t xml:space="preserve">/Invoice/cac:InvoiceLine/cbc:LineExtensionAmount</t>
  </si>
  <si>
    <t xml:space="preserve">/Invoice/cac:InvoiceLine/cbc:LineExtensionAmount/@currencyID</t>
  </si>
  <si>
    <t xml:space="preserve">/Invoice/cac:InvoiceLine/cbc:AccountingCostCode</t>
  </si>
  <si>
    <t xml:space="preserve">/Invoice/cac:InvoiceLine/cbc:AccountingCostCode/@listName</t>
  </si>
  <si>
    <t xml:space="preserve">/Invoice/cac:InvoiceLine/cbc:AccountingCostCode/@listVersionID</t>
  </si>
  <si>
    <t xml:space="preserve">/Invoice/cac:InvoiceLine/cbc:AccountingCost</t>
  </si>
  <si>
    <t xml:space="preserve">/Invoice/cac:InvoiceLine/cac:InvoicePeriod</t>
  </si>
  <si>
    <t xml:space="preserve">/Invoice/cac:InvoiceLine/cac:InvoicePeriod/cbc:StartDate</t>
  </si>
  <si>
    <t xml:space="preserve">/Invoice/cac:InvoiceLine/cac:InvoicePeriod/cbc:EndDate</t>
  </si>
  <si>
    <t xml:space="preserve">/Invoice/cac:InvoiceLine/cac:OrderLineReference</t>
  </si>
  <si>
    <t xml:space="preserve">/Invoice/cac:InvoiceLine/cac:OrderLineReference/cbc:LineID</t>
  </si>
  <si>
    <t xml:space="preserve">/Invoice/cac:InvoiceLine/cac:Delivery</t>
  </si>
  <si>
    <t xml:space="preserve">/Invoice/cac:InvoiceLine/cac:Delivery/cbc:Quantity</t>
  </si>
  <si>
    <t xml:space="preserve">/Invoice/cac:InvoiceLine/cac:Delivery/cbc:ActualDeliveryDate</t>
  </si>
  <si>
    <t xml:space="preserve">/Invoice/cac:InvoiceLine/cac:Delivery/cac:DeliveryLocation</t>
  </si>
  <si>
    <t xml:space="preserve">/Invoice/cac:InvoiceLine/cac:Delivery/cac:DeliveryLocation/cbc:ID</t>
  </si>
  <si>
    <t xml:space="preserve">/Invoice/cac:InvoiceLine/cac:Delivery/cac:DeliveryLocation/cac:Address</t>
  </si>
  <si>
    <t xml:space="preserve">/Invoice/cac:InvoiceLine/cac:Delivery/cac:DeliveryLocation/cac:Address/cbc:StreetName</t>
  </si>
  <si>
    <t xml:space="preserve">/Invoice/cac:InvoiceLine/cac:Delivery/cac:DeliveryLocation/cac:Address/cbc:AdditionalStreetName</t>
  </si>
  <si>
    <t xml:space="preserve">/Invoice/cac:InvoiceLine/cac:Delivery/cac:DeliveryLocation/cac:Address/cbc:BuildingNumber</t>
  </si>
  <si>
    <t xml:space="preserve">/Invoice/cac:InvoiceLine/cac:Delivery/cac:DeliveryLocation/cac:Address/cbc:CityName</t>
  </si>
  <si>
    <t xml:space="preserve">/Invoice/cac:InvoiceLine/cac:Delivery/cac:DeliveryLocation/cac:Address/cbc:PostalZone</t>
  </si>
  <si>
    <t xml:space="preserve">/Invoice/cac:InvoiceLine/cac:Delivery/cac:DeliveryLocation/cac:Address/cbc:CountrySubentity</t>
  </si>
  <si>
    <t xml:space="preserve">/Invoice/cac:InvoiceLine/cac:Delivery/cac:DeliveryLocation/cac:Address/cac:Country</t>
  </si>
  <si>
    <t xml:space="preserve">/Invoice/cac:InvoiceLine/cac:Delivery/cac:DeliveryLocation/cac:Address/cac:Country/cbc:IdentificationCode</t>
  </si>
  <si>
    <t xml:space="preserve">/Invoice/cac:InvoiceLine/cac:Delivery/cac:DeliveryLocation/cac:Address/cac:Country/cbc:IdentificationCode/@listID</t>
  </si>
  <si>
    <t xml:space="preserve">/Invoice/cac:InvoiceLine/cac:Delivery/cac:DeliveryLocation/cac:Address/cac:Country/cbc:IdentificationCode/@listAgencyID</t>
  </si>
  <si>
    <t xml:space="preserve">/Invoice/cac:InvoiceLine/cac:AllowanceCharge</t>
  </si>
  <si>
    <t xml:space="preserve">/Invoice/cac:InvoiceLine/cac:AllowanceCharge/cbc:ChargeIndicator</t>
  </si>
  <si>
    <t xml:space="preserve">/Invoice/cac:InvoiceLine/cac:AllowanceCharge/cbc:AllowanceChargeReason</t>
  </si>
  <si>
    <t xml:space="preserve">/Invoice/cac:InvoiceLine/cac:AllowanceCharge/cbc:Amount</t>
  </si>
  <si>
    <t xml:space="preserve">/Invoice/cac:InvoiceLine/cac:AllowanceCharge/cbc:Amount/@currencyID</t>
  </si>
  <si>
    <t xml:space="preserve">/Invoice/cac:InvoiceLine/cac:AllowanceCharge/cac:TaxCategory</t>
  </si>
  <si>
    <t xml:space="preserve">/Invoice/cac:InvoiceLine/cac:AllowanceCharge/cac:TaxCategory/cbc:ID</t>
  </si>
  <si>
    <t xml:space="preserve">/Invoice/cac:InvoiceLine/cac:AllowanceCharge/cac:TaxCategory/cbc:ID/@schemeID</t>
  </si>
  <si>
    <t xml:space="preserve">/Invoice/cac:InvoiceLine/cac:AllowanceCharge/cac:TaxCategory/cbc:ID/@schemeAgencyID</t>
  </si>
  <si>
    <t xml:space="preserve">/Invoice/cac:InvoiceLine/cac:AllowanceCharge/cac:TaxCategory/cbc:Percent</t>
  </si>
  <si>
    <t xml:space="preserve">/Invoice/cac:InvoiceLine/cac:AllowanceCharge/cac:TaxCategory/cbc:TaxExemptionReasonCode</t>
  </si>
  <si>
    <t xml:space="preserve">/Invoice/cac:InvoiceLine/cac:AllowanceCharge/cac:TaxCategory/cbc:TaxExemptionReason</t>
  </si>
  <si>
    <t xml:space="preserve">/Invoice/cac:InvoiceLine/cac:AllowanceCharge/cac:TaxCategory/cac:TaxScheme</t>
  </si>
  <si>
    <t xml:space="preserve">/Invoice/cac:InvoiceLine/cac:AllowanceCharge/cac:TaxCategory/cac:TaxScheme/cbc:ID</t>
  </si>
  <si>
    <t xml:space="preserve">/Invoice/cac:InvoiceLine/cac:AllowanceCharge/cac:TaxCategory/cac:TaxScheme/cbc:ID/@schemeID</t>
  </si>
  <si>
    <t xml:space="preserve">/Invoice/cac:InvoiceLine/cac:AllowanceCharge/cac:TaxCategory/cac:TaxScheme/cbc:ID/@schemeAgencyID</t>
  </si>
  <si>
    <t xml:space="preserve">/Invoice/cac:InvoiceLine/cac:AllowanceCharge/cac:TaxTotal</t>
  </si>
  <si>
    <t xml:space="preserve">/Invoice/cac:InvoiceLine/cac:AllowanceCharge/cac:TaxTotal/cbc:TaxAmount</t>
  </si>
  <si>
    <t xml:space="preserve">/Invoice/cac:InvoiceLine/cac:AllowanceCharge/cac:TaxTotal/cbc:TaxAmount/@currencyID</t>
  </si>
  <si>
    <t xml:space="preserve">/Invoice/cac:InvoiceLine/cac:TaxTotal</t>
  </si>
  <si>
    <t xml:space="preserve">/Invoice/cac:InvoiceLine/cac:TaxTotal/cbc:TaxAmount</t>
  </si>
  <si>
    <t xml:space="preserve">/Invoice/cac:InvoiceLine/cac:TaxTotal/cbc:TaxAmount/@currencyID</t>
  </si>
  <si>
    <t xml:space="preserve">/Invoice/cac:InvoiceLine/cac:TaxTotal/cac:TaxSubTotal</t>
  </si>
  <si>
    <t xml:space="preserve">/Invoice/cac:InvoiceLine/cac:TaxTotal/cac:TaxSubTotal/cbc:TaxableAmount</t>
  </si>
  <si>
    <t xml:space="preserve">/Invoice/cac:InvoiceLine/cac:TaxTotal/cac:TaxSubTotal/cbc:TaxableAmount/@currencyID</t>
  </si>
  <si>
    <t xml:space="preserve">/Invoice/cac:InvoiceLine/cac:TaxTotal/cac:TaxSubTotal/cbc:TaxAmount</t>
  </si>
  <si>
    <t xml:space="preserve">/Invoice/cac:InvoiceLine/cac:TaxTotal/cac:TaxSubTotal/cbc:TaxAmount/@currencyID</t>
  </si>
  <si>
    <t xml:space="preserve">/Invoice/cac:InvoiceLine/cac:TaxTotal/cac:TaxSubTotal/cbc:TransactionCurrencyTaxAmount</t>
  </si>
  <si>
    <t xml:space="preserve">/Invoice/cac:InvoiceLine/cac:TaxTotal/cac:TaxSubTotal/cbc:TransactionCurrencyTaxAmount/@currencyID</t>
  </si>
  <si>
    <t xml:space="preserve">/Invoice/cac:InvoiceLine/cac:TaxTotal/cac:TaxSubTotal/cbc:Percent</t>
  </si>
  <si>
    <t xml:space="preserve">/Invoice/cac:InvoiceLine/cac:TaxTotal/cac:TaxSubTotal/cac:TaxCategory</t>
  </si>
  <si>
    <t xml:space="preserve">/Invoice/cac:InvoiceLine/cac:TaxTotal/cac:TaxSubTotal/cac:TaxCategory/cbc:ID</t>
  </si>
  <si>
    <t xml:space="preserve">/Invoice/cac:InvoiceLine/cac:TaxTotal/cac:TaxSubTotal/cac:TaxCategory/cbc:ID/@schemeID</t>
  </si>
  <si>
    <t xml:space="preserve">/Invoice/cac:InvoiceLine/cac:TaxTotal/cac:TaxSubTotal/cac:TaxCategory/cbc:ID/@schemeAgencyID</t>
  </si>
  <si>
    <t xml:space="preserve">/Invoice/cac:InvoiceLine/cac:TaxTotal/cac:TaxSubTotal/cac:TaxCategory/cbc:Percent</t>
  </si>
  <si>
    <t xml:space="preserve">/Invoice/cac:InvoiceLine/cac:TaxTotal/cac:TaxSubTotal/cac:TaxCategory/cac:TaxScheme</t>
  </si>
  <si>
    <t xml:space="preserve">/Invoice/cac:InvoiceLine/cac:TaxTotal/cac:TaxSubTotal/cac:TaxCategory/cac:TaxScheme/cbc:ID</t>
  </si>
  <si>
    <t xml:space="preserve">/Invoice/cac:InvoiceLine/cac:TaxTotal/cac:TaxSubTotal/cac:TaxCategory/cac:TaxScheme/cbc:ID/@schemeID</t>
  </si>
  <si>
    <t xml:space="preserve">/Invoice/cac:InvoiceLine/cac:TaxTotal/cac:TaxSubTotal/cac:TaxCategory/cac:TaxScheme/cbc:ID/@schemeAgencyID</t>
  </si>
  <si>
    <t xml:space="preserve">/Invoice/cac:InvoiceLine/cac:Item</t>
  </si>
  <si>
    <t xml:space="preserve">/Invoice/cac:InvoiceLine/cac:Item/cbc:Description</t>
  </si>
  <si>
    <t xml:space="preserve">/Invoice/cac:InvoiceLine/cac:Item/cbc:Name</t>
  </si>
  <si>
    <t xml:space="preserve">/Invoice/cac:InvoiceLine/cac:Item/cac:BuyersItemIdentification</t>
  </si>
  <si>
    <t xml:space="preserve">/Invoice/cac:InvoiceLine/cac:Item/cac:BuyersItemIdentification/cbc:ID</t>
  </si>
  <si>
    <t xml:space="preserve">/Invoice/cac:InvoiceLine/cac:Item/cac:SellersItemIdentification</t>
  </si>
  <si>
    <t xml:space="preserve">/Invoice/cac:InvoiceLine/cac:Item/cac:SellersItemIdentification/cbc:ID</t>
  </si>
  <si>
    <t xml:space="preserve">/Invoice/cac:InvoiceLine/cac:Item/cac:StandardItemIdentification</t>
  </si>
  <si>
    <t xml:space="preserve">/Invoice/cac:InvoiceLine/cac:Item/cac:StandardItemIdentification/cbc:ID</t>
  </si>
  <si>
    <t xml:space="preserve">/Invoice/cac:InvoiceLine/cac:Item/cac:OriginCountry</t>
  </si>
  <si>
    <t xml:space="preserve">/Invoice/cac:InvoiceLine/cac:Item/cac:OriginCountry/cbc:IdentificationCode</t>
  </si>
  <si>
    <t xml:space="preserve">/Invoice/cac:InvoiceLine/cac:Item/cac:OriginCountry/cbc:IdentificationCode/@listID</t>
  </si>
  <si>
    <t xml:space="preserve">/Invoice/cac:InvoiceLine/cac:Item/cac:OriginCountry/cbc:IdentificationCode/@listAgencyID</t>
  </si>
  <si>
    <t xml:space="preserve">/Invoice/cac:InvoiceLine/cac:Item/cac:CommodityClassification</t>
  </si>
  <si>
    <t xml:space="preserve">/Invoice/cac:InvoiceLine/cac:Item/cac:CommodityClassification/cbc:CommodityCode</t>
  </si>
  <si>
    <t xml:space="preserve">/Invoice/cac:InvoiceLine/cac:Item/cac:CommodityClassification/cbc:CommodityCode/@listID</t>
  </si>
  <si>
    <t xml:space="preserve">/Invoice/cac:InvoiceLine/cac:Item/cac:CommodityClassification/cbc:ItemClassificationCode</t>
  </si>
  <si>
    <t xml:space="preserve">/Invoice/cac:InvoiceLine/cac:Item/cac:ClassifiedTaxCategory</t>
  </si>
  <si>
    <t xml:space="preserve">/Invoice/cac:InvoiceLine/cac:Item/cac:ClassifiedTaxCategory/cbc:ID</t>
  </si>
  <si>
    <t xml:space="preserve">/Invoice/cac:InvoiceLine/cac:Item/cac:ClassifiedTaxCategory/cbc:ID/@schemeID</t>
  </si>
  <si>
    <t xml:space="preserve">/Invoice/cac:InvoiceLine/cac:Item/cac:ClassifiedTaxCategory/cbc:ID/@schemeAgencyID</t>
  </si>
  <si>
    <t xml:space="preserve">/Invoice/cac:InvoiceLine/cac:Item/cac:ClassifiedTaxCategory/cbc:Percent</t>
  </si>
  <si>
    <t xml:space="preserve">/Invoice/cac:InvoiceLine/cac:Item/cac:ClassifiedTaxCategory/cac:TaxScheme</t>
  </si>
  <si>
    <t xml:space="preserve">/Invoice/cac:InvoiceLine/cac:Item/cac:ClassifiedTaxCategory/cac:TaxScheme/cbc:ID</t>
  </si>
  <si>
    <t xml:space="preserve">/Invoice/cac:InvoiceLine/cac:Item/cac:ClassifiedTaxCategory/cac:TaxScheme/cbc:ID/@schemeID</t>
  </si>
  <si>
    <t xml:space="preserve">/Invoice/cac:InvoiceLine/cac:Item/cac:ClassifiedTaxCategory/cac:TaxScheme/cbc:ID/@schemeAgencyID</t>
  </si>
  <si>
    <t xml:space="preserve">/Invoice/cac:InvoiceLine/cac:Item/cac:AdditionalItemProperty</t>
  </si>
  <si>
    <t xml:space="preserve">/Invoice/cac:InvoiceLine/cac:Item/cac:AdditionalItemProperty/cbc:Name</t>
  </si>
  <si>
    <t xml:space="preserve">/Invoice/cac:InvoiceLine/cac:Item/cac:AdditionalItemProperty/cbc:Value</t>
  </si>
  <si>
    <t xml:space="preserve">/Invoice/cac:InvoiceLine/cac:Price</t>
  </si>
  <si>
    <t xml:space="preserve">/Invoice/cac:InvoiceLine/cac:Price/cbc:PriceAmount</t>
  </si>
  <si>
    <t xml:space="preserve">/Invoice/cac:InvoiceLine/cac:Price/cbc:PriceAmount/@currencyID</t>
  </si>
  <si>
    <t xml:space="preserve">/Invoice/cac:InvoiceLine/cac:Price/cbc:BaseQuantity</t>
  </si>
  <si>
    <t xml:space="preserve">/Invoice/cac:InvoiceLine/cac:Price/cbc:BaseQuantity/@unitCode</t>
  </si>
  <si>
    <t xml:space="preserve">/Invoice/cac:InvoiceLine/cac:Price/cbc:BaseQuantity/@unitCodeListID</t>
  </si>
  <si>
    <t xml:space="preserve">/Invoice/cac:InvoiceLine/cac:Price/cac:AllowanceCharge</t>
  </si>
  <si>
    <t xml:space="preserve">/Invoice/cac:InvoiceLine/cac:Price/cac:AllowanceCharge/cbc:ChargeIndicator</t>
  </si>
  <si>
    <t xml:space="preserve">/Invoice/cac:InvoiceLine/cac:Price/cac:AllowanceCharge/cbc:AllowanceChargeReason</t>
  </si>
  <si>
    <t xml:space="preserve">/Invoice/cac:InvoiceLine/cac:Price/cac:AllowanceCharge/cbc:MultiplierFactorNumeric</t>
  </si>
  <si>
    <t xml:space="preserve">/Invoice/cac:InvoiceLine/cac:Price/cac:AllowanceCharge/cbc:Amount</t>
  </si>
  <si>
    <t xml:space="preserve">/Invoice/cac:InvoiceLine/cac:Price/cac:AllowanceCharge/cbc:Amount/@currencyID</t>
  </si>
  <si>
    <t xml:space="preserve">/Invoice/cac:InvoiceLine/cac:Price/cac:AllowanceCharge/cbc:BaseAmount</t>
  </si>
  <si>
    <t xml:space="preserve">/Invoice/cac:InvoiceLine/cac:Price/cac:AllowanceCharge/cbc:BaseAmount/@currencyID</t>
  </si>
  <si>
    <t xml:space="preserve">/Invoice/cac:InvoiceLine/cac:Price/cac:AllowanceCharge/cac:TaxCategory</t>
  </si>
  <si>
    <t xml:space="preserve">/Invoice/cac:InvoiceLine/cac:Price/cac:AllowanceCharge/cac:TaxCategory/cbc:ID</t>
  </si>
  <si>
    <t xml:space="preserve">/Invoice/cac:InvoiceLine/cac:Price/cac:AllowanceCharge/cac:TaxCategory/cbc:ID/@schemeID</t>
  </si>
  <si>
    <t xml:space="preserve">/Invoice/cac:InvoiceLine/cac:Price/cac:AllowanceCharge/cac:TaxCategory/cbc:ID/@schemeAgencyID</t>
  </si>
  <si>
    <t xml:space="preserve">/Invoice/cac:InvoiceLine/cac:Price/cac:AllowanceCharge/cac:TaxCategory/cbc:Percent</t>
  </si>
  <si>
    <t xml:space="preserve">/Invoice/cac:InvoiceLine/cac:Price/cac:AllowanceCharge/cac:TaxCategory/cbc:TaxExemptionReasonCode</t>
  </si>
  <si>
    <t xml:space="preserve">/Invoice/cac:InvoiceLine/cac:Price/cac:AllowanceCharge/cac:TaxCategory/cbc:TaxExemptionReason</t>
  </si>
  <si>
    <t xml:space="preserve">/Invoice/cac:InvoiceLine/cac:Price/cac:AllowanceCharge/cac:TaxCategory/cac:TaxScheme</t>
  </si>
  <si>
    <t xml:space="preserve">/Invoice/cac:InvoiceLine/cac:Price/cac:AllowanceCharge/cac:TaxCategory/cac:TaxScheme/cbc:ID</t>
  </si>
  <si>
    <t xml:space="preserve">/Invoice/cac:InvoiceLine/cac:Price/cac:AllowanceCharge/cac:TaxCategory/cac:TaxScheme/cbc:ID/@schemeID</t>
  </si>
  <si>
    <t xml:space="preserve">/Invoice/cac:InvoiceLine/cac:Price/cac:AllowanceCharge/cac:TaxCategory/cac:TaxScheme/cbc:ID/@schemeAgencyID</t>
  </si>
  <si>
    <t xml:space="preserve">/Invoice/cac:InvoiceLine/cac:Price/cac:AllowanceCharge/cac:TaxTotal</t>
  </si>
  <si>
    <t xml:space="preserve">/Invoice/cac:InvoiceLine/cac:Price/cac:AllowanceCharge/cac:TaxTotal/cbc:TaxAmount</t>
  </si>
  <si>
    <t xml:space="preserve">/Invoice/cac:InvoiceLine/cac:Price/cac:AllowanceCharge/cac:TaxTotal/cbc:TaxAmount/@ccts:currencyID</t>
  </si>
  <si>
    <t xml:space="preserve">there were additional items here that were either in the wrong place or superfluous</t>
  </si>
  <si>
    <t xml:space="preserve">SI-UBL 1.1</t>
  </si>
  <si>
    <t xml:space="preserve">SI-UBL1.2</t>
  </si>
  <si>
    <t xml:space="preserve">validity check</t>
  </si>
  <si>
    <t xml:space="preserve">Cardinality change</t>
  </si>
  <si>
    <t xml:space="preserve">FALSE MEANS cardinality is not the same so changed</t>
  </si>
  <si>
    <t xml:space="preserve">Invoice/cac:LegalMonetaryTotal/cbc:LineExtensionAmount/@currencyID</t>
  </si>
  <si>
    <t xml:space="preserve">Invoice/cac:LegalMonetaryTotal/cbc:TaxExclusiveAmount/@currencyID</t>
  </si>
  <si>
    <t xml:space="preserve">Invoice/cac:LegalMonetaryTotal/cbc:TaxInclusiveAmount/@currencyID</t>
  </si>
  <si>
    <t xml:space="preserve">Invoice/cac:LegalMonetaryTotal/cbc:AllowanceTotalAmount/@currencyID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</si>
</sst>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"/>
    <numFmt numFmtId="166" formatCode="@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rgb="FF1F497D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99FFFF"/>
        <bgColor rgb="FFCCFFFF"/>
      </patternFill>
    </fill>
    <fill>
      <patternFill patternType="solid">
        <fgColor rgb="FFFFFF99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3"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06"/>
  <sheetViews>
    <sheetView showFormulas="false" showGridLines="true" showRowColHeaders="true" showZeros="true" rightToLeft="false" tabSelected="false" showOutlineSymbols="true" defaultGridColor="true" view="normal" topLeftCell="A94" colorId="64" zoomScale="75" zoomScaleNormal="75" zoomScalePageLayoutView="100" workbookViewId="0">
      <selection pane="topLeft" activeCell="B195" activeCellId="0" sqref="B195"/>
    </sheetView>
  </sheetViews>
  <sheetFormatPr defaultRowHeight="15.5" zeroHeight="false" outlineLevelRow="0" outlineLevelCol="0"/>
  <cols>
    <col collapsed="false" customWidth="true" hidden="false" outlineLevel="0" max="1" min="1" style="0" width="10.67"/>
    <col collapsed="false" customWidth="true" hidden="false" outlineLevel="0" max="2" min="2" style="0" width="52.69"/>
    <col collapsed="false" customWidth="true" hidden="false" outlineLevel="0" max="3" min="3" style="0" width="131.16"/>
    <col collapsed="false" customWidth="true" hidden="false" outlineLevel="0" max="4" min="4" style="0" width="34.16"/>
    <col collapsed="false" customWidth="true" hidden="false" outlineLevel="0" max="1025" min="5" style="0" width="10.67"/>
  </cols>
  <sheetData>
    <row r="1" customFormat="false" ht="20" hidden="false" customHeight="false" outlineLevel="0" collapsed="false">
      <c r="A1" s="1"/>
      <c r="B1" s="1"/>
      <c r="C1" s="1" t="s">
        <v>0</v>
      </c>
      <c r="D1" s="2" t="s">
        <v>1</v>
      </c>
    </row>
    <row r="2" customFormat="false" ht="16" hidden="false" customHeight="false" outlineLevel="0" collapsed="false">
      <c r="A2" s="0" t="s">
        <v>2</v>
      </c>
      <c r="B2" s="0" t="s">
        <v>3</v>
      </c>
      <c r="C2" s="0" t="str">
        <f aca="false">RIGHT(B2,LEN(B2)-4)</f>
        <v>Invoice/cbc:UBLVersionID</v>
      </c>
      <c r="D2" s="3" t="n">
        <f aca="false">IF(ISNA(MATCH(C2,'SI-UBL-1.2'!$C$2:$C$543,0)),1,0)</f>
        <v>0</v>
      </c>
      <c r="E2" s="3"/>
    </row>
    <row r="3" customFormat="false" ht="15.5" hidden="false" customHeight="false" outlineLevel="0" collapsed="false">
      <c r="A3" s="0" t="s">
        <v>2</v>
      </c>
      <c r="B3" s="0" t="s">
        <v>4</v>
      </c>
      <c r="C3" s="0" t="str">
        <f aca="false">RIGHT(B3,LEN(B3)-4)</f>
        <v>Invoice/cbc:CustomizationID</v>
      </c>
      <c r="D3" s="3" t="n">
        <f aca="false">IF(ISNA(MATCH(C3,'SI-UBL-1.2'!$C$2:$C$543,0)),1,0)</f>
        <v>0</v>
      </c>
      <c r="E3" s="3"/>
    </row>
    <row r="4" customFormat="false" ht="15.5" hidden="false" customHeight="false" outlineLevel="0" collapsed="false">
      <c r="A4" s="0" t="s">
        <v>2</v>
      </c>
      <c r="B4" s="0" t="s">
        <v>5</v>
      </c>
      <c r="C4" s="0" t="str">
        <f aca="false">RIGHT(B4,LEN(B4)-4)</f>
        <v>Invoice/cbc:ProfileID</v>
      </c>
      <c r="D4" s="3" t="n">
        <f aca="false">IF(ISNA(MATCH(C4,'SI-UBL-1.2'!$C$2:$C$543,0)),1,0)</f>
        <v>0</v>
      </c>
      <c r="E4" s="3"/>
    </row>
    <row r="5" customFormat="false" ht="15.5" hidden="false" customHeight="false" outlineLevel="0" collapsed="false">
      <c r="A5" s="0" t="s">
        <v>6</v>
      </c>
      <c r="B5" s="0" t="s">
        <v>7</v>
      </c>
      <c r="C5" s="0" t="str">
        <f aca="false">RIGHT(B5,LEN(B5)-4)</f>
        <v>Invoice/cbc:ID</v>
      </c>
      <c r="D5" s="3" t="n">
        <f aca="false">IF(ISNA(MATCH(C5,'SI-UBL-1.2'!$C$2:$C$543,0)),1,0)</f>
        <v>0</v>
      </c>
      <c r="E5" s="3"/>
    </row>
    <row r="6" customFormat="false" ht="15.5" hidden="false" customHeight="false" outlineLevel="0" collapsed="false">
      <c r="A6" s="0" t="s">
        <v>6</v>
      </c>
      <c r="B6" s="0" t="s">
        <v>8</v>
      </c>
      <c r="C6" s="0" t="str">
        <f aca="false">RIGHT(B6,LEN(B6)-4)</f>
        <v>Invoice/cbc:IssueDate</v>
      </c>
      <c r="D6" s="3" t="n">
        <f aca="false">IF(ISNA(MATCH(C6,'SI-UBL-1.2'!$C$2:$C$543,0)),1,0)</f>
        <v>0</v>
      </c>
      <c r="E6" s="3"/>
    </row>
    <row r="7" customFormat="false" ht="15.5" hidden="false" customHeight="false" outlineLevel="0" collapsed="false">
      <c r="A7" s="0" t="s">
        <v>2</v>
      </c>
      <c r="B7" s="0" t="s">
        <v>9</v>
      </c>
      <c r="C7" s="0" t="str">
        <f aca="false">RIGHT(B7,LEN(B7)-4)</f>
        <v>Invoice/cbc:DueDate</v>
      </c>
      <c r="D7" s="3" t="n">
        <f aca="false">IF(ISNA(MATCH(C7,'SI-UBL-1.2'!$C$2:$C$543,0)),1,0)</f>
        <v>0</v>
      </c>
    </row>
    <row r="8" customFormat="false" ht="15.5" hidden="false" customHeight="false" outlineLevel="0" collapsed="false">
      <c r="A8" s="0" t="s">
        <v>2</v>
      </c>
      <c r="B8" s="0" t="s">
        <v>10</v>
      </c>
      <c r="C8" s="0" t="str">
        <f aca="false">RIGHT(B8,LEN(B8)-4)</f>
        <v>Invoice/cbc:InvoiceTypeCode</v>
      </c>
      <c r="D8" s="3" t="n">
        <f aca="false">IF(ISNA(MATCH(C8,'SI-UBL-1.2'!$C$2:$C$543,0)),1,0)</f>
        <v>0</v>
      </c>
      <c r="E8" s="3"/>
    </row>
    <row r="9" customFormat="false" ht="15.5" hidden="false" customHeight="false" outlineLevel="0" collapsed="false">
      <c r="A9" s="0" t="s">
        <v>11</v>
      </c>
      <c r="B9" s="0" t="s">
        <v>12</v>
      </c>
      <c r="C9" s="0" t="str">
        <f aca="false">RIGHT(B9,LEN(B9)-4)</f>
        <v>Invoice/cbc:Note</v>
      </c>
      <c r="D9" s="3" t="n">
        <f aca="false">IF(ISNA(MATCH(C9,'SI-UBL-1.2'!$C$2:$C$543,0)),1,0)</f>
        <v>0</v>
      </c>
    </row>
    <row r="10" customFormat="false" ht="15.5" hidden="false" customHeight="false" outlineLevel="0" collapsed="false">
      <c r="A10" s="0" t="s">
        <v>2</v>
      </c>
      <c r="B10" s="0" t="s">
        <v>13</v>
      </c>
      <c r="C10" s="0" t="str">
        <f aca="false">RIGHT(B10,LEN(B10)-4)</f>
        <v>Invoice/cbc:TaxPointDate</v>
      </c>
      <c r="D10" s="3" t="n">
        <f aca="false">IF(ISNA(MATCH(C10,'SI-UBL-1.2'!$C$2:$C$543,0)),1,0)</f>
        <v>0</v>
      </c>
    </row>
    <row r="11" customFormat="false" ht="15.5" hidden="false" customHeight="false" outlineLevel="0" collapsed="false">
      <c r="A11" s="0" t="s">
        <v>2</v>
      </c>
      <c r="B11" s="0" t="s">
        <v>14</v>
      </c>
      <c r="C11" s="0" t="str">
        <f aca="false">RIGHT(B11,LEN(B11)-4)</f>
        <v>Invoice/cbc:DocumentCurrencyCode</v>
      </c>
      <c r="D11" s="3" t="n">
        <f aca="false">IF(ISNA(MATCH(C11,'SI-UBL-1.2'!$C$2:$C$543,0)),1,0)</f>
        <v>0</v>
      </c>
      <c r="E11" s="3"/>
    </row>
    <row r="12" customFormat="false" ht="15.5" hidden="false" customHeight="false" outlineLevel="0" collapsed="false">
      <c r="A12" s="0" t="s">
        <v>2</v>
      </c>
      <c r="B12" s="0" t="s">
        <v>15</v>
      </c>
      <c r="C12" s="0" t="str">
        <f aca="false">RIGHT(B12,LEN(B12)-4)</f>
        <v>Invoice/cbc:TaxCurrencyCode</v>
      </c>
      <c r="D12" s="3" t="n">
        <f aca="false">IF(ISNA(MATCH(C12,'SI-UBL-1.2'!$C$2:$C$543,0)),1,0)</f>
        <v>0</v>
      </c>
    </row>
    <row r="13" customFormat="false" ht="15.5" hidden="false" customHeight="false" outlineLevel="0" collapsed="false">
      <c r="A13" s="0" t="s">
        <v>2</v>
      </c>
      <c r="B13" s="0" t="s">
        <v>16</v>
      </c>
      <c r="C13" s="0" t="str">
        <f aca="false">RIGHT(B13,LEN(B13)-4)</f>
        <v>Invoice/cbc:AccountingCost</v>
      </c>
      <c r="D13" s="3" t="n">
        <f aca="false">IF(ISNA(MATCH(C13,'SI-UBL-1.2'!$C$2:$C$543,0)),1,0)</f>
        <v>0</v>
      </c>
    </row>
    <row r="14" customFormat="false" ht="15.5" hidden="false" customHeight="false" outlineLevel="0" collapsed="false">
      <c r="A14" s="0" t="s">
        <v>2</v>
      </c>
      <c r="B14" s="0" t="s">
        <v>17</v>
      </c>
      <c r="C14" s="0" t="str">
        <f aca="false">RIGHT(B14,LEN(B14)-4)</f>
        <v>Invoice/cbc:BuyerReference</v>
      </c>
      <c r="D14" s="3" t="n">
        <f aca="false">IF(ISNA(MATCH(C14,'SI-UBL-1.2'!$C$2:$C$543,0)),1,0)</f>
        <v>0</v>
      </c>
    </row>
    <row r="15" customFormat="false" ht="15.5" hidden="false" customHeight="false" outlineLevel="0" collapsed="false">
      <c r="A15" s="0" t="s">
        <v>11</v>
      </c>
      <c r="B15" s="0" t="s">
        <v>18</v>
      </c>
      <c r="C15" s="0" t="str">
        <f aca="false">RIGHT(B15,LEN(B15)-4)</f>
        <v>Invoice/cac:InvoicePeriod</v>
      </c>
      <c r="D15" s="3" t="n">
        <f aca="false">IF(ISNA(MATCH(C15,'SI-UBL-1.2'!$C$2:$C$543,0)),1,0)</f>
        <v>0</v>
      </c>
    </row>
    <row r="16" customFormat="false" ht="15.5" hidden="false" customHeight="false" outlineLevel="0" collapsed="false">
      <c r="A16" s="0" t="s">
        <v>2</v>
      </c>
      <c r="B16" s="0" t="s">
        <v>19</v>
      </c>
      <c r="C16" s="0" t="str">
        <f aca="false">RIGHT(B16,LEN(B16)-4)</f>
        <v>Invoice/cac:InvoicePeriod/cbc:StartDate</v>
      </c>
      <c r="D16" s="3" t="n">
        <f aca="false">IF(ISNA(MATCH(C16,'SI-UBL-1.2'!$C$2:$C$543,0)),1,0)</f>
        <v>0</v>
      </c>
      <c r="E16" s="3"/>
    </row>
    <row r="17" customFormat="false" ht="15.5" hidden="false" customHeight="false" outlineLevel="0" collapsed="false">
      <c r="A17" s="0" t="s">
        <v>2</v>
      </c>
      <c r="B17" s="0" t="s">
        <v>20</v>
      </c>
      <c r="C17" s="0" t="str">
        <f aca="false">RIGHT(B17,LEN(B17)-4)</f>
        <v>Invoice/cac:InvoicePeriod/cbc:EndDate</v>
      </c>
      <c r="D17" s="3" t="n">
        <f aca="false">IF(ISNA(MATCH(C17,'SI-UBL-1.2'!$C$2:$C$543,0)),1,0)</f>
        <v>0</v>
      </c>
      <c r="E17" s="3"/>
    </row>
    <row r="18" customFormat="false" ht="15.5" hidden="false" customHeight="false" outlineLevel="0" collapsed="false">
      <c r="A18" s="0" t="s">
        <v>2</v>
      </c>
      <c r="B18" s="0" t="s">
        <v>21</v>
      </c>
      <c r="C18" s="0" t="str">
        <f aca="false">RIGHT(B18,LEN(B18)-4)</f>
        <v>Invoice/cac:OrderReference</v>
      </c>
      <c r="D18" s="3" t="n">
        <f aca="false">IF(ISNA(MATCH(C18,'SI-UBL-1.2'!$C$2:$C$543,0)),1,0)</f>
        <v>0</v>
      </c>
    </row>
    <row r="19" customFormat="false" ht="15.5" hidden="false" customHeight="false" outlineLevel="0" collapsed="false">
      <c r="A19" s="0" t="s">
        <v>6</v>
      </c>
      <c r="B19" s="0" t="s">
        <v>22</v>
      </c>
      <c r="C19" s="0" t="str">
        <f aca="false">RIGHT(B19,LEN(B19)-4)</f>
        <v>Invoice/cac:OrderReference/cbc:ID</v>
      </c>
      <c r="D19" s="3" t="n">
        <f aca="false">IF(ISNA(MATCH(C19,'SI-UBL-1.2'!$C$2:$C$543,0)),1,0)</f>
        <v>0</v>
      </c>
      <c r="E19" s="3"/>
    </row>
    <row r="20" customFormat="false" ht="15.5" hidden="false" customHeight="false" outlineLevel="0" collapsed="false">
      <c r="A20" s="0" t="s">
        <v>2</v>
      </c>
      <c r="B20" s="0" t="s">
        <v>23</v>
      </c>
      <c r="C20" s="0" t="str">
        <f aca="false">RIGHT(B20,LEN(B20)-4)</f>
        <v>Invoice/cac:BillingReference</v>
      </c>
      <c r="D20" s="3" t="n">
        <f aca="false">IF(ISNA(MATCH(C20,'SI-UBL-1.2'!$C$2:$C$543,0)),1,0)</f>
        <v>0</v>
      </c>
    </row>
    <row r="21" customFormat="false" ht="15.5" hidden="false" customHeight="false" outlineLevel="0" collapsed="false">
      <c r="A21" s="0" t="s">
        <v>2</v>
      </c>
      <c r="B21" s="0" t="s">
        <v>24</v>
      </c>
      <c r="C21" s="0" t="str">
        <f aca="false">RIGHT(B21,LEN(B21)-4)</f>
        <v>Invoice/cac:BillingReference/cac:InvoiceDocumentReference</v>
      </c>
      <c r="D21" s="3" t="n">
        <f aca="false">IF(ISNA(MATCH(C21,'SI-UBL-1.2'!$C$2:$C$543,0)),1,0)</f>
        <v>0</v>
      </c>
    </row>
    <row r="22" customFormat="false" ht="15.5" hidden="false" customHeight="false" outlineLevel="0" collapsed="false">
      <c r="A22" s="0" t="s">
        <v>2</v>
      </c>
      <c r="B22" s="0" t="s">
        <v>25</v>
      </c>
      <c r="C22" s="0" t="str">
        <f aca="false">RIGHT(B22,LEN(B22)-4)</f>
        <v>Invoice/cac:BillingReference/cac:InvoiceDocumentReference/cbc:ID</v>
      </c>
      <c r="D22" s="3" t="n">
        <f aca="false">IF(ISNA(MATCH(C22,'SI-UBL-1.2'!$C$2:$C$543,0)),1,0)</f>
        <v>0</v>
      </c>
    </row>
    <row r="23" customFormat="false" ht="15.5" hidden="false" customHeight="false" outlineLevel="0" collapsed="false">
      <c r="A23" s="0" t="s">
        <v>11</v>
      </c>
      <c r="B23" s="0" t="s">
        <v>26</v>
      </c>
      <c r="C23" s="0" t="str">
        <f aca="false">RIGHT(B23,LEN(B23)-4)</f>
        <v>Invoice/cac:ContractDocumentReference</v>
      </c>
      <c r="D23" s="3" t="n">
        <f aca="false">IF(ISNA(MATCH(C23,'SI-UBL-1.2'!$C$2:$C$543,0)),1,0)</f>
        <v>0</v>
      </c>
    </row>
    <row r="24" customFormat="false" ht="15.5" hidden="false" customHeight="false" outlineLevel="0" collapsed="false">
      <c r="A24" s="0" t="s">
        <v>6</v>
      </c>
      <c r="B24" s="0" t="s">
        <v>27</v>
      </c>
      <c r="C24" s="0" t="str">
        <f aca="false">RIGHT(B24,LEN(B24)-4)</f>
        <v>Invoice/cac:ContractDocumentReference/cbc:ID</v>
      </c>
      <c r="D24" s="3" t="n">
        <f aca="false">IF(ISNA(MATCH(C24,'SI-UBL-1.2'!$C$2:$C$543,0)),1,0)</f>
        <v>0</v>
      </c>
      <c r="E24" s="3"/>
    </row>
    <row r="25" customFormat="false" ht="15.5" hidden="false" customHeight="false" outlineLevel="0" collapsed="false">
      <c r="A25" s="0" t="s">
        <v>2</v>
      </c>
      <c r="B25" s="0" t="s">
        <v>28</v>
      </c>
      <c r="C25" s="0" t="str">
        <f aca="false">RIGHT(B25,LEN(B25)-4)</f>
        <v>Invoice/cac:ContractDocumentReference/cbc:DocumentTypeCode</v>
      </c>
      <c r="D25" s="3" t="n">
        <f aca="false">IF(ISNA(MATCH(C25,'SI-UBL-1.2'!$C$2:$C$543,0)),1,0)</f>
        <v>0</v>
      </c>
    </row>
    <row r="26" customFormat="false" ht="15.5" hidden="false" customHeight="false" outlineLevel="0" collapsed="false">
      <c r="A26" s="0" t="s">
        <v>2</v>
      </c>
      <c r="B26" s="0" t="s">
        <v>29</v>
      </c>
      <c r="C26" s="0" t="str">
        <f aca="false">RIGHT(B26,LEN(B26)-4)</f>
        <v>Invoice/cac:ContractDocumentReference/cbc:DocumentType</v>
      </c>
      <c r="D26" s="3" t="n">
        <f aca="false">IF(ISNA(MATCH(C26,'SI-UBL-1.2'!$C$2:$C$543,0)),1,0)</f>
        <v>0</v>
      </c>
    </row>
    <row r="27" customFormat="false" ht="15.5" hidden="false" customHeight="false" outlineLevel="0" collapsed="false">
      <c r="A27" s="0" t="s">
        <v>11</v>
      </c>
      <c r="B27" s="0" t="s">
        <v>30</v>
      </c>
      <c r="C27" s="0" t="str">
        <f aca="false">RIGHT(B27,LEN(B27)-4)</f>
        <v>Invoice/cac:AdditionalDocumentReference</v>
      </c>
      <c r="D27" s="3" t="n">
        <f aca="false">IF(ISNA(MATCH(C27,'SI-UBL-1.2'!$C$2:$C$543,0)),1,0)</f>
        <v>0</v>
      </c>
    </row>
    <row r="28" customFormat="false" ht="15.5" hidden="false" customHeight="false" outlineLevel="0" collapsed="false">
      <c r="A28" s="0" t="s">
        <v>6</v>
      </c>
      <c r="B28" s="0" t="s">
        <v>31</v>
      </c>
      <c r="C28" s="0" t="str">
        <f aca="false">RIGHT(B28,LEN(B28)-4)</f>
        <v>Invoice/cac:AdditionalDocumentReference/cbc:ID</v>
      </c>
      <c r="D28" s="3" t="n">
        <f aca="false">IF(ISNA(MATCH(C28,'SI-UBL-1.2'!$C$2:$C$543,0)),1,0)</f>
        <v>0</v>
      </c>
      <c r="E28" s="3"/>
    </row>
    <row r="29" customFormat="false" ht="15.5" hidden="false" customHeight="false" outlineLevel="0" collapsed="false">
      <c r="A29" s="0" t="s">
        <v>2</v>
      </c>
      <c r="B29" s="0" t="s">
        <v>32</v>
      </c>
      <c r="C29" s="0" t="str">
        <f aca="false">RIGHT(B29,LEN(B29)-4)</f>
        <v>Invoice/cac:AdditionalDocumentReference/cbc:DocumentType</v>
      </c>
      <c r="D29" s="3" t="n">
        <f aca="false">IF(ISNA(MATCH(C29,'SI-UBL-1.2'!$C$2:$C$543,0)),1,0)</f>
        <v>0</v>
      </c>
    </row>
    <row r="30" customFormat="false" ht="15.5" hidden="false" customHeight="false" outlineLevel="0" collapsed="false">
      <c r="A30" s="0" t="s">
        <v>2</v>
      </c>
      <c r="B30" s="0" t="s">
        <v>33</v>
      </c>
      <c r="C30" s="0" t="str">
        <f aca="false">RIGHT(B30,LEN(B30)-4)</f>
        <v>Invoice/cac:AdditionalDocumentReference/cac:Attachment</v>
      </c>
      <c r="D30" s="3" t="n">
        <f aca="false">IF(ISNA(MATCH(C30,'SI-UBL-1.2'!$C$2:$C$543,0)),1,0)</f>
        <v>0</v>
      </c>
    </row>
    <row r="31" customFormat="false" ht="15.5" hidden="false" customHeight="false" outlineLevel="0" collapsed="false">
      <c r="A31" s="0" t="s">
        <v>2</v>
      </c>
      <c r="B31" s="0" t="s">
        <v>34</v>
      </c>
      <c r="C31" s="0" t="str">
        <f aca="false">RIGHT(B31,LEN(B31)-4)</f>
        <v>Invoice/cac:AdditionalDocumentReference/cac:Attachment/cac:ExternalReference</v>
      </c>
      <c r="D31" s="3" t="n">
        <f aca="false">IF(ISNA(MATCH(C31,'SI-UBL-1.2'!$C$2:$C$543,0)),1,0)</f>
        <v>0</v>
      </c>
    </row>
    <row r="32" customFormat="false" ht="15.5" hidden="false" customHeight="false" outlineLevel="0" collapsed="false">
      <c r="A32" s="0" t="s">
        <v>2</v>
      </c>
      <c r="B32" s="0" t="s">
        <v>35</v>
      </c>
      <c r="C32" s="0" t="str">
        <f aca="false">RIGHT(B32,LEN(B32)-4)</f>
        <v>Invoice/cac:AdditionalDocumentReference/cac:Attachment/cac:ExternalReference/cbc:URI</v>
      </c>
      <c r="D32" s="3" t="n">
        <f aca="false">IF(ISNA(MATCH(C32,'SI-UBL-1.2'!$C$2:$C$543,0)),1,0)</f>
        <v>0</v>
      </c>
      <c r="E32" s="3"/>
    </row>
    <row r="33" customFormat="false" ht="15.5" hidden="false" customHeight="false" outlineLevel="0" collapsed="false">
      <c r="A33" s="0" t="s">
        <v>2</v>
      </c>
      <c r="B33" s="0" t="s">
        <v>36</v>
      </c>
      <c r="C33" s="0" t="str">
        <f aca="false">RIGHT(B33,LEN(B33)-4)</f>
        <v>Invoice/cac:AdditionalDocumentReference/cac:Attachment/cbc:EmbeddedDocumentBinaryObject</v>
      </c>
      <c r="D33" s="3" t="n">
        <f aca="false">IF(ISNA(MATCH(C33,'SI-UBL-1.2'!$C$2:$C$543,0)),1,0)</f>
        <v>0</v>
      </c>
    </row>
    <row r="34" customFormat="false" ht="15.5" hidden="false" customHeight="false" outlineLevel="0" collapsed="false">
      <c r="A34" s="0" t="s">
        <v>2</v>
      </c>
      <c r="B34" s="0" t="s">
        <v>37</v>
      </c>
      <c r="C34" s="0" t="str">
        <f aca="false">RIGHT(B34,LEN(B34)-4)</f>
        <v>Invoice/cac:ProjectReference</v>
      </c>
      <c r="D34" s="3" t="n">
        <f aca="false">IF(ISNA(MATCH(C34,'SI-UBL-1.2'!$C$2:$C$543,0)),1,0)</f>
        <v>0</v>
      </c>
    </row>
    <row r="35" customFormat="false" ht="15.5" hidden="false" customHeight="false" outlineLevel="0" collapsed="false">
      <c r="A35" s="0" t="s">
        <v>6</v>
      </c>
      <c r="B35" s="0" t="s">
        <v>38</v>
      </c>
      <c r="C35" s="0" t="str">
        <f aca="false">RIGHT(B35,LEN(B35)-4)</f>
        <v>Invoice/cac:ProjectReference/cbc:ID</v>
      </c>
      <c r="D35" s="3" t="n">
        <f aca="false">IF(ISNA(MATCH(C35,'SI-UBL-1.2'!$C$2:$C$543,0)),1,0)</f>
        <v>0</v>
      </c>
      <c r="E35" s="3"/>
    </row>
    <row r="36" customFormat="false" ht="15.5" hidden="false" customHeight="false" outlineLevel="0" collapsed="false">
      <c r="A36" s="0" t="s">
        <v>6</v>
      </c>
      <c r="B36" s="0" t="s">
        <v>39</v>
      </c>
      <c r="C36" s="0" t="str">
        <f aca="false">RIGHT(B36,LEN(B36)-4)</f>
        <v>Invoice/cac:AccountingSupplierParty</v>
      </c>
      <c r="D36" s="3" t="n">
        <f aca="false">IF(ISNA(MATCH(C36,'SI-UBL-1.2'!$C$2:$C$543,0)),1,0)</f>
        <v>0</v>
      </c>
      <c r="E36" s="3"/>
    </row>
    <row r="37" customFormat="false" ht="15.5" hidden="false" customHeight="false" outlineLevel="0" collapsed="false">
      <c r="A37" s="0" t="s">
        <v>2</v>
      </c>
      <c r="B37" s="0" t="s">
        <v>40</v>
      </c>
      <c r="C37" s="0" t="str">
        <f aca="false">RIGHT(B37,LEN(B37)-4)</f>
        <v>Invoice/cac:AccountingSupplierParty/cbc:CustomerAssignedAccountID</v>
      </c>
      <c r="D37" s="3" t="n">
        <f aca="false">IF(ISNA(MATCH(C37,'SI-UBL-1.2'!$C$2:$C$543,0)),1,0)</f>
        <v>0</v>
      </c>
    </row>
    <row r="38" customFormat="false" ht="15.5" hidden="false" customHeight="false" outlineLevel="0" collapsed="false">
      <c r="A38" s="0" t="s">
        <v>11</v>
      </c>
      <c r="B38" s="0" t="s">
        <v>41</v>
      </c>
      <c r="C38" s="0" t="str">
        <f aca="false">RIGHT(B38,LEN(B38)-4)</f>
        <v>Invoice/cac:AccountingSupplierParty/cbc:AdditionalAccountID</v>
      </c>
      <c r="D38" s="3" t="n">
        <f aca="false">IF(ISNA(MATCH(C38,'SI-UBL-1.2'!$C$2:$C$543,0)),1,0)</f>
        <v>0</v>
      </c>
    </row>
    <row r="39" customFormat="false" ht="15.5" hidden="false" customHeight="false" outlineLevel="0" collapsed="false">
      <c r="A39" s="0" t="s">
        <v>2</v>
      </c>
      <c r="B39" s="0" t="s">
        <v>42</v>
      </c>
      <c r="C39" s="0" t="str">
        <f aca="false">RIGHT(B39,LEN(B39)-4)</f>
        <v>Invoice/cac:AccountingSupplierParty/cac:Party</v>
      </c>
      <c r="D39" s="3" t="n">
        <f aca="false">IF(ISNA(MATCH(C39,'SI-UBL-1.2'!$C$2:$C$543,0)),1,0)</f>
        <v>0</v>
      </c>
      <c r="E39" s="3"/>
    </row>
    <row r="40" customFormat="false" ht="15.5" hidden="false" customHeight="false" outlineLevel="0" collapsed="false">
      <c r="A40" s="0" t="s">
        <v>2</v>
      </c>
      <c r="B40" s="0" t="s">
        <v>43</v>
      </c>
      <c r="C40" s="0" t="str">
        <f aca="false">RIGHT(B40,LEN(B40)-4)</f>
        <v>Invoice/cac:AccountingSupplierParty/cac:Party/cbc:EndpointID</v>
      </c>
      <c r="D40" s="3" t="n">
        <f aca="false">IF(ISNA(MATCH(C40,'SI-UBL-1.2'!$C$2:$C$543,0)),1,0)</f>
        <v>0</v>
      </c>
    </row>
    <row r="41" customFormat="false" ht="15.5" hidden="false" customHeight="false" outlineLevel="0" collapsed="false">
      <c r="A41" s="0" t="s">
        <v>11</v>
      </c>
      <c r="B41" s="0" t="s">
        <v>44</v>
      </c>
      <c r="C41" s="0" t="str">
        <f aca="false">RIGHT(B41,LEN(B41)-4)</f>
        <v>Invoice/cac:AccountingSupplierParty/cac:Party/cac:PartyIdentification</v>
      </c>
      <c r="D41" s="3" t="n">
        <f aca="false">IF(ISNA(MATCH(C41,'SI-UBL-1.2'!$C$2:$C$543,0)),1,0)</f>
        <v>0</v>
      </c>
    </row>
    <row r="42" customFormat="false" ht="15.5" hidden="false" customHeight="false" outlineLevel="0" collapsed="false">
      <c r="A42" s="0" t="s">
        <v>6</v>
      </c>
      <c r="B42" s="0" t="s">
        <v>45</v>
      </c>
      <c r="C42" s="0" t="str">
        <f aca="false">RIGHT(B42,LEN(B42)-4)</f>
        <v>Invoice/cac:AccountingSupplierParty/cac:Party/cac:PartyIdentification/cbc:ID</v>
      </c>
      <c r="D42" s="3" t="n">
        <f aca="false">IF(ISNA(MATCH(C42,'SI-UBL-1.2'!$C$2:$C$543,0)),1,0)</f>
        <v>0</v>
      </c>
      <c r="E42" s="3"/>
    </row>
    <row r="43" customFormat="false" ht="15.5" hidden="false" customHeight="false" outlineLevel="0" collapsed="false">
      <c r="A43" s="0" t="s">
        <v>11</v>
      </c>
      <c r="B43" s="0" t="s">
        <v>46</v>
      </c>
      <c r="C43" s="0" t="str">
        <f aca="false">RIGHT(B43,LEN(B43)-4)</f>
        <v>Invoice/cac:AccountingSupplierParty/cac:Party/cac:PartyName</v>
      </c>
      <c r="D43" s="3" t="n">
        <f aca="false">IF(ISNA(MATCH(C43,'SI-UBL-1.2'!$C$2:$C$543,0)),1,0)</f>
        <v>0</v>
      </c>
      <c r="E43" s="3"/>
    </row>
    <row r="44" customFormat="false" ht="15.5" hidden="false" customHeight="false" outlineLevel="0" collapsed="false">
      <c r="A44" s="0" t="s">
        <v>6</v>
      </c>
      <c r="B44" s="0" t="s">
        <v>47</v>
      </c>
      <c r="C44" s="0" t="str">
        <f aca="false">RIGHT(B44,LEN(B44)-4)</f>
        <v>Invoice/cac:AccountingSupplierParty/cac:Party/cac:PartyName/cbc:Name</v>
      </c>
      <c r="D44" s="3" t="n">
        <f aca="false">IF(ISNA(MATCH(C44,'SI-UBL-1.2'!$C$2:$C$543,0)),1,0)</f>
        <v>0</v>
      </c>
      <c r="E44" s="3"/>
    </row>
    <row r="45" customFormat="false" ht="15.5" hidden="false" customHeight="false" outlineLevel="0" collapsed="false">
      <c r="A45" s="0" t="s">
        <v>2</v>
      </c>
      <c r="B45" s="0" t="s">
        <v>48</v>
      </c>
      <c r="C45" s="0" t="str">
        <f aca="false">RIGHT(B45,LEN(B45)-4)</f>
        <v>Invoice/cac:AccountingSupplierParty/cac:Party/cac:PostalAddress</v>
      </c>
      <c r="D45" s="3" t="n">
        <f aca="false">IF(ISNA(MATCH(C45,'SI-UBL-1.2'!$C$2:$C$543,0)),1,0)</f>
        <v>0</v>
      </c>
      <c r="E45" s="3"/>
    </row>
    <row r="46" customFormat="false" ht="15.5" hidden="false" customHeight="false" outlineLevel="0" collapsed="false">
      <c r="A46" s="0" t="s">
        <v>2</v>
      </c>
      <c r="B46" s="0" t="s">
        <v>49</v>
      </c>
      <c r="C46" s="0" t="str">
        <f aca="false">RIGHT(B46,LEN(B46)-4)</f>
        <v>Invoice/cac:AccountingSupplierParty/cac:Party/cac:PostalAddress/cbc:Postbox</v>
      </c>
      <c r="D46" s="3" t="n">
        <f aca="false">IF(ISNA(MATCH(C46,'SI-UBL-1.2'!$C$2:$C$543,0)),1,0)</f>
        <v>0</v>
      </c>
    </row>
    <row r="47" customFormat="false" ht="15.5" hidden="false" customHeight="false" outlineLevel="0" collapsed="false">
      <c r="A47" s="0" t="s">
        <v>2</v>
      </c>
      <c r="B47" s="0" t="s">
        <v>50</v>
      </c>
      <c r="C47" s="0" t="str">
        <f aca="false">RIGHT(B47,LEN(B47)-4)</f>
        <v>Invoice/cac:AccountingSupplierParty/cac:Party/cac:PostalAddress/cbc:StreetName</v>
      </c>
      <c r="D47" s="3" t="n">
        <f aca="false">IF(ISNA(MATCH(C47,'SI-UBL-1.2'!$C$2:$C$543,0)),1,0)</f>
        <v>0</v>
      </c>
    </row>
    <row r="48" customFormat="false" ht="15.5" hidden="false" customHeight="false" outlineLevel="0" collapsed="false">
      <c r="A48" s="0" t="s">
        <v>2</v>
      </c>
      <c r="B48" s="0" t="s">
        <v>51</v>
      </c>
      <c r="C48" s="0" t="str">
        <f aca="false">RIGHT(B48,LEN(B48)-4)</f>
        <v>Invoice/cac:AccountingSupplierParty/cac:Party/cac:PostalAddress/cbc:AdditionalStreetName</v>
      </c>
      <c r="D48" s="3" t="n">
        <f aca="false">IF(ISNA(MATCH(C48,'SI-UBL-1.2'!$C$2:$C$543,0)),1,0)</f>
        <v>0</v>
      </c>
    </row>
    <row r="49" customFormat="false" ht="15.5" hidden="false" customHeight="false" outlineLevel="0" collapsed="false">
      <c r="A49" s="0" t="s">
        <v>2</v>
      </c>
      <c r="B49" s="0" t="s">
        <v>52</v>
      </c>
      <c r="C49" s="0" t="str">
        <f aca="false">RIGHT(B49,LEN(B49)-4)</f>
        <v>Invoice/cac:AccountingSupplierParty/cac:Party/cac:PostalAddress/cbc:BuildingNumber</v>
      </c>
      <c r="D49" s="3" t="n">
        <f aca="false">IF(ISNA(MATCH(C49,'SI-UBL-1.2'!$C$2:$C$543,0)),1,0)</f>
        <v>0</v>
      </c>
    </row>
    <row r="50" customFormat="false" ht="15.5" hidden="false" customHeight="false" outlineLevel="0" collapsed="false">
      <c r="A50" s="0" t="s">
        <v>2</v>
      </c>
      <c r="B50" s="0" t="s">
        <v>53</v>
      </c>
      <c r="C50" s="0" t="str">
        <f aca="false">RIGHT(B50,LEN(B50)-4)</f>
        <v>Invoice/cac:AccountingSupplierParty/cac:Party/cac:PostalAddress/cbc:Department</v>
      </c>
      <c r="D50" s="3" t="n">
        <f aca="false">IF(ISNA(MATCH(C50,'SI-UBL-1.2'!$C$2:$C$543,0)),1,0)</f>
        <v>0</v>
      </c>
    </row>
    <row r="51" customFormat="false" ht="15.5" hidden="false" customHeight="false" outlineLevel="0" collapsed="false">
      <c r="A51" s="0" t="s">
        <v>2</v>
      </c>
      <c r="B51" s="0" t="s">
        <v>54</v>
      </c>
      <c r="C51" s="0" t="str">
        <f aca="false">RIGHT(B51,LEN(B51)-4)</f>
        <v>Invoice/cac:AccountingSupplierParty/cac:Party/cac:PostalAddress/cbc:CityName</v>
      </c>
      <c r="D51" s="3" t="n">
        <f aca="false">IF(ISNA(MATCH(C51,'SI-UBL-1.2'!$C$2:$C$543,0)),1,0)</f>
        <v>0</v>
      </c>
    </row>
    <row r="52" customFormat="false" ht="15.5" hidden="false" customHeight="false" outlineLevel="0" collapsed="false">
      <c r="A52" s="0" t="s">
        <v>2</v>
      </c>
      <c r="B52" s="0" t="s">
        <v>55</v>
      </c>
      <c r="C52" s="0" t="str">
        <f aca="false">RIGHT(B52,LEN(B52)-4)</f>
        <v>Invoice/cac:AccountingSupplierParty/cac:Party/cac:PostalAddress/cbc:PostalZone</v>
      </c>
      <c r="D52" s="3" t="n">
        <f aca="false">IF(ISNA(MATCH(C52,'SI-UBL-1.2'!$C$2:$C$543,0)),1,0)</f>
        <v>0</v>
      </c>
    </row>
    <row r="53" customFormat="false" ht="15.5" hidden="false" customHeight="false" outlineLevel="0" collapsed="false">
      <c r="A53" s="0" t="s">
        <v>2</v>
      </c>
      <c r="B53" s="0" t="s">
        <v>56</v>
      </c>
      <c r="C53" s="0" t="str">
        <f aca="false">RIGHT(B53,LEN(B53)-4)</f>
        <v>Invoice/cac:AccountingSupplierParty/cac:Party/cac:PostalAddress/cbc:CountrySubentity</v>
      </c>
      <c r="D53" s="3" t="n">
        <f aca="false">IF(ISNA(MATCH(C53,'SI-UBL-1.2'!$C$2:$C$543,0)),1,0)</f>
        <v>0</v>
      </c>
    </row>
    <row r="54" customFormat="false" ht="15.5" hidden="false" customHeight="false" outlineLevel="0" collapsed="false">
      <c r="A54" s="0" t="s">
        <v>2</v>
      </c>
      <c r="B54" s="0" t="s">
        <v>57</v>
      </c>
      <c r="C54" s="0" t="str">
        <f aca="false">RIGHT(B54,LEN(B54)-4)</f>
        <v>Invoice/cac:AccountingSupplierParty/cac:Party/cac:PostalAddress/cac:Country</v>
      </c>
      <c r="D54" s="3" t="n">
        <f aca="false">IF(ISNA(MATCH(C54,'SI-UBL-1.2'!$C$2:$C$543,0)),1,0)</f>
        <v>0</v>
      </c>
    </row>
    <row r="55" customFormat="false" ht="15.5" hidden="false" customHeight="false" outlineLevel="0" collapsed="false">
      <c r="A55" s="0" t="s">
        <v>2</v>
      </c>
      <c r="B55" s="0" t="s">
        <v>58</v>
      </c>
      <c r="C55" s="0" t="str">
        <f aca="false">RIGHT(B55,LEN(B55)-4)</f>
        <v>Invoice/cac:AccountingSupplierParty/cac:Party/cac:PostalAddress/cac:Country/cbc:IdentificationCode</v>
      </c>
      <c r="D55" s="3" t="n">
        <f aca="false">IF(ISNA(MATCH(C55,'SI-UBL-1.2'!$C$2:$C$543,0)),1,0)</f>
        <v>0</v>
      </c>
      <c r="E55" s="3"/>
    </row>
    <row r="56" customFormat="false" ht="15.5" hidden="false" customHeight="false" outlineLevel="0" collapsed="false">
      <c r="A56" s="0" t="s">
        <v>11</v>
      </c>
      <c r="B56" s="0" t="s">
        <v>59</v>
      </c>
      <c r="C56" s="0" t="str">
        <f aca="false">RIGHT(B56,LEN(B56)-4)</f>
        <v>Invoice/cac:AccountingSupplierParty/cac:Party/cac:PartyTaxScheme</v>
      </c>
      <c r="D56" s="3" t="n">
        <f aca="false">IF(ISNA(MATCH(C56,'SI-UBL-1.2'!$C$2:$C$543,0)),1,0)</f>
        <v>0</v>
      </c>
    </row>
    <row r="57" customFormat="false" ht="15.5" hidden="false" customHeight="false" outlineLevel="0" collapsed="false">
      <c r="A57" s="0" t="s">
        <v>2</v>
      </c>
      <c r="B57" s="0" t="s">
        <v>60</v>
      </c>
      <c r="C57" s="0" t="str">
        <f aca="false">RIGHT(B57,LEN(B57)-4)</f>
        <v>Invoice/cac:AccountingSupplierParty/cac:Party/cac:PartyTaxScheme/cbc:CompanyID</v>
      </c>
      <c r="D57" s="3" t="n">
        <f aca="false">IF(ISNA(MATCH(C57,'SI-UBL-1.2'!$C$2:$C$543,0)),1,0)</f>
        <v>0</v>
      </c>
    </row>
    <row r="58" customFormat="false" ht="15.5" hidden="false" customHeight="false" outlineLevel="0" collapsed="false">
      <c r="A58" s="0" t="s">
        <v>2</v>
      </c>
      <c r="B58" s="0" t="s">
        <v>61</v>
      </c>
      <c r="C58" s="0" t="str">
        <f aca="false">RIGHT(B58,LEN(B58)-4)</f>
        <v>Invoice/cac:AccountingSupplierParty/cac:Party/cac:PartyTaxScheme/cbc:ExemptionReason</v>
      </c>
      <c r="D58" s="3" t="n">
        <f aca="false">IF(ISNA(MATCH(C58,'SI-UBL-1.2'!$C$2:$C$543,0)),1,0)</f>
        <v>0</v>
      </c>
    </row>
    <row r="59" customFormat="false" ht="15.5" hidden="false" customHeight="false" outlineLevel="0" collapsed="false">
      <c r="A59" s="0" t="s">
        <v>2</v>
      </c>
      <c r="B59" s="0" t="s">
        <v>62</v>
      </c>
      <c r="C59" s="0" t="str">
        <f aca="false">RIGHT(B59,LEN(B59)-4)</f>
        <v>Invoice/cac:AccountingSupplierParty/cac:Party/cac:PartyTaxScheme/cac:TaxScheme</v>
      </c>
      <c r="D59" s="3" t="n">
        <f aca="false">IF(ISNA(MATCH(C59,'SI-UBL-1.2'!$C$2:$C$543,0)),1,0)</f>
        <v>0</v>
      </c>
      <c r="E59" s="3"/>
    </row>
    <row r="60" customFormat="false" ht="15.5" hidden="false" customHeight="false" outlineLevel="0" collapsed="false">
      <c r="A60" s="0" t="s">
        <v>6</v>
      </c>
      <c r="B60" s="0" t="s">
        <v>63</v>
      </c>
      <c r="C60" s="0" t="str">
        <f aca="false">RIGHT(B60,LEN(B60)-4)</f>
        <v>Invoice/cac:AccountingSupplierParty/cac:Party/cac:PartyTaxScheme/cac:TaxScheme/cbc:ID</v>
      </c>
      <c r="D60" s="3" t="n">
        <f aca="false">IF(ISNA(MATCH(C60,'SI-UBL-1.2'!$C$2:$C$543,0)),1,0)</f>
        <v>0</v>
      </c>
      <c r="E60" s="3"/>
    </row>
    <row r="61" customFormat="false" ht="15.5" hidden="false" customHeight="false" outlineLevel="0" collapsed="false">
      <c r="A61" s="0" t="s">
        <v>11</v>
      </c>
      <c r="B61" s="0" t="s">
        <v>64</v>
      </c>
      <c r="C61" s="0" t="str">
        <f aca="false">RIGHT(B61,LEN(B61)-4)</f>
        <v>Invoice/cac:AccountingSupplierParty/cac:Party/cac:PartyLegalEntity</v>
      </c>
      <c r="D61" s="3" t="n">
        <f aca="false">IF(ISNA(MATCH(C61,'SI-UBL-1.2'!$C$2:$C$543,0)),1,0)</f>
        <v>0</v>
      </c>
    </row>
    <row r="62" customFormat="false" ht="15.5" hidden="false" customHeight="false" outlineLevel="0" collapsed="false">
      <c r="A62" s="0" t="s">
        <v>2</v>
      </c>
      <c r="B62" s="0" t="s">
        <v>65</v>
      </c>
      <c r="C62" s="0" t="str">
        <f aca="false">RIGHT(B62,LEN(B62)-4)</f>
        <v>Invoice/cac:AccountingSupplierParty/cac:Party/cac:PartyLegalEntity/cbc:RegistrationName</v>
      </c>
      <c r="D62" s="3" t="n">
        <f aca="false">IF(ISNA(MATCH(C62,'SI-UBL-1.2'!$C$2:$C$543,0)),1,0)</f>
        <v>0</v>
      </c>
    </row>
    <row r="63" customFormat="false" ht="15.5" hidden="false" customHeight="false" outlineLevel="0" collapsed="false">
      <c r="A63" s="0" t="s">
        <v>6</v>
      </c>
      <c r="B63" s="0" t="s">
        <v>66</v>
      </c>
      <c r="C63" s="0" t="str">
        <f aca="false">RIGHT(B63,LEN(B63)-4)</f>
        <v>Invoice/cac:AccountingSupplierParty/cac:Party/cac:PartyLegalEntity/cbc:CompanyID</v>
      </c>
      <c r="D63" s="3" t="n">
        <f aca="false">IF(ISNA(MATCH(C63,'SI-UBL-1.2'!$C$2:$C$543,0)),1,0)</f>
        <v>0</v>
      </c>
      <c r="E63" s="3"/>
    </row>
    <row r="64" customFormat="false" ht="15.5" hidden="false" customHeight="false" outlineLevel="0" collapsed="false">
      <c r="A64" s="0" t="s">
        <v>2</v>
      </c>
      <c r="B64" s="0" t="s">
        <v>67</v>
      </c>
      <c r="C64" s="0" t="str">
        <f aca="false">RIGHT(B64,LEN(B64)-4)</f>
        <v>Invoice/cac:AccountingSupplierParty/cac:Party/cac:PartyLegalEntity/cac:RegistrationAddress</v>
      </c>
      <c r="D64" s="3" t="n">
        <f aca="false">IF(ISNA(MATCH(C64,'SI-UBL-1.2'!$C$2:$C$543,0)),1,0)</f>
        <v>0</v>
      </c>
    </row>
    <row r="65" customFormat="false" ht="15.5" hidden="false" customHeight="false" outlineLevel="0" collapsed="false">
      <c r="A65" s="0" t="s">
        <v>2</v>
      </c>
      <c r="B65" s="0" t="s">
        <v>68</v>
      </c>
      <c r="C65" s="0" t="str">
        <f aca="false">RIGHT(B65,LEN(B65)-4)</f>
        <v>Invoice/cac:AccountingSupplierParty/cac:Party/cac:PartyLegalEntity/cac:RegistrationAddress/cbc:CityName</v>
      </c>
      <c r="D65" s="3" t="n">
        <f aca="false">IF(ISNA(MATCH(C65,'SI-UBL-1.2'!$C$2:$C$543,0)),1,0)</f>
        <v>0</v>
      </c>
    </row>
    <row r="66" customFormat="false" ht="15.5" hidden="false" customHeight="false" outlineLevel="0" collapsed="false">
      <c r="A66" s="0" t="s">
        <v>2</v>
      </c>
      <c r="B66" s="0" t="s">
        <v>69</v>
      </c>
      <c r="C66" s="0" t="str">
        <f aca="false">RIGHT(B66,LEN(B66)-4)</f>
        <v>Invoice/cac:AccountingSupplierParty/cac:Party/cac:PartyLegalEntity/cac:RegistrationAddress/cac:Country</v>
      </c>
      <c r="D66" s="3" t="n">
        <f aca="false">IF(ISNA(MATCH(C66,'SI-UBL-1.2'!$C$2:$C$543,0)),1,0)</f>
        <v>0</v>
      </c>
    </row>
    <row r="67" customFormat="false" ht="15.5" hidden="false" customHeight="false" outlineLevel="0" collapsed="false">
      <c r="A67" s="0" t="s">
        <v>6</v>
      </c>
      <c r="B67" s="0" t="s">
        <v>70</v>
      </c>
      <c r="C67" s="0" t="str">
        <f aca="false">RIGHT(B67,LEN(B67)-4)</f>
        <v>Invoice/cac:AccountingSupplierParty/cac:Party/cac:PartyLegalEntity/cac:RegistrationAddress/cac:Country/cbc:IdentificationCode</v>
      </c>
      <c r="D67" s="3" t="n">
        <f aca="false">IF(ISNA(MATCH(C67,'SI-UBL-1.2'!$C$2:$C$543,0)),1,0)</f>
        <v>0</v>
      </c>
      <c r="E67" s="3"/>
    </row>
    <row r="68" customFormat="false" ht="15.5" hidden="false" customHeight="false" outlineLevel="0" collapsed="false">
      <c r="A68" s="0" t="s">
        <v>2</v>
      </c>
      <c r="B68" s="0" t="s">
        <v>71</v>
      </c>
      <c r="C68" s="0" t="str">
        <f aca="false">RIGHT(B68,LEN(B68)-4)</f>
        <v>Invoice/cac:AccountingSupplierParty/cac:Party/cac:Contact</v>
      </c>
      <c r="D68" s="3" t="n">
        <f aca="false">IF(ISNA(MATCH(C68,'SI-UBL-1.2'!$C$2:$C$543,0)),1,0)</f>
        <v>0</v>
      </c>
    </row>
    <row r="69" customFormat="false" ht="15.5" hidden="false" customHeight="false" outlineLevel="0" collapsed="false">
      <c r="A69" s="0" t="s">
        <v>2</v>
      </c>
      <c r="B69" s="0" t="s">
        <v>72</v>
      </c>
      <c r="C69" s="0" t="str">
        <f aca="false">RIGHT(B69,LEN(B69)-4)</f>
        <v>Invoice/cac:AccountingSupplierParty/cac:Party/cac:Contact/cbc:ID</v>
      </c>
      <c r="D69" s="3" t="n">
        <f aca="false">IF(ISNA(MATCH(C69,'SI-UBL-1.2'!$C$2:$C$543,0)),1,0)</f>
        <v>0</v>
      </c>
    </row>
    <row r="70" customFormat="false" ht="15.5" hidden="false" customHeight="false" outlineLevel="0" collapsed="false">
      <c r="A70" s="0" t="s">
        <v>2</v>
      </c>
      <c r="B70" s="0" t="s">
        <v>73</v>
      </c>
      <c r="C70" s="0" t="str">
        <f aca="false">RIGHT(B70,LEN(B70)-4)</f>
        <v>Invoice/cac:AccountingSupplierParty/cac:Party/cac:Contact/cbc:Name</v>
      </c>
      <c r="D70" s="3" t="n">
        <f aca="false">IF(ISNA(MATCH(C70,'SI-UBL-1.2'!$C$2:$C$543,0)),1,0)</f>
        <v>0</v>
      </c>
    </row>
    <row r="71" customFormat="false" ht="15.5" hidden="false" customHeight="false" outlineLevel="0" collapsed="false">
      <c r="A71" s="0" t="s">
        <v>2</v>
      </c>
      <c r="B71" s="0" t="s">
        <v>74</v>
      </c>
      <c r="C71" s="0" t="str">
        <f aca="false">RIGHT(B71,LEN(B71)-4)</f>
        <v>Invoice/cac:AccountingSupplierParty/cac:Party/cac:Contact/cbc:Telephone</v>
      </c>
      <c r="D71" s="3" t="n">
        <f aca="false">IF(ISNA(MATCH(C71,'SI-UBL-1.2'!$C$2:$C$543,0)),1,0)</f>
        <v>0</v>
      </c>
    </row>
    <row r="72" customFormat="false" ht="15.5" hidden="false" customHeight="false" outlineLevel="0" collapsed="false">
      <c r="A72" s="0" t="s">
        <v>2</v>
      </c>
      <c r="B72" s="0" t="s">
        <v>75</v>
      </c>
      <c r="C72" s="0" t="str">
        <f aca="false">RIGHT(B72,LEN(B72)-4)</f>
        <v>Invoice/cac:AccountingSupplierParty/cac:Party/cac:Contact/cbc:Telefax</v>
      </c>
      <c r="D72" s="3" t="n">
        <f aca="false">IF(ISNA(MATCH(C72,'SI-UBL-1.2'!$C$2:$C$543,0)),1,0)</f>
        <v>0</v>
      </c>
    </row>
    <row r="73" customFormat="false" ht="15.5" hidden="false" customHeight="false" outlineLevel="0" collapsed="false">
      <c r="A73" s="0" t="s">
        <v>2</v>
      </c>
      <c r="B73" s="0" t="s">
        <v>76</v>
      </c>
      <c r="C73" s="0" t="str">
        <f aca="false">RIGHT(B73,LEN(B73)-4)</f>
        <v>Invoice/cac:AccountingSupplierParty/cac:Party/cac:Contact/cbc:ElectronicMail</v>
      </c>
      <c r="D73" s="3" t="n">
        <f aca="false">IF(ISNA(MATCH(C73,'SI-UBL-1.2'!$C$2:$C$543,0)),1,0)</f>
        <v>0</v>
      </c>
    </row>
    <row r="74" customFormat="false" ht="15.5" hidden="false" customHeight="false" outlineLevel="0" collapsed="false">
      <c r="A74" s="0" t="s">
        <v>6</v>
      </c>
      <c r="B74" s="0" t="s">
        <v>77</v>
      </c>
      <c r="C74" s="0" t="str">
        <f aca="false">RIGHT(B74,LEN(B74)-4)</f>
        <v>Invoice/cac:AccountingCustomerParty</v>
      </c>
      <c r="D74" s="3" t="n">
        <f aca="false">IF(ISNA(MATCH(C74,'SI-UBL-1.2'!$C$2:$C$543,0)),1,0)</f>
        <v>0</v>
      </c>
      <c r="E74" s="3"/>
    </row>
    <row r="75" customFormat="false" ht="15.5" hidden="false" customHeight="false" outlineLevel="0" collapsed="false">
      <c r="A75" s="0" t="s">
        <v>2</v>
      </c>
      <c r="B75" s="0" t="s">
        <v>78</v>
      </c>
      <c r="C75" s="0" t="str">
        <f aca="false">RIGHT(B75,LEN(B75)-4)</f>
        <v>Invoice/cac:AccountingCustomerParty/cbc:CustomerAssignedAccountID</v>
      </c>
      <c r="D75" s="3" t="n">
        <f aca="false">IF(ISNA(MATCH(C75,'SI-UBL-1.2'!$C$2:$C$543,0)),1,0)</f>
        <v>0</v>
      </c>
    </row>
    <row r="76" customFormat="false" ht="15.5" hidden="false" customHeight="false" outlineLevel="0" collapsed="false">
      <c r="A76" s="0" t="s">
        <v>2</v>
      </c>
      <c r="B76" s="0" t="s">
        <v>79</v>
      </c>
      <c r="C76" s="0" t="str">
        <f aca="false">RIGHT(B76,LEN(B76)-4)</f>
        <v>Invoice/cac:AccountingCustomerParty/cbc:SupplierAssignedAccountID</v>
      </c>
      <c r="D76" s="3" t="n">
        <f aca="false">IF(ISNA(MATCH(C76,'SI-UBL-1.2'!$C$2:$C$543,0)),1,0)</f>
        <v>0</v>
      </c>
    </row>
    <row r="77" customFormat="false" ht="15.5" hidden="false" customHeight="false" outlineLevel="0" collapsed="false">
      <c r="A77" s="0" t="s">
        <v>11</v>
      </c>
      <c r="B77" s="0" t="s">
        <v>80</v>
      </c>
      <c r="C77" s="0" t="str">
        <f aca="false">RIGHT(B77,LEN(B77)-4)</f>
        <v>Invoice/cac:AccountingCustomerParty/cbc:AdditionalAccountID</v>
      </c>
      <c r="D77" s="3" t="n">
        <f aca="false">IF(ISNA(MATCH(C77,'SI-UBL-1.2'!$C$2:$C$543,0)),1,0)</f>
        <v>0</v>
      </c>
    </row>
    <row r="78" customFormat="false" ht="15.5" hidden="false" customHeight="false" outlineLevel="0" collapsed="false">
      <c r="A78" s="0" t="s">
        <v>2</v>
      </c>
      <c r="B78" s="0" t="s">
        <v>81</v>
      </c>
      <c r="C78" s="0" t="str">
        <f aca="false">RIGHT(B78,LEN(B78)-4)</f>
        <v>Invoice/cac:AccountingCustomerParty/cac:Party</v>
      </c>
      <c r="D78" s="3" t="n">
        <f aca="false">IF(ISNA(MATCH(C78,'SI-UBL-1.2'!$C$2:$C$543,0)),1,0)</f>
        <v>0</v>
      </c>
      <c r="E78" s="3"/>
    </row>
    <row r="79" customFormat="false" ht="15.5" hidden="false" customHeight="false" outlineLevel="0" collapsed="false">
      <c r="A79" s="0" t="s">
        <v>2</v>
      </c>
      <c r="B79" s="0" t="s">
        <v>82</v>
      </c>
      <c r="C79" s="0" t="str">
        <f aca="false">RIGHT(B79,LEN(B79)-4)</f>
        <v>Invoice/cac:AccountingCustomerParty/cac:Party/cbc:EndpointID</v>
      </c>
      <c r="D79" s="3" t="n">
        <f aca="false">IF(ISNA(MATCH(C79,'SI-UBL-1.2'!$C$2:$C$543,0)),1,0)</f>
        <v>0</v>
      </c>
    </row>
    <row r="80" customFormat="false" ht="15.5" hidden="false" customHeight="false" outlineLevel="0" collapsed="false">
      <c r="A80" s="0" t="s">
        <v>11</v>
      </c>
      <c r="B80" s="0" t="s">
        <v>83</v>
      </c>
      <c r="C80" s="0" t="str">
        <f aca="false">RIGHT(B80,LEN(B80)-4)</f>
        <v>Invoice/cac:AccountingCustomerParty/cac:Party/cac:PartyIdentification</v>
      </c>
      <c r="D80" s="3" t="n">
        <f aca="false">IF(ISNA(MATCH(C80,'SI-UBL-1.2'!$C$2:$C$543,0)),1,0)</f>
        <v>0</v>
      </c>
    </row>
    <row r="81" customFormat="false" ht="15.5" hidden="false" customHeight="false" outlineLevel="0" collapsed="false">
      <c r="A81" s="0" t="s">
        <v>6</v>
      </c>
      <c r="B81" s="0" t="s">
        <v>84</v>
      </c>
      <c r="C81" s="0" t="str">
        <f aca="false">RIGHT(B81,LEN(B81)-4)</f>
        <v>Invoice/cac:AccountingCustomerParty/cac:Party/cac:PartyIdentification/cbc:ID</v>
      </c>
      <c r="D81" s="3" t="n">
        <f aca="false">IF(ISNA(MATCH(C81,'SI-UBL-1.2'!$C$2:$C$543,0)),1,0)</f>
        <v>0</v>
      </c>
      <c r="E81" s="3"/>
    </row>
    <row r="82" customFormat="false" ht="15.5" hidden="false" customHeight="false" outlineLevel="0" collapsed="false">
      <c r="A82" s="0" t="s">
        <v>11</v>
      </c>
      <c r="B82" s="0" t="s">
        <v>85</v>
      </c>
      <c r="C82" s="0" t="str">
        <f aca="false">RIGHT(B82,LEN(B82)-4)</f>
        <v>Invoice/cac:AccountingCustomerParty/cac:Party/cac:PartyName</v>
      </c>
      <c r="D82" s="3" t="n">
        <f aca="false">IF(ISNA(MATCH(C82,'SI-UBL-1.2'!$C$2:$C$543,0)),1,0)</f>
        <v>0</v>
      </c>
      <c r="E82" s="3"/>
    </row>
    <row r="83" customFormat="false" ht="15.5" hidden="false" customHeight="false" outlineLevel="0" collapsed="false">
      <c r="A83" s="0" t="s">
        <v>6</v>
      </c>
      <c r="B83" s="0" t="s">
        <v>86</v>
      </c>
      <c r="C83" s="0" t="str">
        <f aca="false">RIGHT(B83,LEN(B83)-4)</f>
        <v>Invoice/cac:AccountingCustomerParty/cac:Party/cac:PartyName/cbc:Name</v>
      </c>
      <c r="D83" s="3" t="n">
        <f aca="false">IF(ISNA(MATCH(C83,'SI-UBL-1.2'!$C$2:$C$543,0)),1,0)</f>
        <v>0</v>
      </c>
      <c r="E83" s="3"/>
    </row>
    <row r="84" customFormat="false" ht="15.5" hidden="false" customHeight="false" outlineLevel="0" collapsed="false">
      <c r="A84" s="0" t="s">
        <v>2</v>
      </c>
      <c r="B84" s="0" t="s">
        <v>87</v>
      </c>
      <c r="C84" s="0" t="str">
        <f aca="false">RIGHT(B84,LEN(B84)-4)</f>
        <v>Invoice/cac:AccountingCustomerParty/cac:Party/cac:PostalAddress</v>
      </c>
      <c r="D84" s="3" t="n">
        <f aca="false">IF(ISNA(MATCH(C84,'SI-UBL-1.2'!$C$2:$C$543,0)),1,0)</f>
        <v>0</v>
      </c>
    </row>
    <row r="85" customFormat="false" ht="15.5" hidden="false" customHeight="false" outlineLevel="0" collapsed="false">
      <c r="A85" s="0" t="s">
        <v>2</v>
      </c>
      <c r="B85" s="0" t="s">
        <v>88</v>
      </c>
      <c r="C85" s="0" t="str">
        <f aca="false">RIGHT(B85,LEN(B85)-4)</f>
        <v>Invoice/cac:AccountingCustomerParty/cac:Party/cac:PostalAddress/cbc:Postbox</v>
      </c>
      <c r="D85" s="3" t="n">
        <f aca="false">IF(ISNA(MATCH(C85,'SI-UBL-1.2'!$C$2:$C$543,0)),1,0)</f>
        <v>0</v>
      </c>
    </row>
    <row r="86" customFormat="false" ht="15.5" hidden="false" customHeight="false" outlineLevel="0" collapsed="false">
      <c r="A86" s="0" t="s">
        <v>2</v>
      </c>
      <c r="B86" s="0" t="s">
        <v>89</v>
      </c>
      <c r="C86" s="0" t="str">
        <f aca="false">RIGHT(B86,LEN(B86)-4)</f>
        <v>Invoice/cac:AccountingCustomerParty/cac:Party/cac:PostalAddress/cbc:StreetName</v>
      </c>
      <c r="D86" s="3" t="n">
        <f aca="false">IF(ISNA(MATCH(C86,'SI-UBL-1.2'!$C$2:$C$543,0)),1,0)</f>
        <v>0</v>
      </c>
    </row>
    <row r="87" customFormat="false" ht="15.5" hidden="false" customHeight="false" outlineLevel="0" collapsed="false">
      <c r="A87" s="0" t="s">
        <v>2</v>
      </c>
      <c r="B87" s="0" t="s">
        <v>90</v>
      </c>
      <c r="C87" s="0" t="str">
        <f aca="false">RIGHT(B87,LEN(B87)-4)</f>
        <v>Invoice/cac:AccountingCustomerParty/cac:Party/cac:PostalAddress/cbc:AdditionalStreetName</v>
      </c>
      <c r="D87" s="3" t="n">
        <f aca="false">IF(ISNA(MATCH(C87,'SI-UBL-1.2'!$C$2:$C$543,0)),1,0)</f>
        <v>0</v>
      </c>
    </row>
    <row r="88" customFormat="false" ht="15.5" hidden="false" customHeight="false" outlineLevel="0" collapsed="false">
      <c r="A88" s="0" t="s">
        <v>2</v>
      </c>
      <c r="B88" s="0" t="s">
        <v>91</v>
      </c>
      <c r="C88" s="0" t="str">
        <f aca="false">RIGHT(B88,LEN(B88)-4)</f>
        <v>Invoice/cac:AccountingCustomerParty/cac:Party/cac:PostalAddress/cbc:BuildingNumber</v>
      </c>
      <c r="D88" s="3" t="n">
        <f aca="false">IF(ISNA(MATCH(C88,'SI-UBL-1.2'!$C$2:$C$543,0)),1,0)</f>
        <v>0</v>
      </c>
    </row>
    <row r="89" customFormat="false" ht="15.5" hidden="false" customHeight="false" outlineLevel="0" collapsed="false">
      <c r="A89" s="0" t="s">
        <v>2</v>
      </c>
      <c r="B89" s="0" t="s">
        <v>92</v>
      </c>
      <c r="C89" s="0" t="str">
        <f aca="false">RIGHT(B89,LEN(B89)-4)</f>
        <v>Invoice/cac:AccountingCustomerParty/cac:Party/cac:PostalAddress/cbc:Department</v>
      </c>
      <c r="D89" s="3" t="n">
        <f aca="false">IF(ISNA(MATCH(C89,'SI-UBL-1.2'!$C$2:$C$543,0)),1,0)</f>
        <v>0</v>
      </c>
    </row>
    <row r="90" customFormat="false" ht="15.5" hidden="false" customHeight="false" outlineLevel="0" collapsed="false">
      <c r="A90" s="0" t="s">
        <v>2</v>
      </c>
      <c r="B90" s="0" t="s">
        <v>93</v>
      </c>
      <c r="C90" s="0" t="str">
        <f aca="false">RIGHT(B90,LEN(B90)-4)</f>
        <v>Invoice/cac:AccountingCustomerParty/cac:Party/cac:PostalAddress/cbc:CityName</v>
      </c>
      <c r="D90" s="3" t="n">
        <f aca="false">IF(ISNA(MATCH(C90,'SI-UBL-1.2'!$C$2:$C$543,0)),1,0)</f>
        <v>0</v>
      </c>
    </row>
    <row r="91" customFormat="false" ht="15.5" hidden="false" customHeight="false" outlineLevel="0" collapsed="false">
      <c r="A91" s="0" t="s">
        <v>2</v>
      </c>
      <c r="B91" s="0" t="s">
        <v>94</v>
      </c>
      <c r="C91" s="0" t="str">
        <f aca="false">RIGHT(B91,LEN(B91)-4)</f>
        <v>Invoice/cac:AccountingCustomerParty/cac:Party/cac:PostalAddress/cbc:PostalZone</v>
      </c>
      <c r="D91" s="3" t="n">
        <f aca="false">IF(ISNA(MATCH(C91,'SI-UBL-1.2'!$C$2:$C$543,0)),1,0)</f>
        <v>0</v>
      </c>
    </row>
    <row r="92" customFormat="false" ht="15.5" hidden="false" customHeight="false" outlineLevel="0" collapsed="false">
      <c r="A92" s="0" t="s">
        <v>2</v>
      </c>
      <c r="B92" s="0" t="s">
        <v>95</v>
      </c>
      <c r="C92" s="0" t="str">
        <f aca="false">RIGHT(B92,LEN(B92)-4)</f>
        <v>Invoice/cac:AccountingCustomerParty/cac:Party/cac:PostalAddress/cbc:CountrySubentity</v>
      </c>
      <c r="D92" s="3" t="n">
        <f aca="false">IF(ISNA(MATCH(C92,'SI-UBL-1.2'!$C$2:$C$543,0)),1,0)</f>
        <v>0</v>
      </c>
    </row>
    <row r="93" customFormat="false" ht="15.5" hidden="false" customHeight="false" outlineLevel="0" collapsed="false">
      <c r="A93" s="0" t="s">
        <v>2</v>
      </c>
      <c r="B93" s="0" t="s">
        <v>96</v>
      </c>
      <c r="C93" s="0" t="str">
        <f aca="false">RIGHT(B93,LEN(B93)-4)</f>
        <v>Invoice/cac:AccountingCustomerParty/cac:Party/cac:PostalAddress/cac:Country</v>
      </c>
      <c r="D93" s="3" t="n">
        <f aca="false">IF(ISNA(MATCH(C93,'SI-UBL-1.2'!$C$2:$C$543,0)),1,0)</f>
        <v>0</v>
      </c>
    </row>
    <row r="94" customFormat="false" ht="15.5" hidden="false" customHeight="false" outlineLevel="0" collapsed="false">
      <c r="A94" s="0" t="s">
        <v>2</v>
      </c>
      <c r="B94" s="0" t="s">
        <v>97</v>
      </c>
      <c r="C94" s="0" t="str">
        <f aca="false">RIGHT(B94,LEN(B94)-4)</f>
        <v>Invoice/cac:AccountingCustomerParty/cac:Party/cac:PostalAddress/cac:Country/cbc:IdentificationCode</v>
      </c>
      <c r="D94" s="3" t="n">
        <f aca="false">IF(ISNA(MATCH(C94,'SI-UBL-1.2'!$C$2:$C$543,0)),1,0)</f>
        <v>0</v>
      </c>
      <c r="E94" s="3"/>
    </row>
    <row r="95" customFormat="false" ht="15.5" hidden="false" customHeight="false" outlineLevel="0" collapsed="false">
      <c r="A95" s="0" t="s">
        <v>11</v>
      </c>
      <c r="B95" s="0" t="s">
        <v>98</v>
      </c>
      <c r="C95" s="0" t="str">
        <f aca="false">RIGHT(B95,LEN(B95)-4)</f>
        <v>Invoice/cac:AccountingCustomerParty/cac:Party/cac:PartyTaxScheme</v>
      </c>
      <c r="D95" s="3" t="n">
        <f aca="false">IF(ISNA(MATCH(C95,'SI-UBL-1.2'!$C$2:$C$543,0)),1,0)</f>
        <v>0</v>
      </c>
    </row>
    <row r="96" customFormat="false" ht="15.5" hidden="false" customHeight="false" outlineLevel="0" collapsed="false">
      <c r="A96" s="0" t="s">
        <v>2</v>
      </c>
      <c r="B96" s="0" t="s">
        <v>99</v>
      </c>
      <c r="C96" s="0" t="str">
        <f aca="false">RIGHT(B96,LEN(B96)-4)</f>
        <v>Invoice/cac:AccountingCustomerParty/cac:Party/cac:PartyTaxScheme/cbc:CompanyID</v>
      </c>
      <c r="D96" s="3" t="n">
        <f aca="false">IF(ISNA(MATCH(C96,'SI-UBL-1.2'!$C$2:$C$543,0)),1,0)</f>
        <v>0</v>
      </c>
    </row>
    <row r="97" customFormat="false" ht="15.5" hidden="false" customHeight="false" outlineLevel="0" collapsed="false">
      <c r="A97" s="0" t="s">
        <v>6</v>
      </c>
      <c r="B97" s="0" t="s">
        <v>100</v>
      </c>
      <c r="C97" s="0" t="str">
        <f aca="false">RIGHT(B97,LEN(B97)-4)</f>
        <v>Invoice/cac:AccountingCustomerParty/cac:Party/cac:PartyTaxScheme/cac:TaxScheme</v>
      </c>
      <c r="D97" s="3" t="n">
        <f aca="false">IF(ISNA(MATCH(C97,'SI-UBL-1.2'!$C$2:$C$543,0)),1,0)</f>
        <v>0</v>
      </c>
      <c r="E97" s="3"/>
    </row>
    <row r="98" customFormat="false" ht="15.5" hidden="false" customHeight="false" outlineLevel="0" collapsed="false">
      <c r="A98" s="0" t="s">
        <v>6</v>
      </c>
      <c r="B98" s="0" t="s">
        <v>101</v>
      </c>
      <c r="C98" s="0" t="str">
        <f aca="false">RIGHT(B98,LEN(B98)-4)</f>
        <v>Invoice/cac:AccountingCustomerParty/cac:Party/cac:PartyTaxScheme/cac:TaxScheme/cbc:ID</v>
      </c>
      <c r="D98" s="3" t="n">
        <f aca="false">IF(ISNA(MATCH(C98,'SI-UBL-1.2'!$C$2:$C$543,0)),1,0)</f>
        <v>0</v>
      </c>
      <c r="E98" s="3"/>
    </row>
    <row r="99" customFormat="false" ht="15.5" hidden="false" customHeight="false" outlineLevel="0" collapsed="false">
      <c r="A99" s="0" t="s">
        <v>11</v>
      </c>
      <c r="B99" s="0" t="s">
        <v>102</v>
      </c>
      <c r="C99" s="0" t="str">
        <f aca="false">RIGHT(B99,LEN(B99)-4)</f>
        <v>Invoice/cac:AccountingCustomerParty/cac:Party/cac:PartyLegalEntity</v>
      </c>
      <c r="D99" s="3" t="n">
        <f aca="false">IF(ISNA(MATCH(C99,'SI-UBL-1.2'!$C$2:$C$543,0)),1,0)</f>
        <v>0</v>
      </c>
    </row>
    <row r="100" customFormat="false" ht="15.5" hidden="false" customHeight="false" outlineLevel="0" collapsed="false">
      <c r="A100" s="0" t="s">
        <v>2</v>
      </c>
      <c r="B100" s="0" t="s">
        <v>103</v>
      </c>
      <c r="C100" s="0" t="str">
        <f aca="false">RIGHT(B100,LEN(B100)-4)</f>
        <v>Invoice/cac:AccountingCustomerParty/cac:Party/cac:PartyLegalEntity/cbc:CompanyID</v>
      </c>
      <c r="D100" s="3" t="n">
        <f aca="false">IF(ISNA(MATCH(C100,'SI-UBL-1.2'!$C$2:$C$543,0)),1,0)</f>
        <v>0</v>
      </c>
      <c r="E100" s="3"/>
    </row>
    <row r="101" customFormat="false" ht="15.5" hidden="false" customHeight="false" outlineLevel="0" collapsed="false">
      <c r="A101" s="0" t="s">
        <v>2</v>
      </c>
      <c r="B101" s="0" t="s">
        <v>104</v>
      </c>
      <c r="C101" s="0" t="str">
        <f aca="false">RIGHT(B101,LEN(B101)-4)</f>
        <v>Invoice/cac:AccountingCustomerParty/cac:Party/cac:PartyLegalEntity/cbc:RegistrationName</v>
      </c>
      <c r="D101" s="3" t="n">
        <f aca="false">IF(ISNA(MATCH(C101,'SI-UBL-1.2'!$C$2:$C$543,0)),1,0)</f>
        <v>0</v>
      </c>
    </row>
    <row r="102" customFormat="false" ht="15.5" hidden="false" customHeight="false" outlineLevel="0" collapsed="false">
      <c r="A102" s="0" t="s">
        <v>2</v>
      </c>
      <c r="B102" s="0" t="s">
        <v>105</v>
      </c>
      <c r="C102" s="0" t="str">
        <f aca="false">RIGHT(B102,LEN(B102)-4)</f>
        <v>Invoice/cac:AccountingCustomerParty/cac:Party/cac:Contact</v>
      </c>
      <c r="D102" s="3" t="n">
        <f aca="false">IF(ISNA(MATCH(C102,'SI-UBL-1.2'!$C$2:$C$543,0)),1,0)</f>
        <v>0</v>
      </c>
    </row>
    <row r="103" customFormat="false" ht="15.5" hidden="false" customHeight="false" outlineLevel="0" collapsed="false">
      <c r="A103" s="0" t="s">
        <v>2</v>
      </c>
      <c r="B103" s="0" t="s">
        <v>106</v>
      </c>
      <c r="C103" s="0" t="str">
        <f aca="false">RIGHT(B103,LEN(B103)-4)</f>
        <v>Invoice/cac:AccountingCustomerParty/cac:Party/cac:Contact/cbc:ID</v>
      </c>
      <c r="D103" s="3" t="n">
        <f aca="false">IF(ISNA(MATCH(C103,'SI-UBL-1.2'!$C$2:$C$543,0)),1,0)</f>
        <v>0</v>
      </c>
    </row>
    <row r="104" customFormat="false" ht="15.5" hidden="false" customHeight="false" outlineLevel="0" collapsed="false">
      <c r="A104" s="0" t="s">
        <v>2</v>
      </c>
      <c r="B104" s="0" t="s">
        <v>107</v>
      </c>
      <c r="C104" s="0" t="str">
        <f aca="false">RIGHT(B104,LEN(B104)-4)</f>
        <v>Invoice/cac:AccountingCustomerParty/cac:Party/cac:Contact/cbc:Name</v>
      </c>
      <c r="D104" s="3" t="n">
        <f aca="false">IF(ISNA(MATCH(C104,'SI-UBL-1.2'!$C$2:$C$543,0)),1,0)</f>
        <v>0</v>
      </c>
    </row>
    <row r="105" customFormat="false" ht="15.5" hidden="false" customHeight="false" outlineLevel="0" collapsed="false">
      <c r="A105" s="0" t="s">
        <v>2</v>
      </c>
      <c r="B105" s="0" t="s">
        <v>108</v>
      </c>
      <c r="C105" s="0" t="str">
        <f aca="false">RIGHT(B105,LEN(B105)-4)</f>
        <v>Invoice/cac:AccountingCustomerParty/cac:Party/cac:Contact/cbc:Telephone</v>
      </c>
      <c r="D105" s="3" t="n">
        <f aca="false">IF(ISNA(MATCH(C105,'SI-UBL-1.2'!$C$2:$C$543,0)),1,0)</f>
        <v>0</v>
      </c>
    </row>
    <row r="106" customFormat="false" ht="15.5" hidden="false" customHeight="false" outlineLevel="0" collapsed="false">
      <c r="A106" s="0" t="s">
        <v>2</v>
      </c>
      <c r="B106" s="0" t="s">
        <v>109</v>
      </c>
      <c r="C106" s="0" t="str">
        <f aca="false">RIGHT(B106,LEN(B106)-4)</f>
        <v>Invoice/cac:AccountingCustomerParty/cac:Party/cac:Contact/cbc:Telefax</v>
      </c>
      <c r="D106" s="3" t="n">
        <f aca="false">IF(ISNA(MATCH(C106,'SI-UBL-1.2'!$C$2:$C$543,0)),1,0)</f>
        <v>0</v>
      </c>
    </row>
    <row r="107" customFormat="false" ht="15.5" hidden="false" customHeight="false" outlineLevel="0" collapsed="false">
      <c r="A107" s="0" t="s">
        <v>2</v>
      </c>
      <c r="B107" s="0" t="s">
        <v>110</v>
      </c>
      <c r="C107" s="0" t="str">
        <f aca="false">RIGHT(B107,LEN(B107)-4)</f>
        <v>Invoice/cac:AccountingCustomerParty/cac:Party/cac:Contact/cbc:ElectronicMail</v>
      </c>
      <c r="D107" s="3" t="n">
        <f aca="false">IF(ISNA(MATCH(C107,'SI-UBL-1.2'!$C$2:$C$543,0)),1,0)</f>
        <v>0</v>
      </c>
    </row>
    <row r="108" customFormat="false" ht="15.5" hidden="false" customHeight="false" outlineLevel="0" collapsed="false">
      <c r="A108" s="0" t="s">
        <v>2</v>
      </c>
      <c r="B108" s="0" t="s">
        <v>111</v>
      </c>
      <c r="C108" s="0" t="str">
        <f aca="false">RIGHT(B108,LEN(B108)-4)</f>
        <v>Invoice/cac:PayeeParty</v>
      </c>
      <c r="D108" s="3" t="n">
        <f aca="false">IF(ISNA(MATCH(C108,'SI-UBL-1.2'!$C$2:$C$543,0)),1,0)</f>
        <v>0</v>
      </c>
    </row>
    <row r="109" customFormat="false" ht="15.5" hidden="false" customHeight="false" outlineLevel="0" collapsed="false">
      <c r="A109" s="0" t="s">
        <v>11</v>
      </c>
      <c r="B109" s="0" t="s">
        <v>112</v>
      </c>
      <c r="C109" s="0" t="str">
        <f aca="false">RIGHT(B109,LEN(B109)-4)</f>
        <v>Invoice/cac:PayeeParty/cac:PartyIdentification</v>
      </c>
      <c r="D109" s="3" t="n">
        <f aca="false">IF(ISNA(MATCH(C109,'SI-UBL-1.2'!$C$2:$C$543,0)),1,0)</f>
        <v>0</v>
      </c>
    </row>
    <row r="110" customFormat="false" ht="15.5" hidden="false" customHeight="false" outlineLevel="0" collapsed="false">
      <c r="A110" s="0" t="s">
        <v>6</v>
      </c>
      <c r="B110" s="0" t="s">
        <v>113</v>
      </c>
      <c r="C110" s="0" t="str">
        <f aca="false">RIGHT(B110,LEN(B110)-4)</f>
        <v>Invoice/cac:PayeeParty/cac:PartyIdentification/cbc:ID</v>
      </c>
      <c r="D110" s="3" t="n">
        <f aca="false">IF(ISNA(MATCH(C110,'SI-UBL-1.2'!$C$2:$C$543,0)),1,0)</f>
        <v>0</v>
      </c>
      <c r="E110" s="3"/>
    </row>
    <row r="111" customFormat="false" ht="15.5" hidden="false" customHeight="false" outlineLevel="0" collapsed="false">
      <c r="A111" s="0" t="s">
        <v>11</v>
      </c>
      <c r="B111" s="0" t="s">
        <v>114</v>
      </c>
      <c r="C111" s="0" t="str">
        <f aca="false">RIGHT(B111,LEN(B111)-4)</f>
        <v>Invoice/cac:PayeeParty/cac:PartyName</v>
      </c>
      <c r="D111" s="3" t="n">
        <f aca="false">IF(ISNA(MATCH(C111,'SI-UBL-1.2'!$C$2:$C$543,0)),1,0)</f>
        <v>0</v>
      </c>
    </row>
    <row r="112" customFormat="false" ht="15.5" hidden="false" customHeight="false" outlineLevel="0" collapsed="false">
      <c r="A112" s="0" t="s">
        <v>6</v>
      </c>
      <c r="B112" s="0" t="s">
        <v>115</v>
      </c>
      <c r="C112" s="0" t="str">
        <f aca="false">RIGHT(B112,LEN(B112)-4)</f>
        <v>Invoice/cac:PayeeParty/cac:PartyName/cbc:Name</v>
      </c>
      <c r="D112" s="3" t="n">
        <f aca="false">IF(ISNA(MATCH(C112,'SI-UBL-1.2'!$C$2:$C$543,0)),1,0)</f>
        <v>0</v>
      </c>
      <c r="E112" s="3"/>
    </row>
    <row r="113" customFormat="false" ht="15.5" hidden="false" customHeight="false" outlineLevel="0" collapsed="false">
      <c r="A113" s="0" t="s">
        <v>11</v>
      </c>
      <c r="B113" s="0" t="s">
        <v>116</v>
      </c>
      <c r="C113" s="0" t="str">
        <f aca="false">RIGHT(B113,LEN(B113)-4)</f>
        <v>Invoice/cac:PayeeParty/cac:PartyLegalEntity</v>
      </c>
      <c r="D113" s="3" t="n">
        <f aca="false">IF(ISNA(MATCH(C113,'SI-UBL-1.2'!$C$2:$C$543,0)),1,0)</f>
        <v>0</v>
      </c>
    </row>
    <row r="114" customFormat="false" ht="15.5" hidden="false" customHeight="false" outlineLevel="0" collapsed="false">
      <c r="A114" s="0" t="s">
        <v>2</v>
      </c>
      <c r="B114" s="0" t="s">
        <v>117</v>
      </c>
      <c r="C114" s="0" t="str">
        <f aca="false">RIGHT(B114,LEN(B114)-4)</f>
        <v>Invoice/cac:PayeeParty/cac:PartyLegalEntity/cbc:CompanyID</v>
      </c>
      <c r="D114" s="3" t="n">
        <f aca="false">IF(ISNA(MATCH(C114,'SI-UBL-1.2'!$C$2:$C$543,0)),1,0)</f>
        <v>0</v>
      </c>
      <c r="E114" s="3"/>
    </row>
    <row r="115" customFormat="false" ht="15.5" hidden="false" customHeight="false" outlineLevel="0" collapsed="false">
      <c r="A115" s="0" t="s">
        <v>2</v>
      </c>
      <c r="B115" s="0" t="s">
        <v>118</v>
      </c>
      <c r="C115" s="0" t="str">
        <f aca="false">RIGHT(B115,LEN(B115)-4)</f>
        <v>Invoice/cac:BuyerCustomerParty</v>
      </c>
      <c r="D115" s="3" t="n">
        <f aca="false">IF(ISNA(MATCH(C115,'SI-UBL-1.2'!$C$2:$C$543,0)),1,0)</f>
        <v>0</v>
      </c>
    </row>
    <row r="116" customFormat="false" ht="15.5" hidden="false" customHeight="false" outlineLevel="0" collapsed="false">
      <c r="A116" s="0" t="s">
        <v>2</v>
      </c>
      <c r="B116" s="0" t="s">
        <v>119</v>
      </c>
      <c r="C116" s="0" t="str">
        <f aca="false">RIGHT(B116,LEN(B116)-4)</f>
        <v>Invoice/cac:BuyerCustomerParty/cbc:CustomerAssignedAccountID</v>
      </c>
      <c r="D116" s="3" t="n">
        <f aca="false">IF(ISNA(MATCH(C116,'SI-UBL-1.2'!$C$2:$C$543,0)),1,0)</f>
        <v>0</v>
      </c>
    </row>
    <row r="117" customFormat="false" ht="15.5" hidden="false" customHeight="false" outlineLevel="0" collapsed="false">
      <c r="A117" s="0" t="s">
        <v>2</v>
      </c>
      <c r="B117" s="0" t="s">
        <v>120</v>
      </c>
      <c r="C117" s="0" t="str">
        <f aca="false">RIGHT(B117,LEN(B117)-4)</f>
        <v>Invoice/cac:BuyerCustomerParty/cbc:SupplierAssignedAccountID</v>
      </c>
      <c r="D117" s="3" t="n">
        <f aca="false">IF(ISNA(MATCH(C117,'SI-UBL-1.2'!$C$2:$C$543,0)),1,0)</f>
        <v>0</v>
      </c>
    </row>
    <row r="118" customFormat="false" ht="15.5" hidden="false" customHeight="false" outlineLevel="0" collapsed="false">
      <c r="A118" s="0" t="s">
        <v>11</v>
      </c>
      <c r="B118" s="0" t="s">
        <v>121</v>
      </c>
      <c r="C118" s="0" t="str">
        <f aca="false">RIGHT(B118,LEN(B118)-4)</f>
        <v>Invoice/cac:BuyerCustomerParty/cbc:AdditionalAccountID</v>
      </c>
      <c r="D118" s="3" t="n">
        <f aca="false">IF(ISNA(MATCH(C118,'SI-UBL-1.2'!$C$2:$C$543,0)),1,0)</f>
        <v>0</v>
      </c>
    </row>
    <row r="119" customFormat="false" ht="15.5" hidden="false" customHeight="false" outlineLevel="0" collapsed="false">
      <c r="A119" s="0" t="s">
        <v>2</v>
      </c>
      <c r="B119" s="0" t="s">
        <v>122</v>
      </c>
      <c r="C119" s="0" t="str">
        <f aca="false">RIGHT(B119,LEN(B119)-4)</f>
        <v>Invoice/cac:BuyerCustomerParty/cac:Party</v>
      </c>
      <c r="D119" s="3" t="n">
        <f aca="false">IF(ISNA(MATCH(C119,'SI-UBL-1.2'!$C$2:$C$543,0)),1,0)</f>
        <v>0</v>
      </c>
      <c r="E119" s="3"/>
    </row>
    <row r="120" customFormat="false" ht="15.5" hidden="false" customHeight="false" outlineLevel="0" collapsed="false">
      <c r="A120" s="0" t="s">
        <v>11</v>
      </c>
      <c r="B120" s="0" t="s">
        <v>123</v>
      </c>
      <c r="C120" s="0" t="str">
        <f aca="false">RIGHT(B120,LEN(B120)-4)</f>
        <v>Invoice/cac:BuyerCustomerParty/cac:Party/cac:PartyIdentification</v>
      </c>
      <c r="D120" s="3" t="n">
        <f aca="false">IF(ISNA(MATCH(C120,'SI-UBL-1.2'!$C$2:$C$543,0)),1,0)</f>
        <v>0</v>
      </c>
    </row>
    <row r="121" customFormat="false" ht="15.5" hidden="false" customHeight="false" outlineLevel="0" collapsed="false">
      <c r="A121" s="0" t="s">
        <v>6</v>
      </c>
      <c r="B121" s="0" t="s">
        <v>124</v>
      </c>
      <c r="C121" s="0" t="str">
        <f aca="false">RIGHT(B121,LEN(B121)-4)</f>
        <v>Invoice/cac:BuyerCustomerParty/cac:Party/cac:PartyIdentification@schemeID</v>
      </c>
      <c r="D121" s="3" t="n">
        <f aca="false">IF(ISNA(MATCH(C121,'SI-UBL-1.2'!$C$2:$C$543,0)),1,0)</f>
        <v>1</v>
      </c>
    </row>
    <row r="122" customFormat="false" ht="15.5" hidden="false" customHeight="false" outlineLevel="0" collapsed="false">
      <c r="A122" s="0" t="s">
        <v>6</v>
      </c>
      <c r="B122" s="0" t="s">
        <v>125</v>
      </c>
      <c r="C122" s="0" t="str">
        <f aca="false">RIGHT(B122,LEN(B122)-4)</f>
        <v>Invoice/cac:BuyerCustomerParty/cac:Party/cac:PartyIdentification/cbc:ID</v>
      </c>
      <c r="D122" s="3" t="n">
        <f aca="false">IF(ISNA(MATCH(C122,'SI-UBL-1.2'!$C$2:$C$543,0)),1,0)</f>
        <v>0</v>
      </c>
      <c r="E122" s="3"/>
    </row>
    <row r="123" customFormat="false" ht="15.5" hidden="false" customHeight="false" outlineLevel="0" collapsed="false">
      <c r="A123" s="0" t="s">
        <v>11</v>
      </c>
      <c r="B123" s="0" t="s">
        <v>126</v>
      </c>
      <c r="C123" s="0" t="str">
        <f aca="false">RIGHT(B123,LEN(B123)-4)</f>
        <v>Invoice/cac:BuyerCustomerParty/cac:Party/cac:PartyName</v>
      </c>
      <c r="D123" s="3" t="n">
        <f aca="false">IF(ISNA(MATCH(C123,'SI-UBL-1.2'!$C$2:$C$543,0)),1,0)</f>
        <v>0</v>
      </c>
      <c r="E123" s="3"/>
    </row>
    <row r="124" customFormat="false" ht="15.5" hidden="false" customHeight="false" outlineLevel="0" collapsed="false">
      <c r="A124" s="0" t="s">
        <v>6</v>
      </c>
      <c r="B124" s="0" t="s">
        <v>127</v>
      </c>
      <c r="C124" s="0" t="str">
        <f aca="false">RIGHT(B124,LEN(B124)-4)</f>
        <v>Invoice/cac:BuyerCustomerParty/cac:Party/cac:PartyName/cbc:Name</v>
      </c>
      <c r="D124" s="3" t="n">
        <f aca="false">IF(ISNA(MATCH(C124,'SI-UBL-1.2'!$C$2:$C$543,0)),1,0)</f>
        <v>0</v>
      </c>
      <c r="E124" s="3"/>
    </row>
    <row r="125" customFormat="false" ht="15.5" hidden="false" customHeight="false" outlineLevel="0" collapsed="false">
      <c r="A125" s="0" t="s">
        <v>2</v>
      </c>
      <c r="B125" s="0" t="s">
        <v>128</v>
      </c>
      <c r="C125" s="0" t="str">
        <f aca="false">RIGHT(B125,LEN(B125)-4)</f>
        <v>Invoice/cac:TaxRepresentativeParty</v>
      </c>
      <c r="D125" s="3" t="n">
        <f aca="false">IF(ISNA(MATCH(C125,'SI-UBL-1.2'!$C$2:$C$543,0)),1,0)</f>
        <v>0</v>
      </c>
    </row>
    <row r="126" customFormat="false" ht="15.5" hidden="false" customHeight="false" outlineLevel="0" collapsed="false">
      <c r="A126" s="0" t="s">
        <v>11</v>
      </c>
      <c r="B126" s="0" t="s">
        <v>129</v>
      </c>
      <c r="C126" s="0" t="str">
        <f aca="false">RIGHT(B126,LEN(B126)-4)</f>
        <v>Invoice/cac:TaxRepresentativeParty/cac:PartyName</v>
      </c>
      <c r="D126" s="3" t="n">
        <f aca="false">IF(ISNA(MATCH(C126,'SI-UBL-1.2'!$C$2:$C$543,0)),1,0)</f>
        <v>0</v>
      </c>
      <c r="E126" s="3"/>
    </row>
    <row r="127" customFormat="false" ht="15.5" hidden="false" customHeight="false" outlineLevel="0" collapsed="false">
      <c r="A127" s="0" t="s">
        <v>6</v>
      </c>
      <c r="B127" s="0" t="s">
        <v>130</v>
      </c>
      <c r="C127" s="0" t="str">
        <f aca="false">RIGHT(B127,LEN(B127)-4)</f>
        <v>Invoice/cac:TaxRepresentativeParty/cac:PartyName/cbc:Name</v>
      </c>
      <c r="D127" s="3" t="n">
        <f aca="false">IF(ISNA(MATCH(C127,'SI-UBL-1.2'!$C$2:$C$543,0)),1,0)</f>
        <v>0</v>
      </c>
      <c r="E127" s="3"/>
    </row>
    <row r="128" customFormat="false" ht="15.5" hidden="false" customHeight="false" outlineLevel="0" collapsed="false">
      <c r="A128" s="0" t="s">
        <v>11</v>
      </c>
      <c r="B128" s="0" t="s">
        <v>131</v>
      </c>
      <c r="C128" s="0" t="str">
        <f aca="false">RIGHT(B128,LEN(B128)-4)</f>
        <v>Invoice/cac:TaxRepresentativeParty/cac:PartyTaxScheme</v>
      </c>
      <c r="D128" s="3" t="n">
        <f aca="false">IF(ISNA(MATCH(C128,'SI-UBL-1.2'!$C$2:$C$543,0)),1,0)</f>
        <v>0</v>
      </c>
      <c r="E128" s="3"/>
    </row>
    <row r="129" customFormat="false" ht="15.5" hidden="false" customHeight="false" outlineLevel="0" collapsed="false">
      <c r="A129" s="0" t="s">
        <v>2</v>
      </c>
      <c r="B129" s="0" t="s">
        <v>132</v>
      </c>
      <c r="C129" s="0" t="str">
        <f aca="false">RIGHT(B129,LEN(B129)-4)</f>
        <v>Invoice/cac:TaxRepresentativeParty/cac:PartyTaxScheme/cbc:CompanyID</v>
      </c>
      <c r="D129" s="3" t="n">
        <f aca="false">IF(ISNA(MATCH(C129,'SI-UBL-1.2'!$C$2:$C$543,0)),1,0)</f>
        <v>0</v>
      </c>
    </row>
    <row r="130" customFormat="false" ht="15.5" hidden="false" customHeight="false" outlineLevel="0" collapsed="false">
      <c r="A130" s="0" t="s">
        <v>6</v>
      </c>
      <c r="B130" s="0" t="s">
        <v>133</v>
      </c>
      <c r="C130" s="0" t="str">
        <f aca="false">RIGHT(B130,LEN(B130)-4)</f>
        <v>Invoice/cac:TaxRepresentativeParty/cac:PartyTaxScheme/cac:TaxScheme</v>
      </c>
      <c r="D130" s="3" t="n">
        <f aca="false">IF(ISNA(MATCH(C130,'SI-UBL-1.2'!$C$2:$C$543,0)),1,0)</f>
        <v>0</v>
      </c>
      <c r="E130" s="3"/>
    </row>
    <row r="131" customFormat="false" ht="15.5" hidden="false" customHeight="false" outlineLevel="0" collapsed="false">
      <c r="A131" s="0" t="s">
        <v>2</v>
      </c>
      <c r="B131" s="0" t="s">
        <v>134</v>
      </c>
      <c r="C131" s="0" t="str">
        <f aca="false">RIGHT(B131,LEN(B131)-4)</f>
        <v>Invoice/cac:TaxRepresentativeParty/cac:PartyTaxScheme/cac:TaxScheme/cbc:ID</v>
      </c>
      <c r="D131" s="3" t="n">
        <f aca="false">IF(ISNA(MATCH(C131,'SI-UBL-1.2'!$C$2:$C$543,0)),1,0)</f>
        <v>0</v>
      </c>
    </row>
    <row r="132" customFormat="false" ht="15.5" hidden="false" customHeight="false" outlineLevel="0" collapsed="false">
      <c r="A132" s="0" t="s">
        <v>11</v>
      </c>
      <c r="B132" s="0" t="s">
        <v>135</v>
      </c>
      <c r="C132" s="0" t="str">
        <f aca="false">RIGHT(B132,LEN(B132)-4)</f>
        <v>Invoice/cac:Delivery</v>
      </c>
      <c r="D132" s="3" t="n">
        <f aca="false">IF(ISNA(MATCH(C132,'SI-UBL-1.2'!$C$2:$C$543,0)),1,0)</f>
        <v>0</v>
      </c>
    </row>
    <row r="133" customFormat="false" ht="15.5" hidden="false" customHeight="false" outlineLevel="0" collapsed="false">
      <c r="A133" s="0" t="s">
        <v>2</v>
      </c>
      <c r="B133" s="0" t="s">
        <v>136</v>
      </c>
      <c r="C133" s="0" t="str">
        <f aca="false">RIGHT(B133,LEN(B133)-4)</f>
        <v>Invoice/cac:Delivery/cbc:ActualDeliveryDate</v>
      </c>
      <c r="D133" s="3" t="n">
        <f aca="false">IF(ISNA(MATCH(C133,'SI-UBL-1.2'!$C$2:$C$543,0)),1,0)</f>
        <v>0</v>
      </c>
    </row>
    <row r="134" customFormat="false" ht="15.5" hidden="false" customHeight="false" outlineLevel="0" collapsed="false">
      <c r="A134" s="0" t="s">
        <v>2</v>
      </c>
      <c r="B134" s="0" t="s">
        <v>137</v>
      </c>
      <c r="C134" s="0" t="str">
        <f aca="false">RIGHT(B134,LEN(B134)-4)</f>
        <v>Invoice/cac:Delivery/cac:DeliveryLocation</v>
      </c>
      <c r="D134" s="3" t="n">
        <f aca="false">IF(ISNA(MATCH(C134,'SI-UBL-1.2'!$C$2:$C$543,0)),1,0)</f>
        <v>0</v>
      </c>
    </row>
    <row r="135" customFormat="false" ht="15.5" hidden="false" customHeight="false" outlineLevel="0" collapsed="false">
      <c r="A135" s="0" t="s">
        <v>2</v>
      </c>
      <c r="B135" s="0" t="s">
        <v>138</v>
      </c>
      <c r="C135" s="0" t="str">
        <f aca="false">RIGHT(B135,LEN(B135)-4)</f>
        <v>Invoice/cac:Delivery/cac:DeliveryLocation/cbc:ID</v>
      </c>
      <c r="D135" s="3" t="n">
        <f aca="false">IF(ISNA(MATCH(C135,'SI-UBL-1.2'!$C$2:$C$543,0)),1,0)</f>
        <v>0</v>
      </c>
    </row>
    <row r="136" customFormat="false" ht="15.5" hidden="false" customHeight="false" outlineLevel="0" collapsed="false">
      <c r="A136" s="0" t="s">
        <v>2</v>
      </c>
      <c r="B136" s="0" t="s">
        <v>139</v>
      </c>
      <c r="C136" s="0" t="str">
        <f aca="false">RIGHT(B136,LEN(B136)-4)</f>
        <v>Invoice/cac:Delivery/cac:DeliveryLocation/cac:Address</v>
      </c>
      <c r="D136" s="3" t="n">
        <f aca="false">IF(ISNA(MATCH(C136,'SI-UBL-1.2'!$C$2:$C$543,0)),1,0)</f>
        <v>0</v>
      </c>
    </row>
    <row r="137" customFormat="false" ht="15.5" hidden="false" customHeight="false" outlineLevel="0" collapsed="false">
      <c r="A137" s="0" t="s">
        <v>2</v>
      </c>
      <c r="B137" s="0" t="s">
        <v>140</v>
      </c>
      <c r="C137" s="0" t="str">
        <f aca="false">RIGHT(B137,LEN(B137)-4)</f>
        <v>Invoice/cac:Delivery/cac:DeliveryLocation/cac:Address/cbc:StreetName</v>
      </c>
      <c r="D137" s="3" t="n">
        <f aca="false">IF(ISNA(MATCH(C137,'SI-UBL-1.2'!$C$2:$C$543,0)),1,0)</f>
        <v>0</v>
      </c>
    </row>
    <row r="138" customFormat="false" ht="15.5" hidden="false" customHeight="false" outlineLevel="0" collapsed="false">
      <c r="A138" s="0" t="s">
        <v>2</v>
      </c>
      <c r="B138" s="0" t="s">
        <v>141</v>
      </c>
      <c r="C138" s="0" t="str">
        <f aca="false">RIGHT(B138,LEN(B138)-4)</f>
        <v>Invoice/cac:Delivery/cac:DeliveryLocation/cac:Address/cbc:AdditionalStreetName</v>
      </c>
      <c r="D138" s="3" t="n">
        <f aca="false">IF(ISNA(MATCH(C138,'SI-UBL-1.2'!$C$2:$C$543,0)),1,0)</f>
        <v>0</v>
      </c>
    </row>
    <row r="139" customFormat="false" ht="15.5" hidden="false" customHeight="false" outlineLevel="0" collapsed="false">
      <c r="A139" s="0" t="s">
        <v>2</v>
      </c>
      <c r="B139" s="0" t="s">
        <v>142</v>
      </c>
      <c r="C139" s="0" t="str">
        <f aca="false">RIGHT(B139,LEN(B139)-4)</f>
        <v>Invoice/cac:Delivery/cac:DeliveryLocation/cac:Address/cbc:BuildingNumber</v>
      </c>
      <c r="D139" s="3" t="n">
        <f aca="false">IF(ISNA(MATCH(C139,'SI-UBL-1.2'!$C$2:$C$543,0)),1,0)</f>
        <v>0</v>
      </c>
    </row>
    <row r="140" customFormat="false" ht="15.5" hidden="false" customHeight="false" outlineLevel="0" collapsed="false">
      <c r="A140" s="0" t="s">
        <v>2</v>
      </c>
      <c r="B140" s="0" t="s">
        <v>143</v>
      </c>
      <c r="C140" s="0" t="str">
        <f aca="false">RIGHT(B140,LEN(B140)-4)</f>
        <v>Invoice/cac:Delivery/cac:DeliveryLocation/cac:Address/cbc:Department</v>
      </c>
      <c r="D140" s="3" t="n">
        <f aca="false">IF(ISNA(MATCH(C140,'SI-UBL-1.2'!$C$2:$C$543,0)),1,0)</f>
        <v>0</v>
      </c>
    </row>
    <row r="141" customFormat="false" ht="15.5" hidden="false" customHeight="false" outlineLevel="0" collapsed="false">
      <c r="A141" s="0" t="s">
        <v>2</v>
      </c>
      <c r="B141" s="0" t="s">
        <v>144</v>
      </c>
      <c r="C141" s="0" t="str">
        <f aca="false">RIGHT(B141,LEN(B141)-4)</f>
        <v>Invoice/cac:Delivery/cac:DeliveryLocation/cac:Address/cbc:CityName</v>
      </c>
      <c r="D141" s="3" t="n">
        <f aca="false">IF(ISNA(MATCH(C141,'SI-UBL-1.2'!$C$2:$C$543,0)),1,0)</f>
        <v>0</v>
      </c>
    </row>
    <row r="142" customFormat="false" ht="15.5" hidden="false" customHeight="false" outlineLevel="0" collapsed="false">
      <c r="A142" s="0" t="s">
        <v>2</v>
      </c>
      <c r="B142" s="0" t="s">
        <v>145</v>
      </c>
      <c r="C142" s="0" t="str">
        <f aca="false">RIGHT(B142,LEN(B142)-4)</f>
        <v>Invoice/cac:Delivery/cac:DeliveryLocation/cac:Address/cbc:PostalZone</v>
      </c>
      <c r="D142" s="3" t="n">
        <f aca="false">IF(ISNA(MATCH(C142,'SI-UBL-1.2'!$C$2:$C$543,0)),1,0)</f>
        <v>0</v>
      </c>
    </row>
    <row r="143" customFormat="false" ht="15.5" hidden="false" customHeight="false" outlineLevel="0" collapsed="false">
      <c r="A143" s="0" t="s">
        <v>2</v>
      </c>
      <c r="B143" s="0" t="s">
        <v>146</v>
      </c>
      <c r="C143" s="0" t="str">
        <f aca="false">RIGHT(B143,LEN(B143)-4)</f>
        <v>Invoice/cac:Delivery/cac:DeliveryLocation/cac:Address/cbc:CountrySubentity</v>
      </c>
      <c r="D143" s="3" t="n">
        <f aca="false">IF(ISNA(MATCH(C143,'SI-UBL-1.2'!$C$2:$C$543,0)),1,0)</f>
        <v>0</v>
      </c>
    </row>
    <row r="144" customFormat="false" ht="15.5" hidden="false" customHeight="false" outlineLevel="0" collapsed="false">
      <c r="A144" s="0" t="s">
        <v>2</v>
      </c>
      <c r="B144" s="0" t="s">
        <v>147</v>
      </c>
      <c r="C144" s="0" t="str">
        <f aca="false">RIGHT(B144,LEN(B144)-4)</f>
        <v>Invoice/cac:Delivery/cac:DeliveryLocation/cac:Address/cac:Country</v>
      </c>
      <c r="D144" s="3" t="n">
        <f aca="false">IF(ISNA(MATCH(C144,'SI-UBL-1.2'!$C$2:$C$543,0)),1,0)</f>
        <v>0</v>
      </c>
    </row>
    <row r="145" customFormat="false" ht="15.5" hidden="false" customHeight="false" outlineLevel="0" collapsed="false">
      <c r="A145" s="0" t="s">
        <v>6</v>
      </c>
      <c r="B145" s="0" t="s">
        <v>148</v>
      </c>
      <c r="C145" s="0" t="str">
        <f aca="false">RIGHT(B145,LEN(B145)-4)</f>
        <v>Invoice/cac:Delivery/cac:DeliveryLocation/cac:Address/cac:Country/cbc:IdentificationCode</v>
      </c>
      <c r="D145" s="3" t="n">
        <f aca="false">IF(ISNA(MATCH(C145,'SI-UBL-1.2'!$C$2:$C$543,0)),1,0)</f>
        <v>0</v>
      </c>
      <c r="E145" s="3"/>
    </row>
    <row r="146" customFormat="false" ht="15.5" hidden="false" customHeight="false" outlineLevel="0" collapsed="false">
      <c r="A146" s="0" t="s">
        <v>2</v>
      </c>
      <c r="B146" s="0" t="s">
        <v>149</v>
      </c>
      <c r="C146" s="0" t="str">
        <f aca="false">RIGHT(B146,LEN(B146)-4)</f>
        <v>Invoice/cac:DeliveryTerms</v>
      </c>
      <c r="D146" s="3" t="n">
        <f aca="false">IF(ISNA(MATCH(C146,'SI-UBL-1.2'!$C$2:$C$543,0)),1,0)</f>
        <v>0</v>
      </c>
    </row>
    <row r="147" customFormat="false" ht="15.5" hidden="false" customHeight="false" outlineLevel="0" collapsed="false">
      <c r="A147" s="0" t="s">
        <v>2</v>
      </c>
      <c r="B147" s="0" t="s">
        <v>150</v>
      </c>
      <c r="C147" s="0" t="str">
        <f aca="false">RIGHT(B147,LEN(B147)-4)</f>
        <v>Invoice/cac:DeliveryTerms/cac:SpecialTerms</v>
      </c>
      <c r="D147" s="3" t="n">
        <f aca="false">IF(ISNA(MATCH(C147,'SI-UBL-1.2'!$C$2:$C$543,0)),1,0)</f>
        <v>0</v>
      </c>
      <c r="E147" s="3"/>
    </row>
    <row r="148" customFormat="false" ht="15.5" hidden="false" customHeight="false" outlineLevel="0" collapsed="false">
      <c r="A148" s="0" t="s">
        <v>11</v>
      </c>
      <c r="B148" s="0" t="s">
        <v>151</v>
      </c>
      <c r="C148" s="0" t="str">
        <f aca="false">RIGHT(B148,LEN(B148)-4)</f>
        <v>Invoice/cac:PaymentMeans</v>
      </c>
      <c r="D148" s="3" t="n">
        <f aca="false">IF(ISNA(MATCH(C148,'SI-UBL-1.2'!$C$2:$C$543,0)),1,0)</f>
        <v>0</v>
      </c>
    </row>
    <row r="149" customFormat="false" ht="15.5" hidden="false" customHeight="false" outlineLevel="0" collapsed="false">
      <c r="A149" s="0" t="s">
        <v>6</v>
      </c>
      <c r="B149" s="0" t="s">
        <v>152</v>
      </c>
      <c r="C149" s="0" t="str">
        <f aca="false">RIGHT(B149,LEN(B149)-4)</f>
        <v>Invoice/cac:PaymentMeans/cbc:PaymentMeansCode</v>
      </c>
      <c r="D149" s="3" t="n">
        <f aca="false">IF(ISNA(MATCH(C149,'SI-UBL-1.2'!$C$2:$C$543,0)),1,0)</f>
        <v>0</v>
      </c>
      <c r="E149" s="3"/>
    </row>
    <row r="150" customFormat="false" ht="15.5" hidden="false" customHeight="false" outlineLevel="0" collapsed="false">
      <c r="A150" s="0" t="s">
        <v>2</v>
      </c>
      <c r="B150" s="0" t="s">
        <v>153</v>
      </c>
      <c r="C150" s="0" t="str">
        <f aca="false">RIGHT(B150,LEN(B150)-4)</f>
        <v>Invoice/cac:PaymentMeans/cbc:PaymentDueDate</v>
      </c>
      <c r="D150" s="3" t="n">
        <f aca="false">IF(ISNA(MATCH(C150,'SI-UBL-1.2'!$C$2:$C$543,0)),1,0)</f>
        <v>0</v>
      </c>
    </row>
    <row r="151" customFormat="false" ht="15.5" hidden="false" customHeight="false" outlineLevel="0" collapsed="false">
      <c r="A151" s="0" t="s">
        <v>2</v>
      </c>
      <c r="B151" s="0" t="s">
        <v>154</v>
      </c>
      <c r="C151" s="0" t="str">
        <f aca="false">RIGHT(B151,LEN(B151)-4)</f>
        <v>Invoice/cac:PaymentMeans/cbc:PaymentChannelCode</v>
      </c>
      <c r="D151" s="3" t="n">
        <f aca="false">IF(ISNA(MATCH(C151,'SI-UBL-1.2'!$C$2:$C$543,0)),1,0)</f>
        <v>0</v>
      </c>
    </row>
    <row r="152" customFormat="false" ht="15.5" hidden="false" customHeight="false" outlineLevel="0" collapsed="false">
      <c r="A152" s="0" t="s">
        <v>11</v>
      </c>
      <c r="B152" s="0" t="s">
        <v>155</v>
      </c>
      <c r="C152" s="0" t="str">
        <f aca="false">RIGHT(B152,LEN(B152)-4)</f>
        <v>Invoice/cac:PaymentMeans/cbc:PaymentID</v>
      </c>
      <c r="D152" s="3" t="n">
        <f aca="false">IF(ISNA(MATCH(C152,'SI-UBL-1.2'!$C$2:$C$543,0)),1,0)</f>
        <v>0</v>
      </c>
    </row>
    <row r="153" customFormat="false" ht="15.5" hidden="false" customHeight="false" outlineLevel="0" collapsed="false">
      <c r="A153" s="0" t="s">
        <v>2</v>
      </c>
      <c r="B153" s="0" t="s">
        <v>156</v>
      </c>
      <c r="C153" s="0" t="str">
        <f aca="false">RIGHT(B153,LEN(B153)-4)</f>
        <v>Invoice/cac:PaymentMeans/cac:CardAccount</v>
      </c>
      <c r="D153" s="3" t="n">
        <f aca="false">IF(ISNA(MATCH(C153,'SI-UBL-1.2'!$C$2:$C$543,0)),1,0)</f>
        <v>0</v>
      </c>
    </row>
    <row r="154" customFormat="false" ht="15.5" hidden="false" customHeight="false" outlineLevel="0" collapsed="false">
      <c r="A154" s="0" t="s">
        <v>6</v>
      </c>
      <c r="B154" s="0" t="s">
        <v>157</v>
      </c>
      <c r="C154" s="0" t="str">
        <f aca="false">RIGHT(B154,LEN(B154)-4)</f>
        <v>Invoice/cac:PaymentMeans/cac:CardAccount/cbc:PrimaryAccountNumberID</v>
      </c>
      <c r="D154" s="3" t="n">
        <f aca="false">IF(ISNA(MATCH(C154,'SI-UBL-1.2'!$C$2:$C$543,0)),1,0)</f>
        <v>0</v>
      </c>
      <c r="E154" s="3"/>
    </row>
    <row r="155" customFormat="false" ht="15.5" hidden="false" customHeight="false" outlineLevel="0" collapsed="false">
      <c r="A155" s="0" t="s">
        <v>6</v>
      </c>
      <c r="B155" s="0" t="s">
        <v>158</v>
      </c>
      <c r="C155" s="0" t="str">
        <f aca="false">RIGHT(B155,LEN(B155)-4)</f>
        <v>Invoice/cac:PaymentMeans/cac:CardAccount/cbc:NetworkID</v>
      </c>
      <c r="D155" s="3" t="n">
        <f aca="false">IF(ISNA(MATCH(C155,'SI-UBL-1.2'!$C$2:$C$543,0)),1,0)</f>
        <v>0</v>
      </c>
      <c r="E155" s="3"/>
    </row>
    <row r="156" customFormat="false" ht="15.5" hidden="false" customHeight="false" outlineLevel="0" collapsed="false">
      <c r="A156" s="0" t="s">
        <v>2</v>
      </c>
      <c r="B156" s="0" t="s">
        <v>159</v>
      </c>
      <c r="C156" s="0" t="str">
        <f aca="false">RIGHT(B156,LEN(B156)-4)</f>
        <v>Invoice/cac:PaymentMeans/cac:PayeeFinancialAccount</v>
      </c>
      <c r="D156" s="3" t="n">
        <f aca="false">IF(ISNA(MATCH(C156,'SI-UBL-1.2'!$C$2:$C$543,0)),1,0)</f>
        <v>0</v>
      </c>
    </row>
    <row r="157" customFormat="false" ht="15.5" hidden="false" customHeight="false" outlineLevel="0" collapsed="false">
      <c r="A157" s="0" t="s">
        <v>2</v>
      </c>
      <c r="B157" s="0" t="s">
        <v>160</v>
      </c>
      <c r="C157" s="0" t="str">
        <f aca="false">RIGHT(B157,LEN(B157)-4)</f>
        <v>Invoice/cac:PaymentMeans/cac:PayeeFinancialAccount/cbc:ID</v>
      </c>
      <c r="D157" s="3" t="n">
        <f aca="false">IF(ISNA(MATCH(C157,'SI-UBL-1.2'!$C$2:$C$543,0)),1,0)</f>
        <v>0</v>
      </c>
      <c r="E157" s="3"/>
    </row>
    <row r="158" customFormat="false" ht="15.5" hidden="false" customHeight="false" outlineLevel="0" collapsed="false">
      <c r="A158" s="0" t="s">
        <v>2</v>
      </c>
      <c r="B158" s="0" t="s">
        <v>161</v>
      </c>
      <c r="C158" s="0" t="str">
        <f aca="false">RIGHT(B158,LEN(B158)-4)</f>
        <v>Invoice/cac:PaymentMeans/cac:PayeeFinancialAccount/cac:FinancialInstitutionBranch</v>
      </c>
      <c r="D158" s="3" t="n">
        <f aca="false">IF(ISNA(MATCH(C158,'SI-UBL-1.2'!$C$2:$C$543,0)),1,0)</f>
        <v>0</v>
      </c>
    </row>
    <row r="159" customFormat="false" ht="15.5" hidden="false" customHeight="false" outlineLevel="0" collapsed="false">
      <c r="A159" s="0" t="s">
        <v>2</v>
      </c>
      <c r="B159" s="0" t="s">
        <v>162</v>
      </c>
      <c r="C159" s="0" t="str">
        <f aca="false">RIGHT(B159,LEN(B159)-4)</f>
        <v>Invoice/cac:PaymentMeans/cac:PayeeFinancialAccount/cac:FinancialInstitutionBranch/cbc:ID</v>
      </c>
      <c r="D159" s="3" t="n">
        <f aca="false">IF(ISNA(MATCH(C159,'SI-UBL-1.2'!$C$2:$C$543,0)),1,0)</f>
        <v>0</v>
      </c>
    </row>
    <row r="160" customFormat="false" ht="15.5" hidden="false" customHeight="false" outlineLevel="0" collapsed="false">
      <c r="A160" s="0" t="s">
        <v>2</v>
      </c>
      <c r="B160" s="0" t="s">
        <v>163</v>
      </c>
      <c r="C160" s="0" t="str">
        <f aca="false">RIGHT(B160,LEN(B160)-4)</f>
        <v>Invoice/cac:PaymentMeans/cac:PayeeFinancialAccount/cac:FinancialInstitutionBranch/cac:FinancialInstitution</v>
      </c>
      <c r="D160" s="3" t="n">
        <f aca="false">IF(ISNA(MATCH(C160,'SI-UBL-1.2'!$C$2:$C$543,0)),1,0)</f>
        <v>0</v>
      </c>
    </row>
    <row r="161" customFormat="false" ht="15.5" hidden="false" customHeight="false" outlineLevel="0" collapsed="false">
      <c r="A161" s="0" t="s">
        <v>2</v>
      </c>
      <c r="B161" s="0" t="s">
        <v>164</v>
      </c>
      <c r="C161" s="0" t="str">
        <f aca="false">RIGHT(B161,LEN(B161)-4)</f>
        <v>Invoice/cac:PaymentMeans/cac:PayeeFinancialAccount/cac:FinancialInstitutionBranch/cac:FinancialInstitution/cbc:ID</v>
      </c>
      <c r="D161" s="3" t="n">
        <f aca="false">IF(ISNA(MATCH(C161,'SI-UBL-1.2'!$C$2:$C$543,0)),1,0)</f>
        <v>0</v>
      </c>
      <c r="E161" s="3"/>
    </row>
    <row r="162" customFormat="false" ht="15.5" hidden="false" customHeight="false" outlineLevel="0" collapsed="false">
      <c r="A162" s="0" t="s">
        <v>2</v>
      </c>
      <c r="B162" s="0" t="s">
        <v>165</v>
      </c>
      <c r="C162" s="0" t="str">
        <f aca="false">RIGHT(B162,LEN(B162)-4)</f>
        <v>Invoice/cac:PaymentMeans/cac:PayeeFinancialAccount/cac:FinancialInstitutionBranch/cac:FinancialInstitution/cbc:Name</v>
      </c>
      <c r="D162" s="3" t="n">
        <f aca="false">IF(ISNA(MATCH(C162,'SI-UBL-1.2'!$C$2:$C$543,0)),1,0)</f>
        <v>0</v>
      </c>
    </row>
    <row r="163" customFormat="false" ht="15.5" hidden="false" customHeight="false" outlineLevel="0" collapsed="false">
      <c r="A163" s="0" t="s">
        <v>2</v>
      </c>
      <c r="B163" s="0" t="s">
        <v>166</v>
      </c>
      <c r="C163" s="0" t="str">
        <f aca="false">RIGHT(B163,LEN(B163)-4)</f>
        <v>Invoice/cac:PaymentMeans/cac:PayeeFinancialAccount/cac:FinancialInstitutionBranch/cac:FinancialInstitution/cac:Address</v>
      </c>
      <c r="D163" s="3" t="n">
        <f aca="false">IF(ISNA(MATCH(C163,'SI-UBL-1.2'!$C$2:$C$543,0)),1,0)</f>
        <v>0</v>
      </c>
    </row>
    <row r="164" customFormat="false" ht="15.5" hidden="false" customHeight="false" outlineLevel="0" collapsed="false">
      <c r="A164" s="0" t="s">
        <v>2</v>
      </c>
      <c r="B164" s="0" t="s">
        <v>167</v>
      </c>
      <c r="C164" s="0" t="str">
        <f aca="false">RIGHT(B164,LEN(B164)-4)</f>
        <v>Invoice/cac:PaymentMeans/cac:PayeeFinancialAccount/cac:FinancialInstitutionBranch/cac:FinancialInstitution/cac:Address/cbc:StreetName</v>
      </c>
      <c r="D164" s="3" t="n">
        <f aca="false">IF(ISNA(MATCH(C164,'SI-UBL-1.2'!$C$2:$C$543,0)),1,0)</f>
        <v>0</v>
      </c>
    </row>
    <row r="165" customFormat="false" ht="15.5" hidden="false" customHeight="false" outlineLevel="0" collapsed="false">
      <c r="A165" s="0" t="s">
        <v>2</v>
      </c>
      <c r="B165" s="0" t="s">
        <v>168</v>
      </c>
      <c r="C165" s="0" t="str">
        <f aca="false">RIGHT(B165,LEN(B165)-4)</f>
        <v>Invoice/cac:PaymentMeans/cac:PayeeFinancialAccount/cac:FinancialInstitutionBranch/cac:FinancialInstitution/cac:Address/cbc:AdditionalStreetName</v>
      </c>
      <c r="D165" s="3" t="n">
        <f aca="false">IF(ISNA(MATCH(C165,'SI-UBL-1.2'!$C$2:$C$543,0)),1,0)</f>
        <v>0</v>
      </c>
    </row>
    <row r="166" customFormat="false" ht="15.5" hidden="false" customHeight="false" outlineLevel="0" collapsed="false">
      <c r="A166" s="0" t="s">
        <v>2</v>
      </c>
      <c r="B166" s="0" t="s">
        <v>169</v>
      </c>
      <c r="C166" s="0" t="str">
        <f aca="false">RIGHT(B166,LEN(B166)-4)</f>
        <v>Invoice/cac:PaymentMeans/cac:PayeeFinancialAccount/cac:FinancialInstitutionBranch/cac:FinancialInstitution/cac:Address/cbc:BuildingNumber</v>
      </c>
      <c r="D166" s="3" t="n">
        <f aca="false">IF(ISNA(MATCH(C166,'SI-UBL-1.2'!$C$2:$C$543,0)),1,0)</f>
        <v>0</v>
      </c>
    </row>
    <row r="167" customFormat="false" ht="15.5" hidden="false" customHeight="false" outlineLevel="0" collapsed="false">
      <c r="A167" s="0" t="s">
        <v>2</v>
      </c>
      <c r="B167" s="0" t="s">
        <v>170</v>
      </c>
      <c r="C167" s="0" t="str">
        <f aca="false">RIGHT(B167,LEN(B167)-4)</f>
        <v>Invoice/cac:PaymentMeans/cac:PayeeFinancialAccount/cac:FinancialInstitutionBranch/cac:FinancialInstitution/cac:Address/cbc:CityName</v>
      </c>
      <c r="D167" s="3" t="n">
        <f aca="false">IF(ISNA(MATCH(C167,'SI-UBL-1.2'!$C$2:$C$543,0)),1,0)</f>
        <v>0</v>
      </c>
    </row>
    <row r="168" customFormat="false" ht="15.5" hidden="false" customHeight="false" outlineLevel="0" collapsed="false">
      <c r="A168" s="0" t="s">
        <v>2</v>
      </c>
      <c r="B168" s="0" t="s">
        <v>171</v>
      </c>
      <c r="C168" s="0" t="str">
        <f aca="false">RIGHT(B168,LEN(B168)-4)</f>
        <v>Invoice/cac:PaymentMeans/cac:PayeeFinancialAccount/cac:FinancialInstitutionBranch/cac:FinancialInstitution/cac:Address/cbc:PostalZone</v>
      </c>
      <c r="D168" s="3" t="n">
        <f aca="false">IF(ISNA(MATCH(C168,'SI-UBL-1.2'!$C$2:$C$543,0)),1,0)</f>
        <v>0</v>
      </c>
    </row>
    <row r="169" customFormat="false" ht="15.5" hidden="false" customHeight="false" outlineLevel="0" collapsed="false">
      <c r="A169" s="0" t="s">
        <v>2</v>
      </c>
      <c r="B169" s="0" t="s">
        <v>172</v>
      </c>
      <c r="C169" s="0" t="str">
        <f aca="false">RIGHT(B169,LEN(B169)-4)</f>
        <v>Invoice/cac:PaymentMeans/cac:PayeeFinancialAccount/cac:FinancialInstitutionBranch/cac:FinancialInstitution/cac:Address/cbc:CountrySubentity</v>
      </c>
      <c r="D169" s="3" t="n">
        <f aca="false">IF(ISNA(MATCH(C169,'SI-UBL-1.2'!$C$2:$C$543,0)),1,0)</f>
        <v>0</v>
      </c>
    </row>
    <row r="170" customFormat="false" ht="15.5" hidden="false" customHeight="false" outlineLevel="0" collapsed="false">
      <c r="A170" s="0" t="s">
        <v>2</v>
      </c>
      <c r="B170" s="0" t="s">
        <v>173</v>
      </c>
      <c r="C170" s="0" t="str">
        <f aca="false">RIGHT(B170,LEN(B170)-4)</f>
        <v>Invoice/cac:PaymentMeans/cac:PayeeFinancialAccount/cac:FinancialInstitutionBranch/cac:FinancialInstitution/cac:Address/cac:Country</v>
      </c>
      <c r="D170" s="3" t="n">
        <f aca="false">IF(ISNA(MATCH(C170,'SI-UBL-1.2'!$C$2:$C$543,0)),1,0)</f>
        <v>0</v>
      </c>
    </row>
    <row r="171" customFormat="false" ht="15.5" hidden="false" customHeight="false" outlineLevel="0" collapsed="false">
      <c r="A171" s="0" t="s">
        <v>2</v>
      </c>
      <c r="B171" s="0" t="s">
        <v>174</v>
      </c>
      <c r="C171" s="0" t="str">
        <f aca="false">RIGHT(B171,LEN(B171)-4)</f>
        <v>Invoice/cac:PaymentMeans/cac:PayeeFinancialAccount/cac:FinancialInstitutionBranch/cac:FinancialInstitution/cac:Address/cac:Country/cbc:IdentificationCode</v>
      </c>
      <c r="D171" s="3" t="n">
        <f aca="false">IF(ISNA(MATCH(C171,'SI-UBL-1.2'!$C$2:$C$543,0)),1,0)</f>
        <v>1</v>
      </c>
    </row>
    <row r="172" customFormat="false" ht="15" hidden="false" customHeight="false" outlineLevel="0" collapsed="false">
      <c r="A172" s="4" t="s">
        <v>2</v>
      </c>
      <c r="B172" s="0" t="s">
        <v>175</v>
      </c>
      <c r="C172" s="0" t="str">
        <f aca="false">RIGHT(B172,LEN(B172)-4)</f>
        <v>Invoice/cac:PaymentTerms</v>
      </c>
      <c r="D172" s="3" t="n">
        <f aca="false">IF(ISNA(MATCH(C172,'SI-UBL-1.2'!$C$2:$C$543,0)),1,0)</f>
        <v>0</v>
      </c>
    </row>
    <row r="173" customFormat="false" ht="15.5" hidden="false" customHeight="false" outlineLevel="0" collapsed="false">
      <c r="A173" s="0" t="s">
        <v>11</v>
      </c>
      <c r="B173" s="0" t="s">
        <v>176</v>
      </c>
      <c r="C173" s="0" t="str">
        <f aca="false">RIGHT(B173,LEN(B173)-4)</f>
        <v>Invoice/cac:PaymentTerms/cbc:Note</v>
      </c>
      <c r="D173" s="3" t="n">
        <f aca="false">IF(ISNA(MATCH(C173,'SI-UBL-1.2'!$C$2:$C$543,0)),1,0)</f>
        <v>0</v>
      </c>
    </row>
    <row r="174" customFormat="false" ht="15.5" hidden="false" customHeight="false" outlineLevel="0" collapsed="false">
      <c r="A174" s="0" t="s">
        <v>11</v>
      </c>
      <c r="B174" s="0" t="s">
        <v>177</v>
      </c>
      <c r="C174" s="0" t="str">
        <f aca="false">RIGHT(B174,LEN(B174)-4)</f>
        <v>Invoice/cac:AllowanceCharge</v>
      </c>
      <c r="D174" s="3" t="n">
        <f aca="false">IF(ISNA(MATCH(C174,'SI-UBL-1.2'!$C$2:$C$543,0)),1,0)</f>
        <v>0</v>
      </c>
    </row>
    <row r="175" customFormat="false" ht="15.5" hidden="false" customHeight="false" outlineLevel="0" collapsed="false">
      <c r="A175" s="0" t="s">
        <v>6</v>
      </c>
      <c r="B175" s="0" t="s">
        <v>178</v>
      </c>
      <c r="C175" s="0" t="str">
        <f aca="false">RIGHT(B175,LEN(B175)-4)</f>
        <v>Invoice/cac:AllowanceCharge/cbc:ChargeIndicator</v>
      </c>
      <c r="D175" s="3" t="n">
        <f aca="false">IF(ISNA(MATCH(C175,'SI-UBL-1.2'!$C$2:$C$543,0)),1,0)</f>
        <v>0</v>
      </c>
      <c r="E175" s="3"/>
    </row>
    <row r="176" customFormat="false" ht="15.5" hidden="false" customHeight="false" outlineLevel="0" collapsed="false">
      <c r="A176" s="0" t="s">
        <v>2</v>
      </c>
      <c r="B176" s="0" t="s">
        <v>179</v>
      </c>
      <c r="C176" s="0" t="str">
        <f aca="false">RIGHT(B176,LEN(B176)-4)</f>
        <v>Invoice/cac:AllowanceCharge/cbc:AllowanceChargeReasonCode</v>
      </c>
      <c r="D176" s="3" t="n">
        <f aca="false">IF(ISNA(MATCH(C176,'SI-UBL-1.2'!$C$2:$C$543,0)),1,0)</f>
        <v>0</v>
      </c>
    </row>
    <row r="177" customFormat="false" ht="15.5" hidden="false" customHeight="false" outlineLevel="0" collapsed="false">
      <c r="A177" s="0" t="s">
        <v>2</v>
      </c>
      <c r="B177" s="0" t="s">
        <v>180</v>
      </c>
      <c r="C177" s="0" t="str">
        <f aca="false">RIGHT(B177,LEN(B177)-4)</f>
        <v>Invoice/cac:AllowanceCharge/cbc:AllowanceChargeReason</v>
      </c>
      <c r="D177" s="3" t="n">
        <f aca="false">IF(ISNA(MATCH(C177,'SI-UBL-1.2'!$C$2:$C$543,0)),1,0)</f>
        <v>0</v>
      </c>
      <c r="E177" s="3"/>
    </row>
    <row r="178" customFormat="false" ht="15.5" hidden="false" customHeight="false" outlineLevel="0" collapsed="false">
      <c r="A178" s="0" t="s">
        <v>6</v>
      </c>
      <c r="B178" s="0" t="s">
        <v>181</v>
      </c>
      <c r="C178" s="0" t="str">
        <f aca="false">RIGHT(B178,LEN(B178)-4)</f>
        <v>Invoice/cac:AllowanceCharge/cbc:Amount</v>
      </c>
      <c r="D178" s="3" t="n">
        <f aca="false">IF(ISNA(MATCH(C178,'SI-UBL-1.2'!$C$2:$C$543,0)),1,0)</f>
        <v>0</v>
      </c>
      <c r="E178" s="3"/>
    </row>
    <row r="179" customFormat="false" ht="15.5" hidden="false" customHeight="false" outlineLevel="0" collapsed="false">
      <c r="A179" s="0" t="s">
        <v>11</v>
      </c>
      <c r="B179" s="0" t="s">
        <v>182</v>
      </c>
      <c r="C179" s="0" t="str">
        <f aca="false">RIGHT(B179,LEN(B179)-4)</f>
        <v>Invoice/cac:AllowanceCharge/cac:TaxCategory</v>
      </c>
      <c r="D179" s="3" t="n">
        <f aca="false">IF(ISNA(MATCH(C179,'SI-UBL-1.2'!$C$2:$C$543,0)),1,0)</f>
        <v>0</v>
      </c>
    </row>
    <row r="180" customFormat="false" ht="15.5" hidden="false" customHeight="false" outlineLevel="0" collapsed="false">
      <c r="A180" s="0" t="s">
        <v>2</v>
      </c>
      <c r="B180" s="0" t="s">
        <v>183</v>
      </c>
      <c r="C180" s="0" t="str">
        <f aca="false">RIGHT(B180,LEN(B180)-4)</f>
        <v>Invoice/cac:AllowanceCharge/cac:TaxCategory/cbc:ID</v>
      </c>
      <c r="D180" s="3" t="n">
        <f aca="false">IF(ISNA(MATCH(C180,'SI-UBL-1.2'!$C$2:$C$543,0)),1,0)</f>
        <v>0</v>
      </c>
      <c r="E180" s="3"/>
    </row>
    <row r="181" customFormat="false" ht="15.5" hidden="false" customHeight="false" outlineLevel="0" collapsed="false">
      <c r="A181" s="0" t="s">
        <v>2</v>
      </c>
      <c r="B181" s="0" t="s">
        <v>184</v>
      </c>
      <c r="C181" s="0" t="str">
        <f aca="false">RIGHT(B181,LEN(B181)-4)</f>
        <v>Invoice/cac:AllowanceCharge/cac:TaxCategory/cbc:Percent</v>
      </c>
      <c r="D181" s="3" t="n">
        <f aca="false">IF(ISNA(MATCH(C181,'SI-UBL-1.2'!$C$2:$C$543,0)),1,0)</f>
        <v>0</v>
      </c>
    </row>
    <row r="182" customFormat="false" ht="15.5" hidden="false" customHeight="false" outlineLevel="0" collapsed="false">
      <c r="A182" s="0" t="s">
        <v>2</v>
      </c>
      <c r="B182" s="0" t="s">
        <v>185</v>
      </c>
      <c r="C182" s="0" t="str">
        <f aca="false">RIGHT(B182,LEN(B182)-4)</f>
        <v>Invoice/cac:AllowanceCharge/cac:TaxCategory/cbc:TaxExemptionReasonCode</v>
      </c>
      <c r="D182" s="3" t="n">
        <f aca="false">IF(ISNA(MATCH(C182,'SI-UBL-1.2'!$C$2:$C$543,0)),1,0)</f>
        <v>0</v>
      </c>
    </row>
    <row r="183" customFormat="false" ht="15.5" hidden="false" customHeight="false" outlineLevel="0" collapsed="false">
      <c r="A183" s="0" t="s">
        <v>2</v>
      </c>
      <c r="B183" s="0" t="s">
        <v>186</v>
      </c>
      <c r="C183" s="0" t="str">
        <f aca="false">RIGHT(B183,LEN(B183)-4)</f>
        <v>Invoice/cac:AllowanceCharge/cac:TaxCategory/cbc:TaxExemptionReason</v>
      </c>
      <c r="D183" s="3" t="n">
        <f aca="false">IF(ISNA(MATCH(C183,'SI-UBL-1.2'!$C$2:$C$543,0)),1,0)</f>
        <v>0</v>
      </c>
    </row>
    <row r="184" customFormat="false" ht="15.5" hidden="false" customHeight="false" outlineLevel="0" collapsed="false">
      <c r="A184" s="0" t="s">
        <v>6</v>
      </c>
      <c r="B184" s="0" t="s">
        <v>187</v>
      </c>
      <c r="C184" s="0" t="str">
        <f aca="false">RIGHT(B184,LEN(B184)-4)</f>
        <v>Invoice/cac:AllowanceCharge/cac:TaxCategory/cac:TaxScheme</v>
      </c>
      <c r="D184" s="3" t="n">
        <f aca="false">IF(ISNA(MATCH(C184,'SI-UBL-1.2'!$C$2:$C$543,0)),1,0)</f>
        <v>0</v>
      </c>
      <c r="E184" s="3"/>
    </row>
    <row r="185" customFormat="false" ht="15.5" hidden="false" customHeight="false" outlineLevel="0" collapsed="false">
      <c r="A185" s="0" t="s">
        <v>2</v>
      </c>
      <c r="B185" s="0" t="s">
        <v>188</v>
      </c>
      <c r="C185" s="0" t="str">
        <f aca="false">RIGHT(B185,LEN(B185)-4)</f>
        <v>Invoice/cac:AllowanceCharge/cac:TaxCategory/cac:TaxScheme/cbc:ID</v>
      </c>
      <c r="D185" s="3" t="n">
        <f aca="false">IF(ISNA(MATCH(C185,'SI-UBL-1.2'!$C$2:$C$543,0)),1,0)</f>
        <v>0</v>
      </c>
      <c r="E185" s="3"/>
    </row>
    <row r="186" customFormat="false" ht="15.5" hidden="false" customHeight="false" outlineLevel="0" collapsed="false">
      <c r="A186" s="0" t="s">
        <v>2</v>
      </c>
      <c r="B186" s="0" t="s">
        <v>189</v>
      </c>
      <c r="C186" s="0" t="str">
        <f aca="false">RIGHT(B186,LEN(B186)-4)</f>
        <v>Invoice/cac:AllowanceCharge/cac:TaxTotal</v>
      </c>
      <c r="D186" s="3" t="n">
        <f aca="false">IF(ISNA(MATCH(C186,'SI-UBL-1.2'!$C$2:$C$543,0)),1,0)</f>
        <v>0</v>
      </c>
    </row>
    <row r="187" customFormat="false" ht="15.5" hidden="false" customHeight="false" outlineLevel="0" collapsed="false">
      <c r="A187" s="0" t="s">
        <v>6</v>
      </c>
      <c r="B187" s="0" t="s">
        <v>190</v>
      </c>
      <c r="C187" s="0" t="str">
        <f aca="false">RIGHT(B187,LEN(B187)-4)</f>
        <v>Invoice/cac:AllowanceCharge/cac:TaxTotal/cbc:TaxAmount</v>
      </c>
      <c r="D187" s="3" t="n">
        <f aca="false">IF(ISNA(MATCH(C187,'SI-UBL-1.2'!$C$2:$C$543,0)),1,0)</f>
        <v>0</v>
      </c>
      <c r="E187" s="3"/>
    </row>
    <row r="188" customFormat="false" ht="15.5" hidden="false" customHeight="false" outlineLevel="0" collapsed="false">
      <c r="A188" s="0" t="s">
        <v>2</v>
      </c>
      <c r="B188" s="0" t="s">
        <v>191</v>
      </c>
      <c r="C188" s="0" t="str">
        <f aca="false">RIGHT(B188,LEN(B188)-4)</f>
        <v>Invoice/cac:TaxExchangeRate</v>
      </c>
      <c r="D188" s="3" t="n">
        <f aca="false">IF(ISNA(MATCH(C188,'SI-UBL-1.2'!$C$2:$C$543,0)),1,0)</f>
        <v>0</v>
      </c>
    </row>
    <row r="189" customFormat="false" ht="15.5" hidden="false" customHeight="false" outlineLevel="0" collapsed="false">
      <c r="A189" s="0" t="s">
        <v>6</v>
      </c>
      <c r="B189" s="0" t="s">
        <v>192</v>
      </c>
      <c r="C189" s="0" t="str">
        <f aca="false">RIGHT(B189,LEN(B189)-4)</f>
        <v>Invoice/cac:TaxExchangeRate/cbc:SourceCurrencyCode</v>
      </c>
      <c r="D189" s="3" t="n">
        <f aca="false">IF(ISNA(MATCH(C189,'SI-UBL-1.2'!$C$2:$C$543,0)),1,0)</f>
        <v>0</v>
      </c>
      <c r="E189" s="3"/>
    </row>
    <row r="190" customFormat="false" ht="15.5" hidden="false" customHeight="false" outlineLevel="0" collapsed="false">
      <c r="A190" s="0" t="s">
        <v>6</v>
      </c>
      <c r="B190" s="0" t="s">
        <v>193</v>
      </c>
      <c r="C190" s="0" t="str">
        <f aca="false">RIGHT(B190,LEN(B190)-4)</f>
        <v>Invoice/cac:TaxExchangeRate/cbc:TargetCurrencyCode</v>
      </c>
      <c r="D190" s="3" t="n">
        <f aca="false">IF(ISNA(MATCH(C190,'SI-UBL-1.2'!$C$2:$C$543,0)),1,0)</f>
        <v>0</v>
      </c>
      <c r="E190" s="3"/>
    </row>
    <row r="191" customFormat="false" ht="15.5" hidden="false" customHeight="false" outlineLevel="0" collapsed="false">
      <c r="A191" s="0" t="s">
        <v>2</v>
      </c>
      <c r="B191" s="0" t="s">
        <v>194</v>
      </c>
      <c r="C191" s="0" t="str">
        <f aca="false">RIGHT(B191,LEN(B191)-4)</f>
        <v>Invoice/cac:TaxExchangeRate/cbc:CalculationRate</v>
      </c>
      <c r="D191" s="3" t="n">
        <f aca="false">IF(ISNA(MATCH(C191,'SI-UBL-1.2'!$C$2:$C$543,0)),1,0)</f>
        <v>0</v>
      </c>
      <c r="E191" s="3"/>
    </row>
    <row r="192" customFormat="false" ht="15.5" hidden="false" customHeight="false" outlineLevel="0" collapsed="false">
      <c r="A192" s="0" t="s">
        <v>2</v>
      </c>
      <c r="B192" s="0" t="s">
        <v>195</v>
      </c>
      <c r="C192" s="0" t="str">
        <f aca="false">RIGHT(B192,LEN(B192)-4)</f>
        <v>Invoice/cac:TaxExchangeRate/cbc:MathematicOperatorCode</v>
      </c>
      <c r="D192" s="3" t="n">
        <f aca="false">IF(ISNA(MATCH(C192,'SI-UBL-1.2'!$C$2:$C$543,0)),1,0)</f>
        <v>0</v>
      </c>
      <c r="E192" s="3"/>
    </row>
    <row r="193" customFormat="false" ht="15.5" hidden="false" customHeight="false" outlineLevel="0" collapsed="false">
      <c r="A193" s="0" t="s">
        <v>2</v>
      </c>
      <c r="B193" s="0" t="s">
        <v>196</v>
      </c>
      <c r="C193" s="0" t="str">
        <f aca="false">RIGHT(B193,LEN(B193)-4)</f>
        <v>Invoice/cac:TaxExchangeRate/cbc:Date</v>
      </c>
      <c r="D193" s="3" t="n">
        <f aca="false">IF(ISNA(MATCH(C193,'SI-UBL-1.2'!$C$2:$C$543,0)),1,0)</f>
        <v>0</v>
      </c>
    </row>
    <row r="194" customFormat="false" ht="15.5" hidden="false" customHeight="false" outlineLevel="0" collapsed="false">
      <c r="A194" s="0" t="s">
        <v>11</v>
      </c>
      <c r="B194" s="0" t="s">
        <v>197</v>
      </c>
      <c r="C194" s="0" t="str">
        <f aca="false">RIGHT(B194,LEN(B194)-4)</f>
        <v>Invoice/cac:TaxTotal</v>
      </c>
      <c r="D194" s="3" t="n">
        <f aca="false">IF(ISNA(MATCH(C194,'SI-UBL-1.2'!$C$2:$C$543,0)),1,0)</f>
        <v>0</v>
      </c>
      <c r="E194" s="3"/>
    </row>
    <row r="195" customFormat="false" ht="15.5" hidden="false" customHeight="false" outlineLevel="0" collapsed="false">
      <c r="A195" s="0" t="s">
        <v>6</v>
      </c>
      <c r="B195" s="0" t="s">
        <v>198</v>
      </c>
      <c r="C195" s="0" t="str">
        <f aca="false">RIGHT(B195,LEN(B195)-4)</f>
        <v>Invoice/cac:TaxTotal/cbc:TaxAmount</v>
      </c>
      <c r="D195" s="3" t="n">
        <f aca="false">IF(ISNA(MATCH(C195,'SI-UBL-1.2'!$C$2:$C$543,0)),1,0)</f>
        <v>0</v>
      </c>
      <c r="E195" s="3"/>
    </row>
    <row r="196" customFormat="false" ht="15.5" hidden="false" customHeight="false" outlineLevel="0" collapsed="false">
      <c r="A196" s="0" t="s">
        <v>11</v>
      </c>
      <c r="B196" s="0" t="s">
        <v>199</v>
      </c>
      <c r="C196" s="0" t="str">
        <f aca="false">RIGHT(B196,LEN(B196)-4)</f>
        <v>Invoice/cac:TaxTotal/cac:TaxSubtotal</v>
      </c>
      <c r="D196" s="3" t="n">
        <f aca="false">IF(ISNA(MATCH(C196,'SI-UBL-1.2'!$C$2:$C$543,0)),1,0)</f>
        <v>0</v>
      </c>
    </row>
    <row r="197" customFormat="false" ht="15.5" hidden="false" customHeight="false" outlineLevel="0" collapsed="false">
      <c r="A197" s="0" t="s">
        <v>2</v>
      </c>
      <c r="B197" s="0" t="s">
        <v>200</v>
      </c>
      <c r="C197" s="0" t="str">
        <f aca="false">RIGHT(B197,LEN(B197)-4)</f>
        <v>Invoice/cac:TaxTotal/cac:TaxSubtotal/cbc:TaxableAmount</v>
      </c>
      <c r="D197" s="3" t="n">
        <f aca="false">IF(ISNA(MATCH(C197,'SI-UBL-1.2'!$C$2:$C$543,0)),1,0)</f>
        <v>0</v>
      </c>
      <c r="E197" s="3"/>
    </row>
    <row r="198" customFormat="false" ht="15.5" hidden="false" customHeight="false" outlineLevel="0" collapsed="false">
      <c r="A198" s="0" t="s">
        <v>6</v>
      </c>
      <c r="B198" s="0" t="s">
        <v>201</v>
      </c>
      <c r="C198" s="0" t="str">
        <f aca="false">RIGHT(B198,LEN(B198)-4)</f>
        <v>Invoice/cac:TaxTotal/cac:TaxSubtotal/cbc:TaxAmount</v>
      </c>
      <c r="D198" s="3" t="n">
        <f aca="false">IF(ISNA(MATCH(C198,'SI-UBL-1.2'!$C$2:$C$543,0)),1,0)</f>
        <v>0</v>
      </c>
      <c r="E198" s="3"/>
    </row>
    <row r="199" customFormat="false" ht="15.5" hidden="false" customHeight="false" outlineLevel="0" collapsed="false">
      <c r="A199" s="0" t="s">
        <v>2</v>
      </c>
      <c r="B199" s="0" t="s">
        <v>202</v>
      </c>
      <c r="C199" s="0" t="str">
        <f aca="false">RIGHT(B199,LEN(B199)-4)</f>
        <v>Invoice/cac:TaxTotal/cac:TaxSubtotal/cbc:TransactionCurrencyTaxAmount</v>
      </c>
      <c r="D199" s="3" t="n">
        <f aca="false">IF(ISNA(MATCH(C199,'SI-UBL-1.2'!$C$2:$C$543,0)),1,0)</f>
        <v>0</v>
      </c>
    </row>
    <row r="200" customFormat="false" ht="15.5" hidden="false" customHeight="false" outlineLevel="0" collapsed="false">
      <c r="A200" s="0" t="s">
        <v>6</v>
      </c>
      <c r="B200" s="0" t="s">
        <v>203</v>
      </c>
      <c r="C200" s="0" t="str">
        <f aca="false">RIGHT(B200,LEN(B200)-4)</f>
        <v>Invoice/cac:TaxTotal/cac:TaxSubtotal/cac:TaxCategory</v>
      </c>
      <c r="D200" s="3" t="n">
        <f aca="false">IF(ISNA(MATCH(C200,'SI-UBL-1.2'!$C$2:$C$543,0)),1,0)</f>
        <v>0</v>
      </c>
      <c r="E200" s="3"/>
    </row>
    <row r="201" customFormat="false" ht="15.5" hidden="false" customHeight="false" outlineLevel="0" collapsed="false">
      <c r="A201" s="0" t="s">
        <v>2</v>
      </c>
      <c r="B201" s="0" t="s">
        <v>204</v>
      </c>
      <c r="C201" s="0" t="str">
        <f aca="false">RIGHT(B201,LEN(B201)-4)</f>
        <v>Invoice/cac:TaxTotal/cac:TaxSubtotal/cac:TaxCategory/cbc:ID</v>
      </c>
      <c r="D201" s="3" t="n">
        <f aca="false">IF(ISNA(MATCH(C201,'SI-UBL-1.2'!$C$2:$C$543,0)),1,0)</f>
        <v>0</v>
      </c>
      <c r="E201" s="3"/>
    </row>
    <row r="202" customFormat="false" ht="15.5" hidden="false" customHeight="false" outlineLevel="0" collapsed="false">
      <c r="A202" s="0" t="s">
        <v>2</v>
      </c>
      <c r="B202" s="0" t="s">
        <v>205</v>
      </c>
      <c r="C202" s="0" t="str">
        <f aca="false">RIGHT(B202,LEN(B202)-4)</f>
        <v>Invoice/cac:TaxTotal/cac:TaxSubtotal/cac:TaxCategory/cbc:Percent</v>
      </c>
      <c r="D202" s="3" t="n">
        <f aca="false">IF(ISNA(MATCH(C202,'SI-UBL-1.2'!$C$2:$C$543,0)),1,0)</f>
        <v>0</v>
      </c>
      <c r="E202" s="3"/>
    </row>
    <row r="203" customFormat="false" ht="15.5" hidden="false" customHeight="false" outlineLevel="0" collapsed="false">
      <c r="A203" s="0" t="s">
        <v>2</v>
      </c>
      <c r="B203" s="0" t="s">
        <v>206</v>
      </c>
      <c r="C203" s="0" t="str">
        <f aca="false">RIGHT(B203,LEN(B203)-4)</f>
        <v>Invoice/cac:TaxTotal/cac:TaxSubtotal/cac:TaxCategory/cbc:TaxExemptionReasonCode</v>
      </c>
      <c r="D203" s="3" t="n">
        <f aca="false">IF(ISNA(MATCH(C203,'SI-UBL-1.2'!$C$2:$C$543,0)),1,0)</f>
        <v>0</v>
      </c>
    </row>
    <row r="204" customFormat="false" ht="15.5" hidden="false" customHeight="false" outlineLevel="0" collapsed="false">
      <c r="A204" s="0" t="s">
        <v>2</v>
      </c>
      <c r="B204" s="0" t="s">
        <v>207</v>
      </c>
      <c r="C204" s="0" t="str">
        <f aca="false">RIGHT(B204,LEN(B204)-4)</f>
        <v>Invoice/cac:TaxTotal/cac:TaxSubtotal/cac:TaxCategory/cbc:TaxExemptionReason</v>
      </c>
      <c r="D204" s="3" t="n">
        <f aca="false">IF(ISNA(MATCH(C204,'SI-UBL-1.2'!$C$2:$C$543,0)),1,0)</f>
        <v>0</v>
      </c>
    </row>
    <row r="205" customFormat="false" ht="15.5" hidden="false" customHeight="false" outlineLevel="0" collapsed="false">
      <c r="A205" s="0" t="s">
        <v>6</v>
      </c>
      <c r="B205" s="0" t="s">
        <v>208</v>
      </c>
      <c r="C205" s="0" t="str">
        <f aca="false">RIGHT(B205,LEN(B205)-4)</f>
        <v>Invoice/cac:TaxTotal/cac:TaxSubtotal/cac:TaxCategory/cac:TaxScheme</v>
      </c>
      <c r="D205" s="3" t="n">
        <f aca="false">IF(ISNA(MATCH(C205,'SI-UBL-1.2'!$C$2:$C$543,0)),1,0)</f>
        <v>0</v>
      </c>
      <c r="E205" s="3"/>
    </row>
    <row r="206" customFormat="false" ht="15.5" hidden="false" customHeight="false" outlineLevel="0" collapsed="false">
      <c r="A206" s="0" t="s">
        <v>2</v>
      </c>
      <c r="B206" s="0" t="s">
        <v>209</v>
      </c>
      <c r="C206" s="0" t="str">
        <f aca="false">RIGHT(B206,LEN(B206)-4)</f>
        <v>Invoice/cac:TaxTotal/cac:TaxSubtotal/cac:TaxCategory/cac:TaxScheme/cbc:ID</v>
      </c>
      <c r="D206" s="3" t="n">
        <f aca="false">IF(ISNA(MATCH(C206,'SI-UBL-1.2'!$C$2:$C$543,0)),1,0)</f>
        <v>0</v>
      </c>
      <c r="E206" s="3"/>
    </row>
    <row r="207" customFormat="false" ht="15.5" hidden="false" customHeight="false" outlineLevel="0" collapsed="false">
      <c r="A207" s="0" t="s">
        <v>6</v>
      </c>
      <c r="B207" s="0" t="s">
        <v>210</v>
      </c>
      <c r="C207" s="0" t="str">
        <f aca="false">RIGHT(B207,LEN(B207)-4)</f>
        <v>Invoice/cac:LegalMonetaryTotal</v>
      </c>
      <c r="D207" s="3" t="n">
        <f aca="false">IF(ISNA(MATCH(C207,'SI-UBL-1.2'!$C$2:$C$543,0)),1,0)</f>
        <v>0</v>
      </c>
      <c r="E207" s="3"/>
    </row>
    <row r="208" customFormat="false" ht="15.5" hidden="false" customHeight="false" outlineLevel="0" collapsed="false">
      <c r="A208" s="0" t="s">
        <v>2</v>
      </c>
      <c r="B208" s="0" t="s">
        <v>211</v>
      </c>
      <c r="C208" s="0" t="str">
        <f aca="false">RIGHT(B208,LEN(B208)-4)</f>
        <v>Invoice/cac:LegalMonetaryTotal/cbc:LineExtensionAmount</v>
      </c>
      <c r="D208" s="3" t="n">
        <f aca="false">IF(ISNA(MATCH(C208,'SI-UBL-1.2'!$C$2:$C$543,0)),1,0)</f>
        <v>0</v>
      </c>
      <c r="E208" s="3"/>
    </row>
    <row r="209" customFormat="false" ht="15.5" hidden="false" customHeight="false" outlineLevel="0" collapsed="false">
      <c r="A209" s="0" t="s">
        <v>2</v>
      </c>
      <c r="B209" s="0" t="s">
        <v>212</v>
      </c>
      <c r="C209" s="0" t="str">
        <f aca="false">RIGHT(B209,LEN(B209)-4)</f>
        <v>Invoice/cac:LegalMonetaryTotal/cbc:TaxExclusiveAmount</v>
      </c>
      <c r="D209" s="3" t="n">
        <f aca="false">IF(ISNA(MATCH(C209,'SI-UBL-1.2'!$C$2:$C$543,0)),1,0)</f>
        <v>0</v>
      </c>
      <c r="E209" s="3"/>
    </row>
    <row r="210" customFormat="false" ht="15.5" hidden="false" customHeight="false" outlineLevel="0" collapsed="false">
      <c r="A210" s="0" t="s">
        <v>2</v>
      </c>
      <c r="B210" s="0" t="s">
        <v>213</v>
      </c>
      <c r="C210" s="0" t="str">
        <f aca="false">RIGHT(B210,LEN(B210)-4)</f>
        <v>Invoice/cac:LegalMonetaryTotal/cbc:TaxInclusiveAmount</v>
      </c>
      <c r="D210" s="3" t="n">
        <f aca="false">IF(ISNA(MATCH(C210,'SI-UBL-1.2'!$C$2:$C$543,0)),1,0)</f>
        <v>0</v>
      </c>
      <c r="E210" s="3"/>
    </row>
    <row r="211" customFormat="false" ht="15.5" hidden="false" customHeight="false" outlineLevel="0" collapsed="false">
      <c r="A211" s="0" t="s">
        <v>2</v>
      </c>
      <c r="B211" s="0" t="s">
        <v>214</v>
      </c>
      <c r="C211" s="0" t="str">
        <f aca="false">RIGHT(B211,LEN(B211)-4)</f>
        <v>Invoice/cac:LegalMonetaryTotal/cbc:AllowanceTotalAmount</v>
      </c>
      <c r="D211" s="3" t="n">
        <f aca="false">IF(ISNA(MATCH(C211,'SI-UBL-1.2'!$C$2:$C$543,0)),1,0)</f>
        <v>0</v>
      </c>
    </row>
    <row r="212" customFormat="false" ht="15.5" hidden="false" customHeight="false" outlineLevel="0" collapsed="false">
      <c r="A212" s="0" t="s">
        <v>2</v>
      </c>
      <c r="B212" s="0" t="s">
        <v>215</v>
      </c>
      <c r="C212" s="0" t="str">
        <f aca="false">RIGHT(B212,LEN(B212)-4)</f>
        <v>Invoice/cac:LegalMonetaryTotal/cbc:ChargeTotalAmount</v>
      </c>
      <c r="D212" s="3" t="n">
        <f aca="false">IF(ISNA(MATCH(C212,'SI-UBL-1.2'!$C$2:$C$543,0)),1,0)</f>
        <v>0</v>
      </c>
    </row>
    <row r="213" customFormat="false" ht="15.5" hidden="false" customHeight="false" outlineLevel="0" collapsed="false">
      <c r="A213" s="0" t="s">
        <v>2</v>
      </c>
      <c r="B213" s="0" t="s">
        <v>216</v>
      </c>
      <c r="C213" s="0" t="str">
        <f aca="false">RIGHT(B213,LEN(B213)-4)</f>
        <v>Invoice/cac:LegalMonetaryTotal/cbc:PrepaidAmount</v>
      </c>
      <c r="D213" s="3" t="n">
        <f aca="false">IF(ISNA(MATCH(C213,'SI-UBL-1.2'!$C$2:$C$543,0)),1,0)</f>
        <v>0</v>
      </c>
    </row>
    <row r="214" customFormat="false" ht="15.5" hidden="false" customHeight="false" outlineLevel="0" collapsed="false">
      <c r="A214" s="0" t="s">
        <v>2</v>
      </c>
      <c r="B214" s="0" t="s">
        <v>217</v>
      </c>
      <c r="C214" s="0" t="str">
        <f aca="false">RIGHT(B214,LEN(B214)-4)</f>
        <v>Invoice/cac:LegalMonetaryTotal/cbc:PayableRoundingAmount</v>
      </c>
      <c r="D214" s="3" t="n">
        <f aca="false">IF(ISNA(MATCH(C214,'SI-UBL-1.2'!$C$2:$C$543,0)),1,0)</f>
        <v>0</v>
      </c>
    </row>
    <row r="215" customFormat="false" ht="15.5" hidden="false" customHeight="false" outlineLevel="0" collapsed="false">
      <c r="A215" s="0" t="s">
        <v>6</v>
      </c>
      <c r="B215" s="0" t="s">
        <v>218</v>
      </c>
      <c r="C215" s="0" t="str">
        <f aca="false">RIGHT(B215,LEN(B215)-4)</f>
        <v>Invoice/cac:LegalMonetaryTotal/cbc:PayableAmount</v>
      </c>
      <c r="D215" s="3" t="n">
        <f aca="false">IF(ISNA(MATCH(C215,'SI-UBL-1.2'!$C$2:$C$543,0)),1,0)</f>
        <v>0</v>
      </c>
      <c r="E215" s="3"/>
    </row>
    <row r="216" customFormat="false" ht="15.5" hidden="false" customHeight="false" outlineLevel="0" collapsed="false">
      <c r="A216" s="0" t="s">
        <v>219</v>
      </c>
      <c r="B216" s="0" t="s">
        <v>220</v>
      </c>
      <c r="C216" s="0" t="str">
        <f aca="false">RIGHT(B216,LEN(B216)-4)</f>
        <v>Invoice/cac:InvoiceLine</v>
      </c>
      <c r="D216" s="3" t="n">
        <f aca="false">IF(ISNA(MATCH(C216,'SI-UBL-1.2'!$C$2:$C$543,0)),1,0)</f>
        <v>0</v>
      </c>
    </row>
    <row r="217" customFormat="false" ht="15.5" hidden="false" customHeight="false" outlineLevel="0" collapsed="false">
      <c r="A217" s="0" t="s">
        <v>6</v>
      </c>
      <c r="B217" s="0" t="s">
        <v>221</v>
      </c>
      <c r="C217" s="0" t="str">
        <f aca="false">RIGHT(B217,LEN(B217)-4)</f>
        <v>Invoice/cac:InvoiceLine/cbc:ID</v>
      </c>
      <c r="D217" s="3" t="n">
        <f aca="false">IF(ISNA(MATCH(C217,'SI-UBL-1.2'!$C$2:$C$543,0)),1,0)</f>
        <v>0</v>
      </c>
      <c r="E217" s="3"/>
    </row>
    <row r="218" customFormat="false" ht="15.5" hidden="false" customHeight="false" outlineLevel="0" collapsed="false">
      <c r="A218" s="0" t="s">
        <v>11</v>
      </c>
      <c r="B218" s="0" t="s">
        <v>222</v>
      </c>
      <c r="C218" s="0" t="str">
        <f aca="false">RIGHT(B218,LEN(B218)-4)</f>
        <v>Invoice/cac:InvoiceLine/cbc:Note</v>
      </c>
      <c r="D218" s="3" t="n">
        <f aca="false">IF(ISNA(MATCH(C218,'SI-UBL-1.2'!$C$2:$C$543,0)),1,0)</f>
        <v>0</v>
      </c>
    </row>
    <row r="219" customFormat="false" ht="15.5" hidden="false" customHeight="false" outlineLevel="0" collapsed="false">
      <c r="A219" s="0" t="s">
        <v>2</v>
      </c>
      <c r="B219" s="0" t="s">
        <v>223</v>
      </c>
      <c r="C219" s="0" t="str">
        <f aca="false">RIGHT(B219,LEN(B219)-4)</f>
        <v>Invoice/cac:InvoiceLine/cbc:InvoicedQuantity</v>
      </c>
      <c r="D219" s="3" t="n">
        <f aca="false">IF(ISNA(MATCH(C219,'SI-UBL-1.2'!$C$2:$C$543,0)),1,0)</f>
        <v>0</v>
      </c>
      <c r="E219" s="3"/>
    </row>
    <row r="220" customFormat="false" ht="15.5" hidden="false" customHeight="false" outlineLevel="0" collapsed="false">
      <c r="A220" s="0" t="s">
        <v>6</v>
      </c>
      <c r="B220" s="0" t="s">
        <v>224</v>
      </c>
      <c r="C220" s="0" t="str">
        <f aca="false">RIGHT(B220,LEN(B220)-4)</f>
        <v>Invoice/cac:InvoiceLine/cbc:InvoicedQuantity@ccts:unitCode</v>
      </c>
      <c r="D220" s="3" t="n">
        <f aca="false">IF(ISNA(MATCH(C220,'SI-UBL-1.2'!$C$2:$C$543,0)),1,0)</f>
        <v>1</v>
      </c>
    </row>
    <row r="221" customFormat="false" ht="15.5" hidden="false" customHeight="false" outlineLevel="0" collapsed="false">
      <c r="A221" s="0" t="s">
        <v>6</v>
      </c>
      <c r="B221" s="0" t="s">
        <v>225</v>
      </c>
      <c r="C221" s="0" t="str">
        <f aca="false">RIGHT(B221,LEN(B221)-4)</f>
        <v>Invoice/cac:InvoiceLine/cbc:LineExtensionAmount</v>
      </c>
      <c r="D221" s="3" t="n">
        <f aca="false">IF(ISNA(MATCH(C221,'SI-UBL-1.2'!$C$2:$C$543,0)),1,0)</f>
        <v>0</v>
      </c>
      <c r="E221" s="3"/>
    </row>
    <row r="222" customFormat="false" ht="15.5" hidden="false" customHeight="false" outlineLevel="0" collapsed="false">
      <c r="A222" s="0" t="s">
        <v>2</v>
      </c>
      <c r="B222" s="0" t="s">
        <v>226</v>
      </c>
      <c r="C222" s="0" t="str">
        <f aca="false">RIGHT(B222,LEN(B222)-4)</f>
        <v>Invoice/cac:InvoiceLine/cbc:AccountingCost</v>
      </c>
      <c r="D222" s="3" t="n">
        <f aca="false">IF(ISNA(MATCH(C222,'SI-UBL-1.2'!$C$2:$C$543,0)),1,0)</f>
        <v>0</v>
      </c>
    </row>
    <row r="223" customFormat="false" ht="15.5" hidden="false" customHeight="false" outlineLevel="0" collapsed="false">
      <c r="A223" s="0" t="s">
        <v>11</v>
      </c>
      <c r="B223" s="0" t="s">
        <v>227</v>
      </c>
      <c r="C223" s="0" t="str">
        <f aca="false">RIGHT(B223,LEN(B223)-4)</f>
        <v>Invoice/cac:InvoiceLine/cac:InvoicePeriod</v>
      </c>
      <c r="D223" s="3" t="n">
        <f aca="false">IF(ISNA(MATCH(C223,'SI-UBL-1.2'!$C$2:$C$543,0)),1,0)</f>
        <v>0</v>
      </c>
    </row>
    <row r="224" customFormat="false" ht="15.5" hidden="false" customHeight="false" outlineLevel="0" collapsed="false">
      <c r="A224" s="0" t="s">
        <v>2</v>
      </c>
      <c r="B224" s="0" t="s">
        <v>228</v>
      </c>
      <c r="C224" s="0" t="str">
        <f aca="false">RIGHT(B224,LEN(B224)-4)</f>
        <v>Invoice/cac:InvoiceLine/cac:InvoicePeriod/cbc:StartDate</v>
      </c>
      <c r="D224" s="3" t="n">
        <f aca="false">IF(ISNA(MATCH(C224,'SI-UBL-1.2'!$C$2:$C$543,0)),1,0)</f>
        <v>0</v>
      </c>
      <c r="E224" s="3"/>
    </row>
    <row r="225" customFormat="false" ht="15.5" hidden="false" customHeight="false" outlineLevel="0" collapsed="false">
      <c r="A225" s="0" t="s">
        <v>2</v>
      </c>
      <c r="B225" s="0" t="s">
        <v>229</v>
      </c>
      <c r="C225" s="0" t="str">
        <f aca="false">RIGHT(B225,LEN(B225)-4)</f>
        <v>Invoice/cac:InvoiceLine/cac:InvoicePeriod/cbc:EndDate</v>
      </c>
      <c r="D225" s="3" t="n">
        <f aca="false">IF(ISNA(MATCH(C225,'SI-UBL-1.2'!$C$2:$C$543,0)),1,0)</f>
        <v>0</v>
      </c>
      <c r="E225" s="3"/>
    </row>
    <row r="226" customFormat="false" ht="15.5" hidden="false" customHeight="false" outlineLevel="0" collapsed="false">
      <c r="A226" s="0" t="s">
        <v>11</v>
      </c>
      <c r="B226" s="0" t="s">
        <v>230</v>
      </c>
      <c r="C226" s="0" t="str">
        <f aca="false">RIGHT(B226,LEN(B226)-4)</f>
        <v>Invoice/cac:InvoiceLine/cac:OrderLineReference</v>
      </c>
      <c r="D226" s="3" t="n">
        <f aca="false">IF(ISNA(MATCH(C226,'SI-UBL-1.2'!$C$2:$C$543,0)),1,0)</f>
        <v>0</v>
      </c>
    </row>
    <row r="227" customFormat="false" ht="15.5" hidden="false" customHeight="false" outlineLevel="0" collapsed="false">
      <c r="A227" s="0" t="s">
        <v>6</v>
      </c>
      <c r="B227" s="0" t="s">
        <v>231</v>
      </c>
      <c r="C227" s="0" t="str">
        <f aca="false">RIGHT(B227,LEN(B227)-4)</f>
        <v>Invoice/cac:InvoiceLine/cac:OrderLineReference/cbc:LineID</v>
      </c>
      <c r="D227" s="3" t="n">
        <f aca="false">IF(ISNA(MATCH(C227,'SI-UBL-1.2'!$C$2:$C$543,0)),1,0)</f>
        <v>0</v>
      </c>
      <c r="E227" s="3"/>
    </row>
    <row r="228" customFormat="false" ht="15.5" hidden="false" customHeight="false" outlineLevel="0" collapsed="false">
      <c r="A228" s="0" t="s">
        <v>11</v>
      </c>
      <c r="B228" s="0" t="s">
        <v>232</v>
      </c>
      <c r="C228" s="0" t="str">
        <f aca="false">RIGHT(B228,LEN(B228)-4)</f>
        <v>Invoice/cac:InvoiceLine/cac:Delivery</v>
      </c>
      <c r="D228" s="3" t="n">
        <f aca="false">IF(ISNA(MATCH(C228,'SI-UBL-1.2'!$C$2:$C$543,0)),1,0)</f>
        <v>0</v>
      </c>
    </row>
    <row r="229" customFormat="false" ht="15.5" hidden="false" customHeight="false" outlineLevel="0" collapsed="false">
      <c r="A229" s="0" t="s">
        <v>2</v>
      </c>
      <c r="B229" s="0" t="s">
        <v>233</v>
      </c>
      <c r="C229" s="0" t="str">
        <f aca="false">RIGHT(B229,LEN(B229)-4)</f>
        <v>Invoice/cac:InvoiceLine/cac:Delivery/cbc:Quantity</v>
      </c>
      <c r="D229" s="3" t="n">
        <f aca="false">IF(ISNA(MATCH(C229,'SI-UBL-1.2'!$C$2:$C$543,0)),1,0)</f>
        <v>0</v>
      </c>
    </row>
    <row r="230" customFormat="false" ht="15.5" hidden="false" customHeight="false" outlineLevel="0" collapsed="false">
      <c r="A230" s="0" t="s">
        <v>2</v>
      </c>
      <c r="B230" s="0" t="s">
        <v>234</v>
      </c>
      <c r="C230" s="0" t="str">
        <f aca="false">RIGHT(B230,LEN(B230)-4)</f>
        <v>Invoice/cac:InvoiceLine/cac:Delivery/cbc:ActualDeliveryDate</v>
      </c>
      <c r="D230" s="3" t="n">
        <f aca="false">IF(ISNA(MATCH(C230,'SI-UBL-1.2'!$C$2:$C$543,0)),1,0)</f>
        <v>0</v>
      </c>
    </row>
    <row r="231" customFormat="false" ht="15.5" hidden="false" customHeight="false" outlineLevel="0" collapsed="false">
      <c r="A231" s="0" t="s">
        <v>2</v>
      </c>
      <c r="B231" s="0" t="s">
        <v>235</v>
      </c>
      <c r="C231" s="0" t="str">
        <f aca="false">RIGHT(B231,LEN(B231)-4)</f>
        <v>Invoice/cac:InvoiceLine/cac:Delivery/cac:DeliveryLocation</v>
      </c>
      <c r="D231" s="3" t="n">
        <f aca="false">IF(ISNA(MATCH(C231,'SI-UBL-1.2'!$C$2:$C$543,0)),1,0)</f>
        <v>0</v>
      </c>
    </row>
    <row r="232" customFormat="false" ht="15.5" hidden="false" customHeight="false" outlineLevel="0" collapsed="false">
      <c r="A232" s="0" t="s">
        <v>2</v>
      </c>
      <c r="B232" s="0" t="s">
        <v>236</v>
      </c>
      <c r="C232" s="0" t="str">
        <f aca="false">RIGHT(B232,LEN(B232)-4)</f>
        <v>Invoice/cac:InvoiceLine/cac:Delivery/cac:DeliveryLocation/cbc:ID</v>
      </c>
      <c r="D232" s="3" t="n">
        <f aca="false">IF(ISNA(MATCH(C232,'SI-UBL-1.2'!$C$2:$C$543,0)),1,0)</f>
        <v>0</v>
      </c>
    </row>
    <row r="233" customFormat="false" ht="15.5" hidden="false" customHeight="false" outlineLevel="0" collapsed="false">
      <c r="A233" s="0" t="s">
        <v>2</v>
      </c>
      <c r="B233" s="0" t="s">
        <v>237</v>
      </c>
      <c r="C233" s="0" t="str">
        <f aca="false">RIGHT(B233,LEN(B233)-4)</f>
        <v>Invoice/cac:InvoiceLine/cac:Delivery/cac:DeliveryLocation/cac:Address</v>
      </c>
      <c r="D233" s="3" t="n">
        <f aca="false">IF(ISNA(MATCH(C233,'SI-UBL-1.2'!$C$2:$C$543,0)),1,0)</f>
        <v>0</v>
      </c>
    </row>
    <row r="234" customFormat="false" ht="15.5" hidden="false" customHeight="false" outlineLevel="0" collapsed="false">
      <c r="A234" s="0" t="s">
        <v>2</v>
      </c>
      <c r="B234" s="0" t="s">
        <v>238</v>
      </c>
      <c r="C234" s="0" t="str">
        <f aca="false">RIGHT(B234,LEN(B234)-4)</f>
        <v>Invoice/cac:InvoiceLine/cac:Delivery/cac:DeliveryLocation/cac:Address/cbc:StreetName</v>
      </c>
      <c r="D234" s="3" t="n">
        <f aca="false">IF(ISNA(MATCH(C234,'SI-UBL-1.2'!$C$2:$C$543,0)),1,0)</f>
        <v>0</v>
      </c>
    </row>
    <row r="235" customFormat="false" ht="15.5" hidden="false" customHeight="false" outlineLevel="0" collapsed="false">
      <c r="A235" s="0" t="s">
        <v>2</v>
      </c>
      <c r="B235" s="0" t="s">
        <v>239</v>
      </c>
      <c r="C235" s="0" t="str">
        <f aca="false">RIGHT(B235,LEN(B235)-4)</f>
        <v>Invoice/cac:InvoiceLine/cac:Delivery/cac:DeliveryLocation/cac:Address/cbc:AdditionalStreetName</v>
      </c>
      <c r="D235" s="3" t="n">
        <f aca="false">IF(ISNA(MATCH(C235,'SI-UBL-1.2'!$C$2:$C$543,0)),1,0)</f>
        <v>0</v>
      </c>
    </row>
    <row r="236" customFormat="false" ht="15.5" hidden="false" customHeight="false" outlineLevel="0" collapsed="false">
      <c r="A236" s="0" t="s">
        <v>2</v>
      </c>
      <c r="B236" s="0" t="s">
        <v>240</v>
      </c>
      <c r="C236" s="0" t="str">
        <f aca="false">RIGHT(B236,LEN(B236)-4)</f>
        <v>Invoice/cac:InvoiceLine/cac:Delivery/cac:DeliveryLocation/cac:Address/cbc:BuildingNumber</v>
      </c>
      <c r="D236" s="3" t="n">
        <f aca="false">IF(ISNA(MATCH(C236,'SI-UBL-1.2'!$C$2:$C$543,0)),1,0)</f>
        <v>0</v>
      </c>
    </row>
    <row r="237" customFormat="false" ht="15.5" hidden="false" customHeight="false" outlineLevel="0" collapsed="false">
      <c r="A237" s="0" t="s">
        <v>2</v>
      </c>
      <c r="B237" s="0" t="s">
        <v>241</v>
      </c>
      <c r="C237" s="0" t="str">
        <f aca="false">RIGHT(B237,LEN(B237)-4)</f>
        <v>Invoice/cac:InvoiceLine/cac:Delivery/cac:DeliveryLocation/cac:Address/cbc:CityName</v>
      </c>
      <c r="D237" s="3" t="n">
        <f aca="false">IF(ISNA(MATCH(C237,'SI-UBL-1.2'!$C$2:$C$543,0)),1,0)</f>
        <v>0</v>
      </c>
    </row>
    <row r="238" customFormat="false" ht="15.5" hidden="false" customHeight="false" outlineLevel="0" collapsed="false">
      <c r="A238" s="0" t="s">
        <v>2</v>
      </c>
      <c r="B238" s="0" t="s">
        <v>242</v>
      </c>
      <c r="C238" s="0" t="str">
        <f aca="false">RIGHT(B238,LEN(B238)-4)</f>
        <v>Invoice/cac:InvoiceLine/cac:Delivery/cac:DeliveryLocation/cac:Address/cbc:PostalZone</v>
      </c>
      <c r="D238" s="3" t="n">
        <f aca="false">IF(ISNA(MATCH(C238,'SI-UBL-1.2'!$C$2:$C$543,0)),1,0)</f>
        <v>0</v>
      </c>
    </row>
    <row r="239" customFormat="false" ht="15.5" hidden="false" customHeight="false" outlineLevel="0" collapsed="false">
      <c r="A239" s="0" t="s">
        <v>2</v>
      </c>
      <c r="B239" s="0" t="s">
        <v>243</v>
      </c>
      <c r="C239" s="0" t="str">
        <f aca="false">RIGHT(B239,LEN(B239)-4)</f>
        <v>Invoice/cac:InvoiceLine/cac:Delivery/cac:DeliveryLocation/cac:Address/cbc:CountrySubentity</v>
      </c>
      <c r="D239" s="3" t="n">
        <f aca="false">IF(ISNA(MATCH(C239,'SI-UBL-1.2'!$C$2:$C$543,0)),1,0)</f>
        <v>0</v>
      </c>
    </row>
    <row r="240" customFormat="false" ht="15.5" hidden="false" customHeight="false" outlineLevel="0" collapsed="false">
      <c r="A240" s="0" t="s">
        <v>2</v>
      </c>
      <c r="B240" s="0" t="s">
        <v>244</v>
      </c>
      <c r="C240" s="0" t="str">
        <f aca="false">RIGHT(B240,LEN(B240)-4)</f>
        <v>Invoice/cac:InvoiceLine/cac:Delivery/cac:DeliveryLocation/cac:Address/cac:Country</v>
      </c>
      <c r="D240" s="3" t="n">
        <f aca="false">IF(ISNA(MATCH(C240,'SI-UBL-1.2'!$C$2:$C$543,0)),1,0)</f>
        <v>0</v>
      </c>
    </row>
    <row r="241" customFormat="false" ht="15.5" hidden="false" customHeight="false" outlineLevel="0" collapsed="false">
      <c r="A241" s="0" t="s">
        <v>2</v>
      </c>
      <c r="B241" s="0" t="s">
        <v>245</v>
      </c>
      <c r="C241" s="0" t="str">
        <f aca="false">RIGHT(B241,LEN(B241)-4)</f>
        <v>Invoice/cac:InvoiceLine/cac:Delivery/cac:DeliveryLocation/cac:Address/cac:Country/cbc:IdentificationCode</v>
      </c>
      <c r="D241" s="3" t="n">
        <f aca="false">IF(ISNA(MATCH(C241,'SI-UBL-1.2'!$C$2:$C$543,0)),1,0)</f>
        <v>0</v>
      </c>
    </row>
    <row r="242" customFormat="false" ht="15.5" hidden="false" customHeight="false" outlineLevel="0" collapsed="false">
      <c r="A242" s="0" t="s">
        <v>11</v>
      </c>
      <c r="B242" s="0" t="s">
        <v>246</v>
      </c>
      <c r="C242" s="0" t="str">
        <f aca="false">RIGHT(B242,LEN(B242)-4)</f>
        <v>Invoice/cac:InvoiceLine/cac:AllowanceCharge</v>
      </c>
      <c r="D242" s="3" t="n">
        <f aca="false">IF(ISNA(MATCH(C242,'SI-UBL-1.2'!$C$2:$C$543,0)),1,0)</f>
        <v>0</v>
      </c>
    </row>
    <row r="243" customFormat="false" ht="15.5" hidden="false" customHeight="false" outlineLevel="0" collapsed="false">
      <c r="A243" s="0" t="s">
        <v>6</v>
      </c>
      <c r="B243" s="0" t="s">
        <v>247</v>
      </c>
      <c r="C243" s="0" t="str">
        <f aca="false">RIGHT(B243,LEN(B243)-4)</f>
        <v>Invoice/cac:InvoiceLine/cac:AllowanceCharge/cbc:ChargeIndicator</v>
      </c>
      <c r="D243" s="3" t="n">
        <f aca="false">IF(ISNA(MATCH(C243,'SI-UBL-1.2'!$C$2:$C$543,0)),1,0)</f>
        <v>0</v>
      </c>
      <c r="E243" s="3"/>
    </row>
    <row r="244" customFormat="false" ht="15.5" hidden="false" customHeight="false" outlineLevel="0" collapsed="false">
      <c r="A244" s="0" t="s">
        <v>2</v>
      </c>
      <c r="B244" s="0" t="s">
        <v>248</v>
      </c>
      <c r="C244" s="0" t="str">
        <f aca="false">RIGHT(B244,LEN(B244)-4)</f>
        <v>Invoice/cac:InvoiceLine/cac:AllowanceCharge/cbc:AllowanceChargeReason</v>
      </c>
      <c r="D244" s="3" t="n">
        <f aca="false">IF(ISNA(MATCH(C244,'SI-UBL-1.2'!$C$2:$C$543,0)),1,0)</f>
        <v>0</v>
      </c>
    </row>
    <row r="245" customFormat="false" ht="15.5" hidden="false" customHeight="false" outlineLevel="0" collapsed="false">
      <c r="A245" s="0" t="s">
        <v>6</v>
      </c>
      <c r="B245" s="0" t="s">
        <v>249</v>
      </c>
      <c r="C245" s="0" t="str">
        <f aca="false">RIGHT(B245,LEN(B245)-4)</f>
        <v>Invoice/cac:InvoiceLine/cac:AllowanceCharge/cbc:Amount</v>
      </c>
      <c r="D245" s="3" t="n">
        <f aca="false">IF(ISNA(MATCH(C245,'SI-UBL-1.2'!$C$2:$C$543,0)),1,0)</f>
        <v>0</v>
      </c>
      <c r="E245" s="3"/>
    </row>
    <row r="246" customFormat="false" ht="15.5" hidden="false" customHeight="false" outlineLevel="0" collapsed="false">
      <c r="A246" s="0" t="s">
        <v>6</v>
      </c>
      <c r="B246" s="0" t="s">
        <v>250</v>
      </c>
      <c r="C246" s="0" t="str">
        <f aca="false">RIGHT(B246,LEN(B246)-4)</f>
        <v>Invoice/cac:InvoiceLine/cac:AllowanceCharge/cac:TaxCategory</v>
      </c>
      <c r="D246" s="3" t="n">
        <f aca="false">IF(ISNA(MATCH(C246,'SI-UBL-1.2'!$C$2:$C$543,0)),1,0)</f>
        <v>0</v>
      </c>
      <c r="E246" s="3"/>
    </row>
    <row r="247" customFormat="false" ht="15.5" hidden="false" customHeight="false" outlineLevel="0" collapsed="false">
      <c r="A247" s="0" t="s">
        <v>2</v>
      </c>
      <c r="B247" s="0" t="s">
        <v>251</v>
      </c>
      <c r="C247" s="0" t="str">
        <f aca="false">RIGHT(B247,LEN(B247)-4)</f>
        <v>Invoice/cac:InvoiceLine/cac:AllowanceCharge/cac:TaxCategory/cbc:ID</v>
      </c>
      <c r="D247" s="3" t="n">
        <f aca="false">IF(ISNA(MATCH(C247,'SI-UBL-1.2'!$C$2:$C$543,0)),1,0)</f>
        <v>0</v>
      </c>
      <c r="E247" s="3"/>
    </row>
    <row r="248" customFormat="false" ht="15.5" hidden="false" customHeight="false" outlineLevel="0" collapsed="false">
      <c r="A248" s="0" t="s">
        <v>2</v>
      </c>
      <c r="B248" s="0" t="s">
        <v>252</v>
      </c>
      <c r="C248" s="0" t="str">
        <f aca="false">RIGHT(B248,LEN(B248)-4)</f>
        <v>Invoice/cac:InvoiceLine/cac:AllowanceCharge/cac:TaxCategory/cbc:Percent</v>
      </c>
      <c r="D248" s="3" t="n">
        <f aca="false">IF(ISNA(MATCH(C248,'SI-UBL-1.2'!$C$2:$C$543,0)),1,0)</f>
        <v>0</v>
      </c>
    </row>
    <row r="249" customFormat="false" ht="15.5" hidden="false" customHeight="false" outlineLevel="0" collapsed="false">
      <c r="A249" s="0" t="s">
        <v>2</v>
      </c>
      <c r="B249" s="0" t="s">
        <v>253</v>
      </c>
      <c r="C249" s="0" t="str">
        <f aca="false">RIGHT(B249,LEN(B249)-4)</f>
        <v>Invoice/cac:InvoiceLine/cac:AllowanceCharge/cac:TaxCategory/cbc:TaxExemptionReasonCode</v>
      </c>
      <c r="D249" s="3" t="n">
        <f aca="false">IF(ISNA(MATCH(C249,'SI-UBL-1.2'!$C$2:$C$543,0)),1,0)</f>
        <v>0</v>
      </c>
    </row>
    <row r="250" customFormat="false" ht="15.5" hidden="false" customHeight="false" outlineLevel="0" collapsed="false">
      <c r="A250" s="0" t="s">
        <v>2</v>
      </c>
      <c r="B250" s="0" t="s">
        <v>254</v>
      </c>
      <c r="C250" s="0" t="str">
        <f aca="false">RIGHT(B250,LEN(B250)-4)</f>
        <v>Invoice/cac:InvoiceLine/cac:AllowanceCharge/cac:TaxCategory/cbc:TaxExemptionReason</v>
      </c>
      <c r="D250" s="3" t="n">
        <f aca="false">IF(ISNA(MATCH(C250,'SI-UBL-1.2'!$C$2:$C$543,0)),1,0)</f>
        <v>0</v>
      </c>
    </row>
    <row r="251" customFormat="false" ht="15.5" hidden="false" customHeight="false" outlineLevel="0" collapsed="false">
      <c r="A251" s="0" t="s">
        <v>6</v>
      </c>
      <c r="B251" s="0" t="s">
        <v>255</v>
      </c>
      <c r="C251" s="0" t="str">
        <f aca="false">RIGHT(B251,LEN(B251)-4)</f>
        <v>Invoice/cac:InvoiceLine/cac:AllowanceCharge/cac:TaxCategory/cac:TaxScheme</v>
      </c>
      <c r="D251" s="3" t="n">
        <f aca="false">IF(ISNA(MATCH(C251,'SI-UBL-1.2'!$C$2:$C$543,0)),1,0)</f>
        <v>0</v>
      </c>
      <c r="E251" s="3"/>
    </row>
    <row r="252" customFormat="false" ht="15.5" hidden="false" customHeight="false" outlineLevel="0" collapsed="false">
      <c r="A252" s="0" t="s">
        <v>6</v>
      </c>
      <c r="B252" s="0" t="s">
        <v>256</v>
      </c>
      <c r="C252" s="0" t="str">
        <f aca="false">RIGHT(B252,LEN(B252)-4)</f>
        <v>Invoice/cac:InvoiceLine/cac:AllowanceCharge/cac:TaxCategory/cac:TaxScheme/cbc:ID</v>
      </c>
      <c r="D252" s="3" t="n">
        <f aca="false">IF(ISNA(MATCH(C252,'SI-UBL-1.2'!$C$2:$C$543,0)),1,0)</f>
        <v>0</v>
      </c>
      <c r="E252" s="3"/>
    </row>
    <row r="253" customFormat="false" ht="15.5" hidden="false" customHeight="false" outlineLevel="0" collapsed="false">
      <c r="A253" s="0" t="s">
        <v>2</v>
      </c>
      <c r="B253" s="0" t="s">
        <v>257</v>
      </c>
      <c r="C253" s="0" t="str">
        <f aca="false">RIGHT(B253,LEN(B253)-4)</f>
        <v>Invoice/cac:InvoiceLine/cac:AllowanceCharge/cac:TaxTotal</v>
      </c>
      <c r="D253" s="3" t="n">
        <f aca="false">IF(ISNA(MATCH(C253,'SI-UBL-1.2'!$C$2:$C$543,0)),1,0)</f>
        <v>0</v>
      </c>
    </row>
    <row r="254" customFormat="false" ht="15.5" hidden="false" customHeight="false" outlineLevel="0" collapsed="false">
      <c r="A254" s="0" t="s">
        <v>6</v>
      </c>
      <c r="B254" s="0" t="s">
        <v>258</v>
      </c>
      <c r="C254" s="0" t="str">
        <f aca="false">RIGHT(B254,LEN(B254)-4)</f>
        <v>Invoice/cac:InvoiceLine/cac:AllowanceCharge/cac:TaxTotal/cbc:TaxAmount</v>
      </c>
      <c r="D254" s="3" t="n">
        <f aca="false">IF(ISNA(MATCH(C254,'SI-UBL-1.2'!$C$2:$C$543,0)),1,0)</f>
        <v>0</v>
      </c>
      <c r="E254" s="3"/>
    </row>
    <row r="255" customFormat="false" ht="15.5" hidden="false" customHeight="false" outlineLevel="0" collapsed="false">
      <c r="A255" s="0" t="s">
        <v>11</v>
      </c>
      <c r="B255" s="0" t="s">
        <v>259</v>
      </c>
      <c r="C255" s="0" t="str">
        <f aca="false">RIGHT(B255,LEN(B255)-4)</f>
        <v>Invoice/cac:InvoiceLine/cac:TaxTotal</v>
      </c>
      <c r="D255" s="3" t="n">
        <f aca="false">IF(ISNA(MATCH(C255,'SI-UBL-1.2'!$C$2:$C$543,0)),1,0)</f>
        <v>0</v>
      </c>
    </row>
    <row r="256" customFormat="false" ht="15.5" hidden="false" customHeight="false" outlineLevel="0" collapsed="false">
      <c r="A256" s="0" t="s">
        <v>6</v>
      </c>
      <c r="B256" s="0" t="s">
        <v>260</v>
      </c>
      <c r="C256" s="0" t="str">
        <f aca="false">RIGHT(B256,LEN(B256)-4)</f>
        <v>Invoice/cac:InvoiceLine/cac:TaxTotal/cbc:TaxAmount</v>
      </c>
      <c r="D256" s="3" t="n">
        <f aca="false">IF(ISNA(MATCH(C256,'SI-UBL-1.2'!$C$2:$C$543,0)),1,0)</f>
        <v>0</v>
      </c>
      <c r="E256" s="3"/>
    </row>
    <row r="257" customFormat="false" ht="15.5" hidden="false" customHeight="false" outlineLevel="0" collapsed="false">
      <c r="A257" s="0" t="s">
        <v>11</v>
      </c>
      <c r="B257" s="0" t="s">
        <v>261</v>
      </c>
      <c r="C257" s="0" t="str">
        <f aca="false">RIGHT(B257,LEN(B257)-4)</f>
        <v>Invoice/cac:InvoiceLine/cac:TaxTotal/cac:TaxSubtotal</v>
      </c>
      <c r="D257" s="3" t="n">
        <f aca="false">IF(ISNA(MATCH(C257,'SI-UBL-1.2'!$C$2:$C$543,0)),1,0)</f>
        <v>0</v>
      </c>
    </row>
    <row r="258" customFormat="false" ht="15.5" hidden="false" customHeight="false" outlineLevel="0" collapsed="false">
      <c r="A258" s="0" t="s">
        <v>2</v>
      </c>
      <c r="B258" s="0" t="s">
        <v>262</v>
      </c>
      <c r="C258" s="0" t="str">
        <f aca="false">RIGHT(B258,LEN(B258)-4)</f>
        <v>Invoice/cac:InvoiceLine/cac:TaxTotal/cac:TaxSubtotal/cbc:TaxableAmount</v>
      </c>
      <c r="D258" s="3" t="n">
        <f aca="false">IF(ISNA(MATCH(C258,'SI-UBL-1.2'!$C$2:$C$543,0)),1,0)</f>
        <v>0</v>
      </c>
    </row>
    <row r="259" customFormat="false" ht="15.5" hidden="false" customHeight="false" outlineLevel="0" collapsed="false">
      <c r="A259" s="0" t="s">
        <v>6</v>
      </c>
      <c r="B259" s="0" t="s">
        <v>263</v>
      </c>
      <c r="C259" s="0" t="str">
        <f aca="false">RIGHT(B259,LEN(B259)-4)</f>
        <v>Invoice/cac:InvoiceLine/cac:TaxTotal/cac:TaxSubtotal/cbc:TaxAmount</v>
      </c>
      <c r="D259" s="3" t="n">
        <f aca="false">IF(ISNA(MATCH(C259,'SI-UBL-1.2'!$C$2:$C$543,0)),1,0)</f>
        <v>0</v>
      </c>
      <c r="E259" s="3"/>
    </row>
    <row r="260" customFormat="false" ht="15.5" hidden="false" customHeight="false" outlineLevel="0" collapsed="false">
      <c r="A260" s="0" t="s">
        <v>2</v>
      </c>
      <c r="B260" s="0" t="s">
        <v>264</v>
      </c>
      <c r="C260" s="0" t="str">
        <f aca="false">RIGHT(B260,LEN(B260)-4)</f>
        <v>Invoice/cac:InvoiceLine/cac:TaxTotal/cac:TaxSubtotal/cbc:TransactionCurrencyTaxAmount</v>
      </c>
      <c r="D260" s="3" t="n">
        <f aca="false">IF(ISNA(MATCH(C260,'SI-UBL-1.2'!$C$2:$C$543,0)),1,0)</f>
        <v>0</v>
      </c>
    </row>
    <row r="261" customFormat="false" ht="15.5" hidden="false" customHeight="false" outlineLevel="0" collapsed="false">
      <c r="A261" s="0" t="s">
        <v>2</v>
      </c>
      <c r="B261" s="0" t="s">
        <v>265</v>
      </c>
      <c r="C261" s="0" t="str">
        <f aca="false">RIGHT(B261,LEN(B261)-4)</f>
        <v>Invoice/cac:InvoiceLine/cac:TaxTotal/cac:TaxSubtotal/cbc:Percent</v>
      </c>
      <c r="D261" s="3" t="n">
        <f aca="false">IF(ISNA(MATCH(C261,'SI-UBL-1.2'!$C$2:$C$543,0)),1,0)</f>
        <v>0</v>
      </c>
    </row>
    <row r="262" customFormat="false" ht="15.5" hidden="false" customHeight="false" outlineLevel="0" collapsed="false">
      <c r="A262" s="0" t="s">
        <v>6</v>
      </c>
      <c r="B262" s="0" t="s">
        <v>266</v>
      </c>
      <c r="C262" s="0" t="str">
        <f aca="false">RIGHT(B262,LEN(B262)-4)</f>
        <v>Invoice/cac:InvoiceLine/cac:TaxTotal/cac:TaxSubtotal/cac:TaxCategory</v>
      </c>
      <c r="D262" s="3" t="n">
        <f aca="false">IF(ISNA(MATCH(C262,'SI-UBL-1.2'!$C$2:$C$543,0)),1,0)</f>
        <v>0</v>
      </c>
      <c r="E262" s="3"/>
    </row>
    <row r="263" customFormat="false" ht="15.5" hidden="false" customHeight="false" outlineLevel="0" collapsed="false">
      <c r="A263" s="0" t="s">
        <v>2</v>
      </c>
      <c r="B263" s="0" t="s">
        <v>267</v>
      </c>
      <c r="C263" s="0" t="str">
        <f aca="false">RIGHT(B263,LEN(B263)-4)</f>
        <v>Invoice/cac:InvoiceLine/cac:TaxTotal/cac:TaxSubtotal/cac:TaxCategory/cbc:ID</v>
      </c>
      <c r="D263" s="3" t="n">
        <f aca="false">IF(ISNA(MATCH(C263,'SI-UBL-1.2'!$C$2:$C$543,0)),1,0)</f>
        <v>0</v>
      </c>
      <c r="E263" s="3"/>
    </row>
    <row r="264" customFormat="false" ht="15.5" hidden="false" customHeight="false" outlineLevel="0" collapsed="false">
      <c r="A264" s="0" t="s">
        <v>2</v>
      </c>
      <c r="B264" s="0" t="s">
        <v>268</v>
      </c>
      <c r="C264" s="0" t="str">
        <f aca="false">RIGHT(B264,LEN(B264)-4)</f>
        <v>Invoice/cac:InvoiceLine/cac:TaxTotal/cac:TaxSubtotal/cac:TaxCategory/cbc:Percent</v>
      </c>
      <c r="D264" s="3" t="n">
        <f aca="false">IF(ISNA(MATCH(C264,'SI-UBL-1.2'!$C$2:$C$543,0)),1,0)</f>
        <v>0</v>
      </c>
    </row>
    <row r="265" customFormat="false" ht="15.5" hidden="false" customHeight="false" outlineLevel="0" collapsed="false">
      <c r="A265" s="0" t="s">
        <v>6</v>
      </c>
      <c r="B265" s="0" t="s">
        <v>269</v>
      </c>
      <c r="C265" s="0" t="str">
        <f aca="false">RIGHT(B265,LEN(B265)-4)</f>
        <v>Invoice/cac:InvoiceLine/cac:TaxTotal/cac:TaxSubtotal/cac:TaxCategory/cac:TaxScheme</v>
      </c>
      <c r="D265" s="3" t="n">
        <f aca="false">IF(ISNA(MATCH(C265,'SI-UBL-1.2'!$C$2:$C$543,0)),1,0)</f>
        <v>0</v>
      </c>
      <c r="E265" s="3"/>
    </row>
    <row r="266" customFormat="false" ht="15.5" hidden="false" customHeight="false" outlineLevel="0" collapsed="false">
      <c r="A266" s="0" t="s">
        <v>2</v>
      </c>
      <c r="B266" s="0" t="s">
        <v>270</v>
      </c>
      <c r="C266" s="0" t="str">
        <f aca="false">RIGHT(B266,LEN(B266)-4)</f>
        <v>Invoice/cac:InvoiceLine/cac:TaxTotal/cac:TaxSubtotal/cac:TaxCategory/cac:TaxScheme/cbc:ID</v>
      </c>
      <c r="D266" s="3" t="n">
        <f aca="false">IF(ISNA(MATCH(C266,'SI-UBL-1.2'!$C$2:$C$543,0)),1,0)</f>
        <v>0</v>
      </c>
      <c r="E266" s="3"/>
    </row>
    <row r="267" customFormat="false" ht="15.5" hidden="false" customHeight="false" outlineLevel="0" collapsed="false">
      <c r="A267" s="0" t="s">
        <v>6</v>
      </c>
      <c r="B267" s="0" t="s">
        <v>271</v>
      </c>
      <c r="C267" s="0" t="str">
        <f aca="false">RIGHT(B267,LEN(B267)-4)</f>
        <v>Invoice/cac:InvoiceLine/cac:Item</v>
      </c>
      <c r="D267" s="3" t="n">
        <f aca="false">IF(ISNA(MATCH(C267,'SI-UBL-1.2'!$C$2:$C$543,0)),1,0)</f>
        <v>0</v>
      </c>
      <c r="E267" s="3"/>
    </row>
    <row r="268" customFormat="false" ht="15.5" hidden="false" customHeight="false" outlineLevel="0" collapsed="false">
      <c r="A268" s="0" t="s">
        <v>2</v>
      </c>
      <c r="B268" s="0" t="s">
        <v>272</v>
      </c>
      <c r="C268" s="0" t="str">
        <f aca="false">RIGHT(B268,LEN(B268)-4)</f>
        <v>Invoice/cac:InvoiceLine/cac:Item/cbc:Description</v>
      </c>
      <c r="D268" s="3" t="n">
        <f aca="false">IF(ISNA(MATCH(C268,'SI-UBL-1.2'!$C$2:$C$543,0)),1,0)</f>
        <v>0</v>
      </c>
    </row>
    <row r="269" customFormat="false" ht="15.5" hidden="false" customHeight="false" outlineLevel="0" collapsed="false">
      <c r="A269" s="0" t="s">
        <v>6</v>
      </c>
      <c r="B269" s="0" t="s">
        <v>273</v>
      </c>
      <c r="C269" s="0" t="str">
        <f aca="false">RIGHT(B269,LEN(B269)-4)</f>
        <v>Invoice/cac:InvoiceLine/cac:Item/cbc:Name</v>
      </c>
      <c r="D269" s="3" t="n">
        <f aca="false">IF(ISNA(MATCH(C269,'SI-UBL-1.2'!$C$2:$C$543,0)),1,0)</f>
        <v>0</v>
      </c>
      <c r="E269" s="3"/>
    </row>
    <row r="270" customFormat="false" ht="15.5" hidden="false" customHeight="false" outlineLevel="0" collapsed="false">
      <c r="A270" s="0" t="s">
        <v>2</v>
      </c>
      <c r="B270" s="0" t="s">
        <v>274</v>
      </c>
      <c r="C270" s="0" t="str">
        <f aca="false">RIGHT(B270,LEN(B270)-4)</f>
        <v>Invoice/cac:InvoiceLine/cac:Item/cac:BuyersItemIdentification</v>
      </c>
      <c r="D270" s="3" t="n">
        <f aca="false">IF(ISNA(MATCH(C270,'SI-UBL-1.2'!$C$2:$C$543,0)),1,0)</f>
        <v>0</v>
      </c>
    </row>
    <row r="271" customFormat="false" ht="15.5" hidden="false" customHeight="false" outlineLevel="0" collapsed="false">
      <c r="A271" s="0" t="s">
        <v>6</v>
      </c>
      <c r="B271" s="0" t="s">
        <v>275</v>
      </c>
      <c r="C271" s="0" t="str">
        <f aca="false">RIGHT(B271,LEN(B271)-4)</f>
        <v>Invoice/cac:InvoiceLine/cac:Item/cac:BuyersItemIdentification/cbc:ID</v>
      </c>
      <c r="D271" s="3" t="n">
        <f aca="false">IF(ISNA(MATCH(C271,'SI-UBL-1.2'!$C$2:$C$543,0)),1,0)</f>
        <v>0</v>
      </c>
      <c r="E271" s="3"/>
    </row>
    <row r="272" customFormat="false" ht="15.5" hidden="false" customHeight="false" outlineLevel="0" collapsed="false">
      <c r="A272" s="0" t="s">
        <v>2</v>
      </c>
      <c r="B272" s="0" t="s">
        <v>276</v>
      </c>
      <c r="C272" s="0" t="str">
        <f aca="false">RIGHT(B272,LEN(B272)-4)</f>
        <v>Invoice/cac:InvoiceLine/cac:Item/cac:SellersItemIdentification</v>
      </c>
      <c r="D272" s="3" t="n">
        <f aca="false">IF(ISNA(MATCH(C272,'SI-UBL-1.2'!$C$2:$C$543,0)),1,0)</f>
        <v>0</v>
      </c>
    </row>
    <row r="273" customFormat="false" ht="15.5" hidden="false" customHeight="false" outlineLevel="0" collapsed="false">
      <c r="A273" s="0" t="s">
        <v>6</v>
      </c>
      <c r="B273" s="0" t="s">
        <v>277</v>
      </c>
      <c r="C273" s="0" t="str">
        <f aca="false">RIGHT(B273,LEN(B273)-4)</f>
        <v>Invoice/cac:InvoiceLine/cac:Item/cac:SellersItemIdentification/cbc:ID</v>
      </c>
      <c r="D273" s="3" t="n">
        <f aca="false">IF(ISNA(MATCH(C273,'SI-UBL-1.2'!$C$2:$C$543,0)),1,0)</f>
        <v>0</v>
      </c>
      <c r="E273" s="3"/>
    </row>
    <row r="274" customFormat="false" ht="15.5" hidden="false" customHeight="false" outlineLevel="0" collapsed="false">
      <c r="A274" s="0" t="s">
        <v>2</v>
      </c>
      <c r="B274" s="0" t="s">
        <v>278</v>
      </c>
      <c r="C274" s="0" t="str">
        <f aca="false">RIGHT(B274,LEN(B274)-4)</f>
        <v>Invoice/cac:InvoiceLine/cac:Item/cac:StandardItemIdentification</v>
      </c>
      <c r="D274" s="3" t="n">
        <f aca="false">IF(ISNA(MATCH(C274,'SI-UBL-1.2'!$C$2:$C$543,0)),1,0)</f>
        <v>0</v>
      </c>
    </row>
    <row r="275" customFormat="false" ht="15.5" hidden="false" customHeight="false" outlineLevel="0" collapsed="false">
      <c r="A275" s="0" t="s">
        <v>6</v>
      </c>
      <c r="B275" s="0" t="s">
        <v>279</v>
      </c>
      <c r="C275" s="0" t="str">
        <f aca="false">RIGHT(B275,LEN(B275)-4)</f>
        <v>Invoice/cac:InvoiceLine/cac:Item/cac:StandardItemIdentification/cbc:ID</v>
      </c>
      <c r="D275" s="3" t="n">
        <f aca="false">IF(ISNA(MATCH(C275,'SI-UBL-1.2'!$C$2:$C$543,0)),1,0)</f>
        <v>0</v>
      </c>
      <c r="E275" s="3"/>
    </row>
    <row r="276" customFormat="false" ht="15.5" hidden="false" customHeight="false" outlineLevel="0" collapsed="false">
      <c r="A276" s="0" t="s">
        <v>2</v>
      </c>
      <c r="B276" s="0" t="s">
        <v>280</v>
      </c>
      <c r="C276" s="0" t="str">
        <f aca="false">RIGHT(B276,LEN(B276)-4)</f>
        <v>Invoice/cac:InvoiceLine/cac:Item/cac:OriginCountry</v>
      </c>
      <c r="D276" s="3" t="n">
        <f aca="false">IF(ISNA(MATCH(C276,'SI-UBL-1.2'!$C$2:$C$543,0)),1,0)</f>
        <v>0</v>
      </c>
    </row>
    <row r="277" customFormat="false" ht="15.5" hidden="false" customHeight="false" outlineLevel="0" collapsed="false">
      <c r="A277" s="0" t="s">
        <v>2</v>
      </c>
      <c r="B277" s="0" t="s">
        <v>281</v>
      </c>
      <c r="C277" s="0" t="str">
        <f aca="false">RIGHT(B277,LEN(B277)-4)</f>
        <v>Invoice/cac:InvoiceLine/cac:Item/cac:OriginCountry/cbc:IdentificationCode</v>
      </c>
      <c r="D277" s="3" t="n">
        <f aca="false">IF(ISNA(MATCH(C277,'SI-UBL-1.2'!$C$2:$C$543,0)),1,0)</f>
        <v>0</v>
      </c>
      <c r="E277" s="3"/>
    </row>
    <row r="278" customFormat="false" ht="15.5" hidden="false" customHeight="false" outlineLevel="0" collapsed="false">
      <c r="A278" s="0" t="s">
        <v>11</v>
      </c>
      <c r="B278" s="0" t="s">
        <v>282</v>
      </c>
      <c r="C278" s="0" t="str">
        <f aca="false">RIGHT(B278,LEN(B278)-4)</f>
        <v>Invoice/cac:InvoiceLine/cac:Item/cac:CommodityClassification</v>
      </c>
      <c r="D278" s="3" t="n">
        <f aca="false">IF(ISNA(MATCH(C278,'SI-UBL-1.2'!$C$2:$C$543,0)),1,0)</f>
        <v>0</v>
      </c>
    </row>
    <row r="279" customFormat="false" ht="15.5" hidden="false" customHeight="false" outlineLevel="0" collapsed="false">
      <c r="A279" s="0" t="s">
        <v>2</v>
      </c>
      <c r="B279" s="0" t="s">
        <v>283</v>
      </c>
      <c r="C279" s="0" t="str">
        <f aca="false">RIGHT(B279,LEN(B279)-4)</f>
        <v>Invoice/cac:InvoiceLine/cac:Item/cac:CommodityClassification/cbc:CommodityCode</v>
      </c>
      <c r="D279" s="3" t="n">
        <f aca="false">IF(ISNA(MATCH(C279,'SI-UBL-1.2'!$C$2:$C$543,0)),1,0)</f>
        <v>0</v>
      </c>
    </row>
    <row r="280" customFormat="false" ht="15.5" hidden="false" customHeight="false" outlineLevel="0" collapsed="false">
      <c r="A280" s="0" t="s">
        <v>2</v>
      </c>
      <c r="B280" s="0" t="s">
        <v>284</v>
      </c>
      <c r="C280" s="0" t="str">
        <f aca="false">RIGHT(B280,LEN(B280)-4)</f>
        <v>Invoice/cac:InvoiceLine/cac:Item/cac:CommodityClassification/cbc:ItemClassificationCode</v>
      </c>
      <c r="D280" s="3" t="n">
        <f aca="false">IF(ISNA(MATCH(C280,'SI-UBL-1.2'!$C$2:$C$543,0)),1,0)</f>
        <v>0</v>
      </c>
    </row>
    <row r="281" customFormat="false" ht="15.5" hidden="false" customHeight="false" outlineLevel="0" collapsed="false">
      <c r="A281" s="0" t="s">
        <v>11</v>
      </c>
      <c r="B281" s="0" t="s">
        <v>285</v>
      </c>
      <c r="C281" s="0" t="str">
        <f aca="false">RIGHT(B281,LEN(B281)-4)</f>
        <v>Invoice/cac:InvoiceLine/cac:Item/cac:ClassifiedTaxCategory</v>
      </c>
      <c r="D281" s="3" t="n">
        <f aca="false">IF(ISNA(MATCH(C281,'SI-UBL-1.2'!$C$2:$C$543,0)),1,0)</f>
        <v>0</v>
      </c>
    </row>
    <row r="282" customFormat="false" ht="15.5" hidden="false" customHeight="false" outlineLevel="0" collapsed="false">
      <c r="A282" s="0" t="s">
        <v>6</v>
      </c>
      <c r="B282" s="0" t="s">
        <v>286</v>
      </c>
      <c r="C282" s="0" t="str">
        <f aca="false">RIGHT(B282,LEN(B282)-4)</f>
        <v>Invoice/cac:InvoiceLine/cac:Item/cac:ClassifiedTaxCategory/cbc:ID</v>
      </c>
      <c r="D282" s="3" t="n">
        <f aca="false">IF(ISNA(MATCH(C282,'SI-UBL-1.2'!$C$2:$C$543,0)),1,0)</f>
        <v>0</v>
      </c>
      <c r="E282" s="3"/>
    </row>
    <row r="283" customFormat="false" ht="15.5" hidden="false" customHeight="false" outlineLevel="0" collapsed="false">
      <c r="A283" s="0" t="s">
        <v>2</v>
      </c>
      <c r="B283" s="0" t="s">
        <v>287</v>
      </c>
      <c r="C283" s="0" t="str">
        <f aca="false">RIGHT(B283,LEN(B283)-4)</f>
        <v>Invoice/cac:InvoiceLine/cac:Item/cac:ClassifiedTaxCategory/cbc:Percent</v>
      </c>
      <c r="D283" s="3" t="n">
        <f aca="false">IF(ISNA(MATCH(C283,'SI-UBL-1.2'!$C$2:$C$543,0)),1,0)</f>
        <v>0</v>
      </c>
    </row>
    <row r="284" customFormat="false" ht="15.5" hidden="false" customHeight="false" outlineLevel="0" collapsed="false">
      <c r="A284" s="0" t="s">
        <v>6</v>
      </c>
      <c r="B284" s="0" t="s">
        <v>288</v>
      </c>
      <c r="C284" s="0" t="str">
        <f aca="false">RIGHT(B284,LEN(B284)-4)</f>
        <v>Invoice/cac:InvoiceLine/cac:Item/cac:ClassifiedTaxCategory/cac:TaxScheme</v>
      </c>
      <c r="D284" s="3" t="n">
        <f aca="false">IF(ISNA(MATCH(C284,'SI-UBL-1.2'!$C$2:$C$543,0)),1,0)</f>
        <v>0</v>
      </c>
      <c r="E284" s="3"/>
    </row>
    <row r="285" customFormat="false" ht="15.5" hidden="false" customHeight="false" outlineLevel="0" collapsed="false">
      <c r="A285" s="0" t="s">
        <v>6</v>
      </c>
      <c r="B285" s="0" t="s">
        <v>289</v>
      </c>
      <c r="C285" s="0" t="str">
        <f aca="false">RIGHT(B285,LEN(B285)-4)</f>
        <v>Invoice/cac:InvoiceLine/cac:Item/cac:ClassifiedTaxCategory/cac:TaxScheme/cbc:ID</v>
      </c>
      <c r="D285" s="3" t="n">
        <f aca="false">IF(ISNA(MATCH(C285,'SI-UBL-1.2'!$C$2:$C$543,0)),1,0)</f>
        <v>0</v>
      </c>
      <c r="E285" s="3"/>
    </row>
    <row r="286" customFormat="false" ht="15.5" hidden="false" customHeight="false" outlineLevel="0" collapsed="false">
      <c r="A286" s="0" t="s">
        <v>11</v>
      </c>
      <c r="B286" s="0" t="s">
        <v>290</v>
      </c>
      <c r="C286" s="0" t="str">
        <f aca="false">RIGHT(B286,LEN(B286)-4)</f>
        <v>Invoice/cac:InvoiceLine/cac:Item/cac:AdditionalItemProperty</v>
      </c>
      <c r="D286" s="3" t="n">
        <f aca="false">IF(ISNA(MATCH(C286,'SI-UBL-1.2'!$C$2:$C$543,0)),1,0)</f>
        <v>0</v>
      </c>
    </row>
    <row r="287" customFormat="false" ht="15.5" hidden="false" customHeight="false" outlineLevel="0" collapsed="false">
      <c r="A287" s="0" t="s">
        <v>6</v>
      </c>
      <c r="B287" s="0" t="s">
        <v>291</v>
      </c>
      <c r="C287" s="0" t="str">
        <f aca="false">RIGHT(B287,LEN(B287)-4)</f>
        <v>Invoice/cac:InvoiceLine/cac:Item/cac:AdditionalItemProperty/cbc:Name</v>
      </c>
      <c r="D287" s="3" t="n">
        <f aca="false">IF(ISNA(MATCH(C287,'SI-UBL-1.2'!$C$2:$C$543,0)),1,0)</f>
        <v>0</v>
      </c>
      <c r="E287" s="3"/>
    </row>
    <row r="288" customFormat="false" ht="15.5" hidden="false" customHeight="false" outlineLevel="0" collapsed="false">
      <c r="A288" s="0" t="s">
        <v>6</v>
      </c>
      <c r="B288" s="0" t="s">
        <v>292</v>
      </c>
      <c r="C288" s="0" t="str">
        <f aca="false">RIGHT(B288,LEN(B288)-4)</f>
        <v>Invoice/cac:InvoiceLine/cac:Item/cac:AdditionalItemProperty/cbc:Value</v>
      </c>
      <c r="D288" s="3" t="n">
        <f aca="false">IF(ISNA(MATCH(C288,'SI-UBL-1.2'!$C$2:$C$543,0)),1,0)</f>
        <v>0</v>
      </c>
      <c r="E288" s="3"/>
    </row>
    <row r="289" customFormat="false" ht="15.5" hidden="false" customHeight="false" outlineLevel="0" collapsed="false">
      <c r="A289" s="0" t="s">
        <v>2</v>
      </c>
      <c r="B289" s="0" t="s">
        <v>293</v>
      </c>
      <c r="C289" s="0" t="str">
        <f aca="false">RIGHT(B289,LEN(B289)-4)</f>
        <v>Invoice/cac:InvoiceLine/cac:Price</v>
      </c>
      <c r="D289" s="3" t="n">
        <f aca="false">IF(ISNA(MATCH(C289,'SI-UBL-1.2'!$C$2:$C$543,0)),1,0)</f>
        <v>0</v>
      </c>
      <c r="E289" s="3"/>
    </row>
    <row r="290" customFormat="false" ht="15.5" hidden="false" customHeight="false" outlineLevel="0" collapsed="false">
      <c r="A290" s="0" t="s">
        <v>6</v>
      </c>
      <c r="B290" s="0" t="s">
        <v>294</v>
      </c>
      <c r="C290" s="0" t="str">
        <f aca="false">RIGHT(B290,LEN(B290)-4)</f>
        <v>Invoice/cac:InvoiceLine/cac:Price/cbc:PriceAmount</v>
      </c>
      <c r="D290" s="3" t="n">
        <f aca="false">IF(ISNA(MATCH(C290,'SI-UBL-1.2'!$C$2:$C$543,0)),1,0)</f>
        <v>0</v>
      </c>
      <c r="E290" s="3"/>
    </row>
    <row r="291" customFormat="false" ht="15.5" hidden="false" customHeight="false" outlineLevel="0" collapsed="false">
      <c r="A291" s="0" t="s">
        <v>2</v>
      </c>
      <c r="B291" s="0" t="s">
        <v>295</v>
      </c>
      <c r="C291" s="0" t="str">
        <f aca="false">RIGHT(B291,LEN(B291)-4)</f>
        <v>Invoice/cac:InvoiceLine/cac:Price/cbc:BaseQuantity</v>
      </c>
      <c r="D291" s="3" t="n">
        <f aca="false">IF(ISNA(MATCH(C291,'SI-UBL-1.2'!$C$2:$C$543,0)),1,0)</f>
        <v>0</v>
      </c>
    </row>
    <row r="292" customFormat="false" ht="15.5" hidden="false" customHeight="false" outlineLevel="0" collapsed="false">
      <c r="A292" s="0" t="s">
        <v>11</v>
      </c>
      <c r="B292" s="0" t="s">
        <v>296</v>
      </c>
      <c r="C292" s="0" t="str">
        <f aca="false">RIGHT(B292,LEN(B292)-4)</f>
        <v>Invoice/cac:InvoiceLine/cac:Price/cac:AllowanceCharge</v>
      </c>
      <c r="D292" s="3" t="n">
        <f aca="false">IF(ISNA(MATCH(C292,'SI-UBL-1.2'!$C$2:$C$543,0)),1,0)</f>
        <v>0</v>
      </c>
    </row>
    <row r="293" customFormat="false" ht="15.5" hidden="false" customHeight="false" outlineLevel="0" collapsed="false">
      <c r="A293" s="0" t="s">
        <v>6</v>
      </c>
      <c r="B293" s="0" t="s">
        <v>297</v>
      </c>
      <c r="C293" s="0" t="str">
        <f aca="false">RIGHT(B293,LEN(B293)-4)</f>
        <v>Invoice/cac:InvoiceLine/cac:Price/cac:AllowanceCharge/cbc:ChargeIndicator</v>
      </c>
      <c r="D293" s="3" t="n">
        <f aca="false">IF(ISNA(MATCH(C293,'SI-UBL-1.2'!$C$2:$C$543,0)),1,0)</f>
        <v>0</v>
      </c>
      <c r="E293" s="3"/>
    </row>
    <row r="294" customFormat="false" ht="15.5" hidden="false" customHeight="false" outlineLevel="0" collapsed="false">
      <c r="A294" s="0" t="s">
        <v>2</v>
      </c>
      <c r="B294" s="0" t="s">
        <v>298</v>
      </c>
      <c r="C294" s="0" t="str">
        <f aca="false">RIGHT(B294,LEN(B294)-4)</f>
        <v>Invoice/cac:InvoiceLine/cac:Price/cac:AllowanceCharge/cbc:AllowanceChargeReason</v>
      </c>
      <c r="D294" s="3" t="n">
        <f aca="false">IF(ISNA(MATCH(C294,'SI-UBL-1.2'!$C$2:$C$543,0)),1,0)</f>
        <v>0</v>
      </c>
    </row>
    <row r="295" customFormat="false" ht="15.5" hidden="false" customHeight="false" outlineLevel="0" collapsed="false">
      <c r="A295" s="0" t="s">
        <v>2</v>
      </c>
      <c r="B295" s="0" t="s">
        <v>299</v>
      </c>
      <c r="C295" s="0" t="str">
        <f aca="false">RIGHT(B295,LEN(B295)-4)</f>
        <v>Invoice/cac:InvoiceLine/cac:Price/cac:AllowanceCharge/cbc:MultiplierFactorNumeric</v>
      </c>
      <c r="D295" s="3" t="n">
        <f aca="false">IF(ISNA(MATCH(C295,'SI-UBL-1.2'!$C$2:$C$543,0)),1,0)</f>
        <v>0</v>
      </c>
    </row>
    <row r="296" customFormat="false" ht="15.5" hidden="false" customHeight="false" outlineLevel="0" collapsed="false">
      <c r="A296" s="0" t="s">
        <v>6</v>
      </c>
      <c r="B296" s="0" t="s">
        <v>300</v>
      </c>
      <c r="C296" s="0" t="str">
        <f aca="false">RIGHT(B296,LEN(B296)-4)</f>
        <v>Invoice/cac:InvoiceLine/cac:Price/cac:AllowanceCharge/cbc:Amount</v>
      </c>
      <c r="D296" s="3" t="n">
        <f aca="false">IF(ISNA(MATCH(C296,'SI-UBL-1.2'!$C$2:$C$543,0)),1,0)</f>
        <v>0</v>
      </c>
      <c r="E296" s="3"/>
    </row>
    <row r="297" customFormat="false" ht="15.5" hidden="false" customHeight="false" outlineLevel="0" collapsed="false">
      <c r="A297" s="0" t="s">
        <v>2</v>
      </c>
      <c r="B297" s="0" t="s">
        <v>301</v>
      </c>
      <c r="C297" s="0" t="str">
        <f aca="false">RIGHT(B297,LEN(B297)-4)</f>
        <v>Invoice/cac:InvoiceLine/cac:Price/cac:AllowanceCharge/cbc:BaseAmount</v>
      </c>
      <c r="D297" s="3" t="n">
        <f aca="false">IF(ISNA(MATCH(C297,'SI-UBL-1.2'!$C$2:$C$543,0)),1,0)</f>
        <v>0</v>
      </c>
    </row>
    <row r="298" customFormat="false" ht="15.5" hidden="false" customHeight="false" outlineLevel="0" collapsed="false">
      <c r="A298" s="0" t="s">
        <v>6</v>
      </c>
      <c r="B298" s="0" t="s">
        <v>302</v>
      </c>
      <c r="C298" s="0" t="str">
        <f aca="false">RIGHT(B298,LEN(B298)-4)</f>
        <v>Invoice/cac:InvoiceLine/cac:Price/cac:AllowanceCharge/cac:TaxCategory</v>
      </c>
      <c r="D298" s="3" t="n">
        <f aca="false">IF(ISNA(MATCH(C298,'SI-UBL-1.2'!$C$2:$C$543,0)),1,0)</f>
        <v>0</v>
      </c>
      <c r="E298" s="3"/>
    </row>
    <row r="299" customFormat="false" ht="15.5" hidden="false" customHeight="false" outlineLevel="0" collapsed="false">
      <c r="A299" s="0" t="s">
        <v>2</v>
      </c>
      <c r="B299" s="0" t="s">
        <v>303</v>
      </c>
      <c r="C299" s="0" t="str">
        <f aca="false">RIGHT(B299,LEN(B299)-4)</f>
        <v>Invoice/cac:InvoiceLine/cac:Price/cac:AllowanceCharge/cac:TaxCategory/cbc:ID</v>
      </c>
      <c r="D299" s="3" t="n">
        <f aca="false">IF(ISNA(MATCH(C299,'SI-UBL-1.2'!$C$2:$C$543,0)),1,0)</f>
        <v>0</v>
      </c>
      <c r="E299" s="3"/>
    </row>
    <row r="300" customFormat="false" ht="15.5" hidden="false" customHeight="false" outlineLevel="0" collapsed="false">
      <c r="A300" s="0" t="s">
        <v>2</v>
      </c>
      <c r="B300" s="0" t="s">
        <v>304</v>
      </c>
      <c r="C300" s="0" t="str">
        <f aca="false">RIGHT(B300,LEN(B300)-4)</f>
        <v>Invoice/cac:InvoiceLine/cac:Price/cac:AllowanceCharge/cac:TaxCategory/cbc:Percent</v>
      </c>
      <c r="D300" s="3" t="n">
        <f aca="false">IF(ISNA(MATCH(C300,'SI-UBL-1.2'!$C$2:$C$543,0)),1,0)</f>
        <v>0</v>
      </c>
    </row>
    <row r="301" customFormat="false" ht="15.5" hidden="false" customHeight="false" outlineLevel="0" collapsed="false">
      <c r="A301" s="0" t="s">
        <v>2</v>
      </c>
      <c r="B301" s="0" t="s">
        <v>305</v>
      </c>
      <c r="C301" s="0" t="str">
        <f aca="false">RIGHT(B301,LEN(B301)-4)</f>
        <v>Invoice/cac:InvoiceLine/cac:Price/cac:AllowanceCharge/cac:TaxCategory/cbc:TaxExemptionReasonCode</v>
      </c>
      <c r="D301" s="3" t="n">
        <f aca="false">IF(ISNA(MATCH(C301,'SI-UBL-1.2'!$C$2:$C$543,0)),1,0)</f>
        <v>0</v>
      </c>
    </row>
    <row r="302" customFormat="false" ht="15.5" hidden="false" customHeight="false" outlineLevel="0" collapsed="false">
      <c r="A302" s="0" t="s">
        <v>2</v>
      </c>
      <c r="B302" s="0" t="s">
        <v>306</v>
      </c>
      <c r="C302" s="0" t="str">
        <f aca="false">RIGHT(B302,LEN(B302)-4)</f>
        <v>Invoice/cac:InvoiceLine/cac:Price/cac:AllowanceCharge/cac:TaxCategory/cbc:TaxExemptionReason</v>
      </c>
      <c r="D302" s="3" t="n">
        <f aca="false">IF(ISNA(MATCH(C302,'SI-UBL-1.2'!$C$2:$C$543,0)),1,0)</f>
        <v>0</v>
      </c>
    </row>
    <row r="303" customFormat="false" ht="15.5" hidden="false" customHeight="false" outlineLevel="0" collapsed="false">
      <c r="A303" s="0" t="s">
        <v>6</v>
      </c>
      <c r="B303" s="0" t="s">
        <v>307</v>
      </c>
      <c r="C303" s="0" t="str">
        <f aca="false">RIGHT(B303,LEN(B303)-4)</f>
        <v>Invoice/cac:InvoiceLine/cac:Price/cac:AllowanceCharge/cac:TaxCategory/cac:TaxScheme</v>
      </c>
      <c r="D303" s="3" t="n">
        <f aca="false">IF(ISNA(MATCH(C303,'SI-UBL-1.2'!$C$2:$C$543,0)),1,0)</f>
        <v>0</v>
      </c>
      <c r="E303" s="3"/>
    </row>
    <row r="304" customFormat="false" ht="15.5" hidden="false" customHeight="false" outlineLevel="0" collapsed="false">
      <c r="A304" s="0" t="s">
        <v>2</v>
      </c>
      <c r="B304" s="0" t="s">
        <v>308</v>
      </c>
      <c r="C304" s="0" t="str">
        <f aca="false">RIGHT(B304,LEN(B304)-4)</f>
        <v>Invoice/cac:InvoiceLine/cac:Price/cac:AllowanceCharge/cac:TaxCategory/cac:TaxScheme/cbc:ID</v>
      </c>
      <c r="D304" s="3" t="n">
        <f aca="false">IF(ISNA(MATCH(C304,'SI-UBL-1.2'!$C$2:$C$543,0)),1,0)</f>
        <v>0</v>
      </c>
      <c r="E304" s="3"/>
    </row>
    <row r="305" customFormat="false" ht="15.5" hidden="false" customHeight="false" outlineLevel="0" collapsed="false">
      <c r="A305" s="0" t="s">
        <v>2</v>
      </c>
      <c r="B305" s="0" t="s">
        <v>309</v>
      </c>
      <c r="C305" s="0" t="str">
        <f aca="false">RIGHT(B305,LEN(B305)-4)</f>
        <v>Invoice/cac:InvoiceLine/cac:Price/cac:AllowanceCharge/cac:TaxTotal</v>
      </c>
      <c r="D305" s="3" t="n">
        <f aca="false">IF(ISNA(MATCH(C305,'SI-UBL-1.2'!$C$2:$C$543,0)),1,0)</f>
        <v>0</v>
      </c>
    </row>
    <row r="306" customFormat="false" ht="15.5" hidden="false" customHeight="false" outlineLevel="0" collapsed="false">
      <c r="A306" s="0" t="s">
        <v>6</v>
      </c>
      <c r="B306" s="0" t="s">
        <v>310</v>
      </c>
      <c r="C306" s="0" t="str">
        <f aca="false">RIGHT(B306,LEN(B306)-4)</f>
        <v>Invoice/cac:InvoiceLine/cac:Price/cac:AllowanceCharge/cac:TaxTotal/cbc:TaxAmount</v>
      </c>
      <c r="D306" s="3" t="n">
        <f aca="false">IF(ISNA(MATCH(C306,'SI-UBL-1.2'!$C$2:$C$543,0)),1,0)</f>
        <v>0</v>
      </c>
      <c r="E306" s="3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85"/>
  <sheetViews>
    <sheetView showFormulas="false" showGridLines="true" showRowColHeaders="true" showZeros="true" rightToLeft="false" tabSelected="true" showOutlineSymbols="true" defaultGridColor="true" view="normal" topLeftCell="A358" colorId="64" zoomScale="75" zoomScaleNormal="75" zoomScalePageLayoutView="100" workbookViewId="0">
      <selection pane="topLeft" activeCell="F266" activeCellId="0" sqref="F266"/>
    </sheetView>
  </sheetViews>
  <sheetFormatPr defaultRowHeight="15" zeroHeight="false" outlineLevelRow="0" outlineLevelCol="0"/>
  <cols>
    <col collapsed="false" customWidth="true" hidden="false" outlineLevel="0" max="1" min="1" style="0" width="10.67"/>
    <col collapsed="false" customWidth="true" hidden="false" outlineLevel="0" max="2" min="2" style="0" width="116.6"/>
    <col collapsed="false" customWidth="true" hidden="false" outlineLevel="0" max="3" min="3" style="0" width="106.16"/>
    <col collapsed="false" customWidth="true" hidden="false" outlineLevel="0" max="4" min="4" style="0" width="40"/>
    <col collapsed="false" customWidth="true" hidden="false" outlineLevel="0" max="5" min="5" style="0" width="20.93"/>
    <col collapsed="false" customWidth="true" hidden="false" outlineLevel="0" max="1025" min="6" style="0" width="10.67"/>
  </cols>
  <sheetData>
    <row r="1" customFormat="false" ht="20" hidden="false" customHeight="false" outlineLevel="0" collapsed="false">
      <c r="A1" s="1"/>
      <c r="B1" s="1"/>
      <c r="C1" s="1" t="s">
        <v>311</v>
      </c>
      <c r="D1" s="2" t="s">
        <v>312</v>
      </c>
      <c r="E1" s="0" t="s">
        <v>313</v>
      </c>
      <c r="F1" s="0" t="s">
        <v>314</v>
      </c>
    </row>
    <row r="2" customFormat="false" ht="15" hidden="false" customHeight="false" outlineLevel="0" collapsed="false">
      <c r="A2" s="0" t="s">
        <v>2</v>
      </c>
      <c r="B2" s="5" t="s">
        <v>315</v>
      </c>
      <c r="C2" s="0" t="str">
        <f aca="false">(RIGHT(B2,LEN(B2)-1))</f>
        <v>Invoice/ext:UBLExtensions</v>
      </c>
      <c r="D2" s="6" t="n">
        <f aca="false">IF(ISNA(MATCH(C2,'SI-UBL-1.1'!$C$2:$C$500,0)),1,0)</f>
        <v>1</v>
      </c>
      <c r="E2" s="0" t="n">
        <v>1</v>
      </c>
      <c r="F2" s="0" t="n">
        <v>1</v>
      </c>
    </row>
    <row r="3" customFormat="false" ht="15" hidden="false" customHeight="false" outlineLevel="0" collapsed="false">
      <c r="A3" s="4" t="s">
        <v>219</v>
      </c>
      <c r="B3" s="5" t="s">
        <v>316</v>
      </c>
      <c r="C3" s="0" t="str">
        <f aca="false">(RIGHT(B3,LEN(B3)-1))</f>
        <v>Invoice/ext:UBLExtensions/ext:UBLExtension</v>
      </c>
      <c r="D3" s="6" t="n">
        <f aca="false">IF(ISNA(MATCH(C3,'SI-UBL-1.1'!$C$2:$C$500,0)),1,0)</f>
        <v>1</v>
      </c>
      <c r="E3" s="0" t="n">
        <v>1</v>
      </c>
      <c r="F3" s="0" t="n">
        <v>1</v>
      </c>
    </row>
    <row r="4" customFormat="false" ht="15.5" hidden="false" customHeight="false" outlineLevel="0" collapsed="false">
      <c r="A4" s="7" t="s">
        <v>6</v>
      </c>
      <c r="B4" s="5" t="s">
        <v>317</v>
      </c>
      <c r="C4" s="0" t="str">
        <f aca="false">(RIGHT(B4,LEN(B4)-1))</f>
        <v>Invoice/cbc:UBLVersionID</v>
      </c>
      <c r="D4" s="0" t="n">
        <f aca="false">IF(ISNA(MATCH(C4,'SI-UBL-1.1'!$C$2:$C$500,0)),1,0)</f>
        <v>0</v>
      </c>
      <c r="E4" s="0" t="n">
        <v>1</v>
      </c>
    </row>
    <row r="5" customFormat="false" ht="15.5" hidden="false" customHeight="false" outlineLevel="0" collapsed="false">
      <c r="A5" s="7" t="s">
        <v>6</v>
      </c>
      <c r="B5" s="5" t="s">
        <v>318</v>
      </c>
      <c r="C5" s="0" t="str">
        <f aca="false">(RIGHT(B5,LEN(B5)-1))</f>
        <v>Invoice/cbc:CustomizationID</v>
      </c>
      <c r="D5" s="0" t="n">
        <f aca="false">IF(ISNA(MATCH(C5,'SI-UBL-1.1'!$C$2:$C$500,0)),1,0)</f>
        <v>0</v>
      </c>
      <c r="E5" s="0" t="n">
        <v>1</v>
      </c>
    </row>
    <row r="6" customFormat="false" ht="15.5" hidden="false" customHeight="false" outlineLevel="0" collapsed="false">
      <c r="A6" s="7" t="s">
        <v>6</v>
      </c>
      <c r="B6" s="5" t="s">
        <v>319</v>
      </c>
      <c r="C6" s="0" t="str">
        <f aca="false">(RIGHT(B6,LEN(B6)-1))</f>
        <v>Invoice/cbc:ProfileID</v>
      </c>
      <c r="D6" s="0" t="n">
        <f aca="false">IF(ISNA(MATCH(C6,'SI-UBL-1.1'!$C$2:$C$500,0)),1,0)</f>
        <v>0</v>
      </c>
      <c r="E6" s="0" t="n">
        <v>1</v>
      </c>
    </row>
    <row r="7" customFormat="false" ht="15.5" hidden="false" customHeight="false" outlineLevel="0" collapsed="false">
      <c r="A7" s="7" t="s">
        <v>6</v>
      </c>
      <c r="B7" s="5" t="s">
        <v>320</v>
      </c>
      <c r="C7" s="0" t="str">
        <f aca="false">(RIGHT(B7,LEN(B7)-1))</f>
        <v>Invoice/cbc:ID</v>
      </c>
      <c r="D7" s="0" t="n">
        <f aca="false">IF(ISNA(MATCH(C7,'SI-UBL-1.1'!$C$2:$C$500,0)),1,0)</f>
        <v>0</v>
      </c>
      <c r="E7" s="0" t="n">
        <v>1</v>
      </c>
    </row>
    <row r="8" customFormat="false" ht="15.5" hidden="false" customHeight="false" outlineLevel="0" collapsed="false">
      <c r="A8" s="7" t="s">
        <v>6</v>
      </c>
      <c r="B8" s="5" t="s">
        <v>321</v>
      </c>
      <c r="C8" s="0" t="str">
        <f aca="false">(RIGHT(B8,LEN(B8)-1))</f>
        <v>Invoice/cbc:IssueDate</v>
      </c>
      <c r="D8" s="0" t="n">
        <f aca="false">IF(ISNA(MATCH(C8,'SI-UBL-1.1'!$C$2:$C$500,0)),1,0)</f>
        <v>0</v>
      </c>
      <c r="E8" s="0" t="n">
        <v>1</v>
      </c>
    </row>
    <row r="9" customFormat="false" ht="15.5" hidden="false" customHeight="false" outlineLevel="0" collapsed="false">
      <c r="A9" s="7" t="s">
        <v>2</v>
      </c>
      <c r="B9" s="5" t="s">
        <v>322</v>
      </c>
      <c r="C9" s="0" t="str">
        <f aca="false">(RIGHT(B9,LEN(B9)-1))</f>
        <v>Invoice/cbc:DueDate</v>
      </c>
      <c r="D9" s="0" t="n">
        <f aca="false">IF(ISNA(MATCH(C9,'SI-UBL-1.1'!$C$2:$C$500,0)),1,0)</f>
        <v>0</v>
      </c>
      <c r="E9" s="0" t="n">
        <v>1</v>
      </c>
    </row>
    <row r="10" customFormat="false" ht="15.5" hidden="false" customHeight="false" outlineLevel="0" collapsed="false">
      <c r="A10" s="7" t="s">
        <v>6</v>
      </c>
      <c r="B10" s="5" t="s">
        <v>323</v>
      </c>
      <c r="C10" s="0" t="str">
        <f aca="false">(RIGHT(B10,LEN(B10)-1))</f>
        <v>Invoice/cbc:InvoiceTypeCode</v>
      </c>
      <c r="D10" s="0" t="n">
        <f aca="false">IF(ISNA(MATCH(C10,'SI-UBL-1.1'!$C$2:$C$500,0)),1,0)</f>
        <v>0</v>
      </c>
      <c r="E10" s="0" t="n">
        <v>1</v>
      </c>
    </row>
    <row r="11" customFormat="false" ht="15.5" hidden="false" customHeight="false" outlineLevel="0" collapsed="false">
      <c r="A11" s="7" t="s">
        <v>2</v>
      </c>
      <c r="B11" s="5" t="s">
        <v>324</v>
      </c>
      <c r="C11" s="0" t="str">
        <f aca="false">(RIGHT(B11,LEN(B11)-1))</f>
        <v>Invoice/cbc:Note</v>
      </c>
      <c r="D11" s="0" t="n">
        <f aca="false">IF(ISNA(MATCH(C11,'SI-UBL-1.1'!$C$2:$C$500,0)),1,0)</f>
        <v>0</v>
      </c>
      <c r="E11" s="0" t="n">
        <v>1</v>
      </c>
    </row>
    <row r="12" customFormat="false" ht="15.5" hidden="false" customHeight="false" outlineLevel="0" collapsed="false">
      <c r="A12" s="7" t="s">
        <v>2</v>
      </c>
      <c r="B12" s="5" t="s">
        <v>325</v>
      </c>
      <c r="C12" s="0" t="str">
        <f aca="false">(RIGHT(B12,LEN(B12)-1))</f>
        <v>Invoice/cbc:TaxPointDate</v>
      </c>
      <c r="D12" s="0" t="n">
        <f aca="false">IF(ISNA(MATCH(C12,'SI-UBL-1.1'!$C$2:$C$500,0)),1,0)</f>
        <v>0</v>
      </c>
      <c r="E12" s="0" t="n">
        <v>1</v>
      </c>
    </row>
    <row r="13" customFormat="false" ht="15.5" hidden="false" customHeight="false" outlineLevel="0" collapsed="false">
      <c r="A13" s="7" t="s">
        <v>6</v>
      </c>
      <c r="B13" s="5" t="s">
        <v>326</v>
      </c>
      <c r="C13" s="0" t="str">
        <f aca="false">(RIGHT(B13,LEN(B13)-1))</f>
        <v>Invoice/cbc:DocumentCurrencyCode</v>
      </c>
      <c r="D13" s="0" t="n">
        <f aca="false">IF(ISNA(MATCH(C13,'SI-UBL-1.1'!$C$2:$C$500,0)),1,0)</f>
        <v>0</v>
      </c>
      <c r="E13" s="0" t="n">
        <v>1</v>
      </c>
    </row>
    <row r="14" customFormat="false" ht="15.5" hidden="false" customHeight="false" outlineLevel="0" collapsed="false">
      <c r="A14" s="7" t="s">
        <v>2</v>
      </c>
      <c r="B14" s="5" t="s">
        <v>327</v>
      </c>
      <c r="C14" s="0" t="str">
        <f aca="false">(RIGHT(B14,LEN(B14)-1))</f>
        <v>Invoice/cbc:TaxCurrencyCode</v>
      </c>
      <c r="D14" s="0" t="n">
        <f aca="false">IF(ISNA(MATCH(C14,'SI-UBL-1.1'!$C$2:$C$500,0)),1,0)</f>
        <v>0</v>
      </c>
      <c r="E14" s="0" t="n">
        <v>1</v>
      </c>
    </row>
    <row r="15" customFormat="false" ht="15" hidden="false" customHeight="false" outlineLevel="0" collapsed="false">
      <c r="A15" s="7" t="s">
        <v>2</v>
      </c>
      <c r="B15" s="5" t="s">
        <v>328</v>
      </c>
      <c r="C15" s="0" t="str">
        <f aca="false">(RIGHT(B15,LEN(B15)-1))</f>
        <v>Invoice/cbc:AccoutingCostCode</v>
      </c>
      <c r="D15" s="6" t="n">
        <f aca="false">IF(ISNA(MATCH(C15,'SI-UBL-1.1'!$C$2:$C$500,0)),1,0)</f>
        <v>1</v>
      </c>
      <c r="E15" s="0" t="n">
        <v>1</v>
      </c>
      <c r="F15" s="0" t="n">
        <v>1</v>
      </c>
    </row>
    <row r="16" customFormat="false" ht="15.5" hidden="false" customHeight="false" outlineLevel="0" collapsed="false">
      <c r="A16" s="7" t="s">
        <v>2</v>
      </c>
      <c r="B16" s="5" t="s">
        <v>329</v>
      </c>
      <c r="C16" s="0" t="str">
        <f aca="false">(RIGHT(B16,LEN(B16)-1))</f>
        <v>Invoice/cbc:AccountingCost</v>
      </c>
      <c r="D16" s="0" t="n">
        <f aca="false">IF(ISNA(MATCH(C16,'SI-UBL-1.1'!$C$2:$C$500,0)),1,0)</f>
        <v>0</v>
      </c>
      <c r="E16" s="0" t="n">
        <v>1</v>
      </c>
    </row>
    <row r="17" customFormat="false" ht="15.5" hidden="false" customHeight="false" outlineLevel="0" collapsed="false">
      <c r="A17" s="7" t="s">
        <v>2</v>
      </c>
      <c r="B17" s="5" t="s">
        <v>330</v>
      </c>
      <c r="C17" s="0" t="str">
        <f aca="false">(RIGHT(B17,LEN(B17)-1))</f>
        <v>Invoice/cbc:BuyerReference</v>
      </c>
      <c r="D17" s="0" t="n">
        <f aca="false">IF(ISNA(MATCH(C17,'SI-UBL-1.1'!$C$2:$C$500,0)),1,0)</f>
        <v>0</v>
      </c>
      <c r="E17" s="0" t="n">
        <v>1</v>
      </c>
    </row>
    <row r="18" customFormat="false" ht="15.5" hidden="false" customHeight="false" outlineLevel="0" collapsed="false">
      <c r="A18" s="7" t="s">
        <v>2</v>
      </c>
      <c r="B18" s="5" t="s">
        <v>331</v>
      </c>
      <c r="C18" s="0" t="str">
        <f aca="false">(RIGHT(B18,LEN(B18)-1))</f>
        <v>Invoice/cac:InvoicePeriod</v>
      </c>
      <c r="D18" s="0" t="n">
        <f aca="false">IF(ISNA(MATCH(C18,'SI-UBL-1.1'!$C$2:$C$500,0)),1,0)</f>
        <v>0</v>
      </c>
      <c r="E18" s="0" t="n">
        <v>1</v>
      </c>
    </row>
    <row r="19" customFormat="false" ht="15.5" hidden="false" customHeight="false" outlineLevel="0" collapsed="false">
      <c r="A19" s="7" t="s">
        <v>6</v>
      </c>
      <c r="B19" s="5" t="s">
        <v>332</v>
      </c>
      <c r="C19" s="0" t="str">
        <f aca="false">(RIGHT(B19,LEN(B19)-1))</f>
        <v>Invoice/cac:InvoicePeriod/cbc:StartDate</v>
      </c>
      <c r="D19" s="0" t="n">
        <f aca="false">IF(ISNA(MATCH(C19,'SI-UBL-1.1'!$C$2:$C$500,0)),1,0)</f>
        <v>0</v>
      </c>
      <c r="E19" s="0" t="n">
        <v>1</v>
      </c>
    </row>
    <row r="20" customFormat="false" ht="15.5" hidden="false" customHeight="false" outlineLevel="0" collapsed="false">
      <c r="A20" s="7" t="s">
        <v>6</v>
      </c>
      <c r="B20" s="5" t="s">
        <v>333</v>
      </c>
      <c r="C20" s="0" t="str">
        <f aca="false">(RIGHT(B20,LEN(B20)-1))</f>
        <v>Invoice/cac:InvoicePeriod/cbc:EndDate</v>
      </c>
      <c r="D20" s="0" t="n">
        <f aca="false">IF(ISNA(MATCH(C20,'SI-UBL-1.1'!$C$2:$C$500,0)),1,0)</f>
        <v>0</v>
      </c>
      <c r="E20" s="0" t="n">
        <v>1</v>
      </c>
    </row>
    <row r="21" customFormat="false" ht="15.5" hidden="false" customHeight="false" outlineLevel="0" collapsed="false">
      <c r="A21" s="7" t="s">
        <v>2</v>
      </c>
      <c r="B21" s="5" t="s">
        <v>334</v>
      </c>
      <c r="C21" s="0" t="str">
        <f aca="false">(RIGHT(B21,LEN(B21)-1))</f>
        <v>Invoice/cac:OrderReference</v>
      </c>
      <c r="D21" s="0" t="n">
        <f aca="false">IF(ISNA(MATCH(C21,'SI-UBL-1.1'!$C$2:$C$500,0)),1,0)</f>
        <v>0</v>
      </c>
      <c r="E21" s="0" t="n">
        <v>1</v>
      </c>
    </row>
    <row r="22" customFormat="false" ht="15.5" hidden="false" customHeight="false" outlineLevel="0" collapsed="false">
      <c r="A22" s="7" t="s">
        <v>6</v>
      </c>
      <c r="B22" s="5" t="s">
        <v>335</v>
      </c>
      <c r="C22" s="0" t="str">
        <f aca="false">(RIGHT(B22,LEN(B22)-1))</f>
        <v>Invoice/cac:OrderReference/cbc:ID</v>
      </c>
      <c r="D22" s="0" t="n">
        <f aca="false">IF(ISNA(MATCH(C22,'SI-UBL-1.1'!$C$2:$C$500,0)),1,0)</f>
        <v>0</v>
      </c>
      <c r="E22" s="0" t="n">
        <v>1</v>
      </c>
    </row>
    <row r="23" customFormat="false" ht="15.5" hidden="false" customHeight="false" outlineLevel="0" collapsed="false">
      <c r="A23" s="7" t="s">
        <v>2</v>
      </c>
      <c r="B23" s="5" t="s">
        <v>336</v>
      </c>
      <c r="C23" s="0" t="str">
        <f aca="false">(RIGHT(B23,LEN(B23)-1))</f>
        <v>Invoice/cac:BillingReference</v>
      </c>
      <c r="D23" s="0" t="n">
        <f aca="false">IF(ISNA(MATCH(C23,'SI-UBL-1.1'!$C$2:$C$500,0)),1,0)</f>
        <v>0</v>
      </c>
      <c r="E23" s="0" t="n">
        <v>1</v>
      </c>
    </row>
    <row r="24" customFormat="false" ht="15.5" hidden="false" customHeight="false" outlineLevel="0" collapsed="false">
      <c r="A24" s="7" t="s">
        <v>6</v>
      </c>
      <c r="B24" s="5" t="s">
        <v>337</v>
      </c>
      <c r="C24" s="0" t="str">
        <f aca="false">(RIGHT(B24,LEN(B24)-1))</f>
        <v>Invoice/cac:BillingReference/cac:InvoiceDocumentReference</v>
      </c>
      <c r="D24" s="0" t="n">
        <f aca="false">IF(ISNA(MATCH(C24,'SI-UBL-1.1'!$C$2:$C$500,0)),1,0)</f>
        <v>0</v>
      </c>
      <c r="E24" s="0" t="n">
        <v>1</v>
      </c>
    </row>
    <row r="25" customFormat="false" ht="15.5" hidden="false" customHeight="false" outlineLevel="0" collapsed="false">
      <c r="A25" s="7" t="s">
        <v>6</v>
      </c>
      <c r="B25" s="5" t="s">
        <v>338</v>
      </c>
      <c r="C25" s="0" t="str">
        <f aca="false">(RIGHT(B25,LEN(B25)-1))</f>
        <v>Invoice/cac:BillingReference/cac:InvoiceDocumentReference/cbc:ID</v>
      </c>
      <c r="D25" s="0" t="n">
        <f aca="false">IF(ISNA(MATCH(C25,'SI-UBL-1.1'!$C$2:$C$500,0)),1,0)</f>
        <v>0</v>
      </c>
      <c r="E25" s="0" t="n">
        <v>1</v>
      </c>
    </row>
    <row r="26" customFormat="false" ht="15.5" hidden="false" customHeight="false" outlineLevel="0" collapsed="false">
      <c r="A26" s="7" t="s">
        <v>2</v>
      </c>
      <c r="B26" s="5" t="s">
        <v>339</v>
      </c>
      <c r="C26" s="0" t="str">
        <f aca="false">(RIGHT(B26,LEN(B26)-1))</f>
        <v>Invoice/cac:ContractDocumentReference</v>
      </c>
      <c r="D26" s="0" t="n">
        <f aca="false">IF(ISNA(MATCH(C26,'SI-UBL-1.1'!$C$2:$C$500,0)),1,0)</f>
        <v>0</v>
      </c>
      <c r="E26" s="0" t="n">
        <v>1</v>
      </c>
    </row>
    <row r="27" customFormat="false" ht="15.5" hidden="false" customHeight="false" outlineLevel="0" collapsed="false">
      <c r="A27" s="7" t="s">
        <v>6</v>
      </c>
      <c r="B27" s="5" t="s">
        <v>340</v>
      </c>
      <c r="C27" s="0" t="str">
        <f aca="false">(RIGHT(B27,LEN(B27)-1))</f>
        <v>Invoice/cac:ContractDocumentReference/cbc:ID</v>
      </c>
      <c r="D27" s="0" t="n">
        <f aca="false">IF(ISNA(MATCH(C27,'SI-UBL-1.1'!$C$2:$C$500,0)),1,0)</f>
        <v>0</v>
      </c>
      <c r="E27" s="0" t="n">
        <v>1</v>
      </c>
    </row>
    <row r="28" customFormat="false" ht="15.5" hidden="false" customHeight="false" outlineLevel="0" collapsed="false">
      <c r="A28" s="7" t="s">
        <v>2</v>
      </c>
      <c r="B28" s="5" t="s">
        <v>341</v>
      </c>
      <c r="C28" s="0" t="str">
        <f aca="false">(RIGHT(B28,LEN(B28)-1))</f>
        <v>Invoice/cac:ContractDocumentReference/cbc:DocumentTypeCode</v>
      </c>
      <c r="D28" s="0" t="n">
        <f aca="false">IF(ISNA(MATCH(C28,'SI-UBL-1.1'!$C$2:$C$500,0)),1,0)</f>
        <v>0</v>
      </c>
      <c r="E28" s="0" t="n">
        <v>1</v>
      </c>
    </row>
    <row r="29" customFormat="false" ht="15.5" hidden="false" customHeight="false" outlineLevel="0" collapsed="false">
      <c r="A29" s="7" t="s">
        <v>2</v>
      </c>
      <c r="B29" s="5" t="s">
        <v>342</v>
      </c>
      <c r="C29" s="0" t="str">
        <f aca="false">(RIGHT(B29,LEN(B29)-1))</f>
        <v>Invoice/cac:ContractDocumentReference/cbc:DocumentType</v>
      </c>
      <c r="D29" s="0" t="n">
        <f aca="false">IF(ISNA(MATCH(C29,'SI-UBL-1.1'!$C$2:$C$500,0)),1,0)</f>
        <v>0</v>
      </c>
      <c r="E29" s="0" t="n">
        <v>1</v>
      </c>
    </row>
    <row r="30" customFormat="false" ht="15.5" hidden="false" customHeight="false" outlineLevel="0" collapsed="false">
      <c r="A30" s="7" t="s">
        <v>11</v>
      </c>
      <c r="B30" s="5" t="s">
        <v>343</v>
      </c>
      <c r="C30" s="0" t="str">
        <f aca="false">(RIGHT(B30,LEN(B30)-1))</f>
        <v>Invoice/cac:AdditionalDocumentReference</v>
      </c>
      <c r="D30" s="0" t="n">
        <f aca="false">IF(ISNA(MATCH(C30,'SI-UBL-1.1'!$C$2:$C$500,0)),1,0)</f>
        <v>0</v>
      </c>
      <c r="E30" s="0" t="n">
        <v>1</v>
      </c>
    </row>
    <row r="31" customFormat="false" ht="15.5" hidden="false" customHeight="false" outlineLevel="0" collapsed="false">
      <c r="A31" s="7" t="s">
        <v>6</v>
      </c>
      <c r="B31" s="5" t="s">
        <v>344</v>
      </c>
      <c r="C31" s="0" t="str">
        <f aca="false">(RIGHT(B31,LEN(B31)-1))</f>
        <v>Invoice/cac:AdditionalDocumentReference/cbc:ID</v>
      </c>
      <c r="D31" s="0" t="n">
        <f aca="false">IF(ISNA(MATCH(C31,'SI-UBL-1.1'!$C$2:$C$500,0)),1,0)</f>
        <v>0</v>
      </c>
      <c r="E31" s="0" t="n">
        <v>1</v>
      </c>
    </row>
    <row r="32" customFormat="false" ht="15" hidden="false" customHeight="false" outlineLevel="0" collapsed="false">
      <c r="A32" s="7" t="s">
        <v>2</v>
      </c>
      <c r="B32" s="5" t="s">
        <v>345</v>
      </c>
      <c r="C32" s="0" t="str">
        <f aca="false">(RIGHT(B32,LEN(B32)-1))</f>
        <v>Invoice/cac:AdditionalDocumentReference/cbc:ID/@schemeID</v>
      </c>
      <c r="D32" s="6" t="n">
        <f aca="false">IF(ISNA(MATCH(C32,'SI-UBL-1.1'!$C$2:$C$500,0)),1,0)</f>
        <v>1</v>
      </c>
      <c r="E32" s="0" t="n">
        <v>1</v>
      </c>
      <c r="F32" s="0" t="n">
        <v>1</v>
      </c>
    </row>
    <row r="33" customFormat="false" ht="15" hidden="false" customHeight="false" outlineLevel="0" collapsed="false">
      <c r="A33" s="7" t="s">
        <v>2</v>
      </c>
      <c r="B33" s="5" t="s">
        <v>346</v>
      </c>
      <c r="C33" s="0" t="str">
        <f aca="false">(RIGHT(B33,LEN(B33)-1))</f>
        <v>Invoice/cac:AdditionalDocumentReference/cbc:ID/@schemeAgencyID</v>
      </c>
      <c r="D33" s="6" t="n">
        <f aca="false">IF(ISNA(MATCH(C33,'SI-UBL-1.1'!$C$2:$C$500,0)),1,0)</f>
        <v>1</v>
      </c>
      <c r="E33" s="0" t="n">
        <v>1</v>
      </c>
      <c r="F33" s="0" t="n">
        <v>1</v>
      </c>
    </row>
    <row r="34" customFormat="false" ht="15.5" hidden="false" customHeight="false" outlineLevel="0" collapsed="false">
      <c r="A34" s="7" t="s">
        <v>2</v>
      </c>
      <c r="B34" s="5" t="s">
        <v>347</v>
      </c>
      <c r="C34" s="0" t="str">
        <f aca="false">(RIGHT(B34,LEN(B34)-1))</f>
        <v>Invoice/cac:AdditionalDocumentReference/cbc:DocumentType</v>
      </c>
      <c r="D34" s="0" t="n">
        <f aca="false">IF(ISNA(MATCH(C34,'SI-UBL-1.1'!$C$2:$C$500,0)),1,0)</f>
        <v>0</v>
      </c>
      <c r="E34" s="0" t="n">
        <v>1</v>
      </c>
    </row>
    <row r="35" customFormat="false" ht="15.5" hidden="false" customHeight="false" outlineLevel="0" collapsed="false">
      <c r="A35" s="7" t="s">
        <v>2</v>
      </c>
      <c r="B35" s="5" t="s">
        <v>348</v>
      </c>
      <c r="C35" s="0" t="str">
        <f aca="false">(RIGHT(B35,LEN(B35)-1))</f>
        <v>Invoice/cac:AdditionalDocumentReference/cac:Attachment</v>
      </c>
      <c r="D35" s="0" t="n">
        <f aca="false">IF(ISNA(MATCH(C35,'SI-UBL-1.1'!$C$2:$C$500,0)),1,0)</f>
        <v>0</v>
      </c>
      <c r="E35" s="0" t="n">
        <v>1</v>
      </c>
    </row>
    <row r="36" customFormat="false" ht="15.5" hidden="false" customHeight="false" outlineLevel="0" collapsed="false">
      <c r="A36" s="7" t="s">
        <v>2</v>
      </c>
      <c r="B36" s="5" t="s">
        <v>349</v>
      </c>
      <c r="C36" s="0" t="str">
        <f aca="false">(RIGHT(B36,LEN(B36)-1))</f>
        <v>Invoice/cac:AdditionalDocumentReference/cac:Attachment/cbc:EmbeddedDocumentBinaryObject</v>
      </c>
      <c r="D36" s="0" t="n">
        <f aca="false">IF(ISNA(MATCH(C36,'SI-UBL-1.1'!$C$2:$C$500,0)),1,0)</f>
        <v>0</v>
      </c>
      <c r="E36" s="0" t="n">
        <v>1</v>
      </c>
    </row>
    <row r="37" customFormat="false" ht="15" hidden="false" customHeight="false" outlineLevel="0" collapsed="false">
      <c r="A37" s="7" t="s">
        <v>6</v>
      </c>
      <c r="B37" s="5" t="s">
        <v>350</v>
      </c>
      <c r="C37" s="0" t="str">
        <f aca="false">(RIGHT(B37,LEN(B37)-1))</f>
        <v>Invoice/cac:AdditionalDocumentReference/cac:Attachment/cbc:EmbeddedDocumentBinaryObject/@mimeCode</v>
      </c>
      <c r="D37" s="6" t="n">
        <f aca="false">IF(ISNA(MATCH(C37,'SI-UBL-1.1'!$C$2:$C$500,0)),1,0)</f>
        <v>1</v>
      </c>
      <c r="E37" s="0" t="n">
        <v>1</v>
      </c>
      <c r="F37" s="0" t="n">
        <v>1</v>
      </c>
    </row>
    <row r="38" customFormat="false" ht="15.5" hidden="false" customHeight="false" outlineLevel="0" collapsed="false">
      <c r="A38" s="7" t="s">
        <v>2</v>
      </c>
      <c r="B38" s="5" t="s">
        <v>351</v>
      </c>
      <c r="C38" s="0" t="str">
        <f aca="false">(RIGHT(B38,LEN(B38)-1))</f>
        <v>Invoice/cac:AdditionalDocumentReference/cac:Attachment/cac:ExternalReference</v>
      </c>
      <c r="D38" s="0" t="n">
        <f aca="false">IF(ISNA(MATCH(C38,'SI-UBL-1.1'!$C$2:$C$500,0)),1,0)</f>
        <v>0</v>
      </c>
      <c r="E38" s="0" t="n">
        <v>1</v>
      </c>
    </row>
    <row r="39" customFormat="false" ht="15.5" hidden="false" customHeight="false" outlineLevel="0" collapsed="false">
      <c r="A39" s="7" t="s">
        <v>6</v>
      </c>
      <c r="B39" s="5" t="s">
        <v>352</v>
      </c>
      <c r="C39" s="0" t="str">
        <f aca="false">(RIGHT(B39,LEN(B39)-1))</f>
        <v>Invoice/cac:AdditionalDocumentReference/cac:Attachment/cac:ExternalReference/cbc:URI</v>
      </c>
      <c r="D39" s="0" t="n">
        <f aca="false">IF(ISNA(MATCH(C39,'SI-UBL-1.1'!$C$2:$C$500,0)),1,0)</f>
        <v>0</v>
      </c>
      <c r="E39" s="0" t="n">
        <v>1</v>
      </c>
    </row>
    <row r="40" customFormat="false" ht="15.5" hidden="false" customHeight="false" outlineLevel="0" collapsed="false">
      <c r="A40" s="0" t="s">
        <v>2</v>
      </c>
      <c r="B40" s="5" t="s">
        <v>353</v>
      </c>
      <c r="C40" s="0" t="str">
        <f aca="false">(RIGHT(B40,LEN(B40)-1))</f>
        <v>Invoice/cac:ProjectReference</v>
      </c>
      <c r="D40" s="0" t="n">
        <f aca="false">IF(ISNA(MATCH(C40,'SI-UBL-1.1'!$C$2:$C$500,0)),1,0)</f>
        <v>0</v>
      </c>
      <c r="E40" s="0" t="n">
        <v>1</v>
      </c>
    </row>
    <row r="41" customFormat="false" ht="15.5" hidden="false" customHeight="false" outlineLevel="0" collapsed="false">
      <c r="A41" s="0" t="s">
        <v>6</v>
      </c>
      <c r="B41" s="5" t="s">
        <v>354</v>
      </c>
      <c r="C41" s="0" t="str">
        <f aca="false">(RIGHT(B41,LEN(B41)-1))</f>
        <v>Invoice/cac:ProjectReference/cbc:ID</v>
      </c>
      <c r="D41" s="0" t="n">
        <f aca="false">IF(ISNA(MATCH(C41,'SI-UBL-1.1'!$C$2:$C$500,0)),1,0)</f>
        <v>0</v>
      </c>
      <c r="E41" s="0" t="n">
        <v>1</v>
      </c>
    </row>
    <row r="42" customFormat="false" ht="15.5" hidden="false" customHeight="false" outlineLevel="0" collapsed="false">
      <c r="A42" s="7" t="s">
        <v>6</v>
      </c>
      <c r="B42" s="5" t="s">
        <v>355</v>
      </c>
      <c r="C42" s="0" t="str">
        <f aca="false">(RIGHT(B42,LEN(B42)-1))</f>
        <v>Invoice/cac:AccountingSupplierParty</v>
      </c>
      <c r="D42" s="0" t="n">
        <f aca="false">IF(ISNA(MATCH(C42,'SI-UBL-1.1'!$C$2:$C$500,0)),1,0)</f>
        <v>0</v>
      </c>
      <c r="E42" s="0" t="n">
        <v>1</v>
      </c>
    </row>
    <row r="43" customFormat="false" ht="15.5" hidden="false" customHeight="false" outlineLevel="0" collapsed="false">
      <c r="A43" s="7" t="s">
        <v>2</v>
      </c>
      <c r="B43" s="5" t="s">
        <v>356</v>
      </c>
      <c r="C43" s="0" t="str">
        <f aca="false">(RIGHT(B43,LEN(B43)-1))</f>
        <v>Invoice/cac:AccountingSupplierParty/cbc:CustomerAssignedAccountID</v>
      </c>
      <c r="D43" s="0" t="n">
        <f aca="false">IF(ISNA(MATCH(C43,'SI-UBL-1.1'!$C$2:$C$500,0)),1,0)</f>
        <v>0</v>
      </c>
      <c r="E43" s="0" t="n">
        <v>1</v>
      </c>
    </row>
    <row r="44" customFormat="false" ht="15" hidden="false" customHeight="false" outlineLevel="0" collapsed="false">
      <c r="A44" s="8" t="s">
        <v>11</v>
      </c>
      <c r="B44" s="5" t="s">
        <v>357</v>
      </c>
      <c r="C44" s="0" t="str">
        <f aca="false">(RIGHT(B44,LEN(B44)-1))</f>
        <v>Invoice/cac:AccountingSupplierParty/cbc:AdditionalAccountID</v>
      </c>
      <c r="D44" s="0" t="n">
        <f aca="false">IF(ISNA(MATCH(C44,'SI-UBL-1.1'!$C$2:$C$500,0)),1,0)</f>
        <v>0</v>
      </c>
      <c r="E44" s="0" t="n">
        <v>1</v>
      </c>
    </row>
    <row r="45" customFormat="false" ht="15.5" hidden="false" customHeight="false" outlineLevel="0" collapsed="false">
      <c r="A45" s="7" t="s">
        <v>6</v>
      </c>
      <c r="B45" s="5" t="s">
        <v>358</v>
      </c>
      <c r="C45" s="0" t="str">
        <f aca="false">(RIGHT(B45,LEN(B45)-1))</f>
        <v>Invoice/cac:AccountingSupplierParty/cac:Party</v>
      </c>
      <c r="D45" s="0" t="n">
        <f aca="false">IF(ISNA(MATCH(C45,'SI-UBL-1.1'!$C$2:$C$500,0)),1,0)</f>
        <v>0</v>
      </c>
      <c r="E45" s="0" t="n">
        <v>1</v>
      </c>
    </row>
    <row r="46" customFormat="false" ht="15.5" hidden="false" customHeight="false" outlineLevel="0" collapsed="false">
      <c r="A46" s="7" t="s">
        <v>2</v>
      </c>
      <c r="B46" s="5" t="s">
        <v>359</v>
      </c>
      <c r="C46" s="0" t="str">
        <f aca="false">(RIGHT(B46,LEN(B46)-1))</f>
        <v>Invoice/cac:AccountingSupplierParty/cac:Party/cbc:EndpointID</v>
      </c>
      <c r="D46" s="0" t="n">
        <f aca="false">IF(ISNA(MATCH(C46,'SI-UBL-1.1'!$C$2:$C$500,0)),1,0)</f>
        <v>0</v>
      </c>
      <c r="E46" s="0" t="n">
        <v>1</v>
      </c>
    </row>
    <row r="47" customFormat="false" ht="15" hidden="false" customHeight="false" outlineLevel="0" collapsed="false">
      <c r="A47" s="7" t="s">
        <v>6</v>
      </c>
      <c r="B47" s="5" t="s">
        <v>360</v>
      </c>
      <c r="C47" s="0" t="str">
        <f aca="false">(RIGHT(B47,LEN(B47)-1))</f>
        <v>Invoice/cac:AccountingSupplierParty/cac:Party/cbc:EndpointID/@schemeID</v>
      </c>
      <c r="D47" s="6" t="n">
        <f aca="false">IF(ISNA(MATCH(C47,'SI-UBL-1.1'!$C$2:$C$500,0)),1,0)</f>
        <v>1</v>
      </c>
      <c r="E47" s="0" t="n">
        <v>1</v>
      </c>
      <c r="F47" s="0" t="n">
        <v>1</v>
      </c>
    </row>
    <row r="48" customFormat="false" ht="15" hidden="false" customHeight="false" outlineLevel="0" collapsed="false">
      <c r="A48" s="7" t="s">
        <v>2</v>
      </c>
      <c r="B48" s="5" t="s">
        <v>361</v>
      </c>
      <c r="C48" s="0" t="str">
        <f aca="false">(RIGHT(B48,LEN(B48)-1))</f>
        <v>Invoice/cac:AccountingSupplierParty/cac:Party/cbc:EndpointID/@schemeAgencyID</v>
      </c>
      <c r="D48" s="6" t="n">
        <f aca="false">IF(ISNA(MATCH(C48,'SI-UBL-1.1'!$C$2:$C$500,0)),1,0)</f>
        <v>1</v>
      </c>
      <c r="E48" s="0" t="n">
        <v>1</v>
      </c>
      <c r="F48" s="0" t="n">
        <v>1</v>
      </c>
    </row>
    <row r="49" customFormat="false" ht="15.5" hidden="false" customHeight="false" outlineLevel="0" collapsed="false">
      <c r="A49" s="7" t="s">
        <v>2</v>
      </c>
      <c r="B49" s="5" t="s">
        <v>362</v>
      </c>
      <c r="C49" s="0" t="str">
        <f aca="false">(RIGHT(B49,LEN(B49)-1))</f>
        <v>Invoice/cac:AccountingSupplierParty/cac:Party/cac:PartyIdentification</v>
      </c>
      <c r="D49" s="0" t="n">
        <f aca="false">IF(ISNA(MATCH(C49,'SI-UBL-1.1'!$C$2:$C$500,0)),1,0)</f>
        <v>0</v>
      </c>
      <c r="E49" s="0" t="n">
        <v>1</v>
      </c>
    </row>
    <row r="50" customFormat="false" ht="15.5" hidden="false" customHeight="false" outlineLevel="0" collapsed="false">
      <c r="A50" s="7" t="s">
        <v>6</v>
      </c>
      <c r="B50" s="5" t="s">
        <v>363</v>
      </c>
      <c r="C50" s="0" t="str">
        <f aca="false">(RIGHT(B50,LEN(B50)-1))</f>
        <v>Invoice/cac:AccountingSupplierParty/cac:Party/cac:PartyIdentification/cbc:ID</v>
      </c>
      <c r="D50" s="0" t="n">
        <f aca="false">IF(ISNA(MATCH(C50,'SI-UBL-1.1'!$C$2:$C$500,0)),1,0)</f>
        <v>0</v>
      </c>
      <c r="E50" s="0" t="n">
        <v>1</v>
      </c>
    </row>
    <row r="51" customFormat="false" ht="15.5" hidden="false" customHeight="false" outlineLevel="0" collapsed="false">
      <c r="A51" s="7" t="s">
        <v>6</v>
      </c>
      <c r="B51" s="5" t="s">
        <v>364</v>
      </c>
      <c r="C51" s="0" t="str">
        <f aca="false">(RIGHT(B51,LEN(B51)-1))</f>
        <v>Invoice/cac:AccountingSupplierParty/cac:Party/cac:PartyIdentification/cbc:ID/@schemeID</v>
      </c>
      <c r="D51" s="0" t="n">
        <f aca="false">IF(ISNA(MATCH(C51,'SI-UBL-1.1'!$C$2:$C$500,0)),1,0)</f>
        <v>1</v>
      </c>
      <c r="E51" s="0" t="n">
        <v>1</v>
      </c>
    </row>
    <row r="52" customFormat="false" ht="15.5" hidden="false" customHeight="false" outlineLevel="0" collapsed="false">
      <c r="A52" s="7" t="s">
        <v>2</v>
      </c>
      <c r="B52" s="5" t="s">
        <v>365</v>
      </c>
      <c r="C52" s="0" t="str">
        <f aca="false">(RIGHT(B52,LEN(B52)-1))</f>
        <v>Invoice/cac:AccountingSupplierParty/cac:Party/cac:PartyIdentification/cbc:ID/@schemeAgencyID</v>
      </c>
      <c r="D52" s="0" t="n">
        <f aca="false">IF(ISNA(MATCH(C52,'SI-UBL-1.1'!$C$2:$C$500,0)),1,0)</f>
        <v>1</v>
      </c>
      <c r="E52" s="0" t="n">
        <v>1</v>
      </c>
    </row>
    <row r="53" customFormat="false" ht="15.5" hidden="false" customHeight="false" outlineLevel="0" collapsed="false">
      <c r="A53" s="7" t="s">
        <v>6</v>
      </c>
      <c r="B53" s="5" t="s">
        <v>366</v>
      </c>
      <c r="C53" s="0" t="str">
        <f aca="false">(RIGHT(B53,LEN(B53)-1))</f>
        <v>Invoice/cac:AccountingSupplierParty/cac:Party/cac:PartyName</v>
      </c>
      <c r="D53" s="0" t="n">
        <f aca="false">IF(ISNA(MATCH(C53,'SI-UBL-1.1'!$C$2:$C$500,0)),1,0)</f>
        <v>0</v>
      </c>
      <c r="E53" s="0" t="n">
        <v>1</v>
      </c>
    </row>
    <row r="54" customFormat="false" ht="15.5" hidden="false" customHeight="false" outlineLevel="0" collapsed="false">
      <c r="A54" s="7" t="s">
        <v>6</v>
      </c>
      <c r="B54" s="5" t="s">
        <v>367</v>
      </c>
      <c r="C54" s="0" t="str">
        <f aca="false">(RIGHT(B54,LEN(B54)-1))</f>
        <v>Invoice/cac:AccountingSupplierParty/cac:Party/cac:PartyName/cbc:Name</v>
      </c>
      <c r="D54" s="0" t="n">
        <f aca="false">IF(ISNA(MATCH(C54,'SI-UBL-1.1'!$C$2:$C$500,0)),1,0)</f>
        <v>0</v>
      </c>
      <c r="E54" s="0" t="n">
        <v>1</v>
      </c>
    </row>
    <row r="55" customFormat="false" ht="15.5" hidden="false" customHeight="false" outlineLevel="0" collapsed="false">
      <c r="A55" s="9" t="s">
        <v>6</v>
      </c>
      <c r="B55" s="5" t="s">
        <v>368</v>
      </c>
      <c r="C55" s="0" t="str">
        <f aca="false">(RIGHT(B55,LEN(B55)-1))</f>
        <v>Invoice/cac:AccountingSupplierParty/cac:Party/cac:PostalAddress</v>
      </c>
      <c r="D55" s="0" t="n">
        <f aca="false">IF(ISNA(MATCH(C55,'SI-UBL-1.1'!$C$2:$C$500,0)),1,0)</f>
        <v>0</v>
      </c>
      <c r="E55" s="0" t="n">
        <v>1</v>
      </c>
    </row>
    <row r="56" customFormat="false" ht="15.5" hidden="false" customHeight="false" outlineLevel="0" collapsed="false">
      <c r="A56" s="7" t="s">
        <v>2</v>
      </c>
      <c r="B56" s="5" t="s">
        <v>369</v>
      </c>
      <c r="C56" s="0" t="str">
        <f aca="false">(RIGHT(B56,LEN(B56)-1))</f>
        <v>Invoice/cac:AccountingSupplierParty/cac:Party/cac:PostalAddress/cbc:PostBox</v>
      </c>
      <c r="D56" s="0" t="n">
        <f aca="false">IF(ISNA(MATCH(C56,'SI-UBL-1.1'!$C$2:$C$500,0)),1,0)</f>
        <v>0</v>
      </c>
      <c r="E56" s="0" t="n">
        <v>1</v>
      </c>
    </row>
    <row r="57" customFormat="false" ht="15.5" hidden="false" customHeight="false" outlineLevel="0" collapsed="false">
      <c r="A57" s="7" t="s">
        <v>2</v>
      </c>
      <c r="B57" s="5" t="s">
        <v>370</v>
      </c>
      <c r="C57" s="0" t="str">
        <f aca="false">(RIGHT(B57,LEN(B57)-1))</f>
        <v>Invoice/cac:AccountingSupplierParty/cac:Party/cac:PostalAddress/cbc:StreetName</v>
      </c>
      <c r="D57" s="0" t="n">
        <f aca="false">IF(ISNA(MATCH(C57,'SI-UBL-1.1'!$C$2:$C$500,0)),1,0)</f>
        <v>0</v>
      </c>
      <c r="E57" s="0" t="n">
        <v>1</v>
      </c>
    </row>
    <row r="58" customFormat="false" ht="15.5" hidden="false" customHeight="false" outlineLevel="0" collapsed="false">
      <c r="A58" s="7" t="s">
        <v>2</v>
      </c>
      <c r="B58" s="5" t="s">
        <v>371</v>
      </c>
      <c r="C58" s="0" t="str">
        <f aca="false">(RIGHT(B58,LEN(B58)-1))</f>
        <v>Invoice/cac:AccountingSupplierParty/cac:Party/cac:PostalAddress/cbc:AdditionalStreetName</v>
      </c>
      <c r="D58" s="0" t="n">
        <f aca="false">IF(ISNA(MATCH(C58,'SI-UBL-1.1'!$C$2:$C$500,0)),1,0)</f>
        <v>0</v>
      </c>
      <c r="E58" s="0" t="n">
        <v>1</v>
      </c>
    </row>
    <row r="59" customFormat="false" ht="15.5" hidden="false" customHeight="false" outlineLevel="0" collapsed="false">
      <c r="A59" s="7" t="s">
        <v>2</v>
      </c>
      <c r="B59" s="5" t="s">
        <v>372</v>
      </c>
      <c r="C59" s="0" t="str">
        <f aca="false">(RIGHT(B59,LEN(B59)-1))</f>
        <v>Invoice/cac:AccountingSupplierParty/cac:Party/cac:PostalAddress/cbc:BuildingNumber</v>
      </c>
      <c r="D59" s="0" t="n">
        <f aca="false">IF(ISNA(MATCH(C59,'SI-UBL-1.1'!$C$2:$C$500,0)),1,0)</f>
        <v>0</v>
      </c>
      <c r="E59" s="0" t="n">
        <v>1</v>
      </c>
    </row>
    <row r="60" customFormat="false" ht="15.5" hidden="false" customHeight="false" outlineLevel="0" collapsed="false">
      <c r="A60" s="7" t="s">
        <v>2</v>
      </c>
      <c r="B60" s="5" t="s">
        <v>373</v>
      </c>
      <c r="C60" s="0" t="str">
        <f aca="false">(RIGHT(B60,LEN(B60)-1))</f>
        <v>Invoice/cac:AccountingSupplierParty/cac:Party/cac:PostalAddress/cbc:Department</v>
      </c>
      <c r="D60" s="0" t="n">
        <f aca="false">IF(ISNA(MATCH(C60,'SI-UBL-1.1'!$C$2:$C$500,0)),1,0)</f>
        <v>0</v>
      </c>
      <c r="E60" s="0" t="n">
        <v>1</v>
      </c>
    </row>
    <row r="61" customFormat="false" ht="15.5" hidden="false" customHeight="false" outlineLevel="0" collapsed="false">
      <c r="A61" s="7" t="s">
        <v>2</v>
      </c>
      <c r="B61" s="5" t="s">
        <v>374</v>
      </c>
      <c r="C61" s="0" t="str">
        <f aca="false">(RIGHT(B61,LEN(B61)-1))</f>
        <v>Invoice/cac:AccountingSupplierParty/cac:Party/cac:PostalAddress/cbc:CityName</v>
      </c>
      <c r="D61" s="0" t="n">
        <f aca="false">IF(ISNA(MATCH(C61,'SI-UBL-1.1'!$C$2:$C$500,0)),1,0)</f>
        <v>0</v>
      </c>
      <c r="E61" s="0" t="n">
        <v>1</v>
      </c>
    </row>
    <row r="62" customFormat="false" ht="15.5" hidden="false" customHeight="false" outlineLevel="0" collapsed="false">
      <c r="A62" s="7" t="s">
        <v>2</v>
      </c>
      <c r="B62" s="5" t="s">
        <v>375</v>
      </c>
      <c r="C62" s="0" t="str">
        <f aca="false">(RIGHT(B62,LEN(B62)-1))</f>
        <v>Invoice/cac:AccountingSupplierParty/cac:Party/cac:PostalAddress/cbc:PostalZone</v>
      </c>
      <c r="D62" s="0" t="n">
        <f aca="false">IF(ISNA(MATCH(C62,'SI-UBL-1.1'!$C$2:$C$500,0)),1,0)</f>
        <v>0</v>
      </c>
      <c r="E62" s="0" t="n">
        <v>1</v>
      </c>
    </row>
    <row r="63" customFormat="false" ht="15.5" hidden="false" customHeight="false" outlineLevel="0" collapsed="false">
      <c r="A63" s="7" t="s">
        <v>2</v>
      </c>
      <c r="B63" s="5" t="s">
        <v>376</v>
      </c>
      <c r="C63" s="0" t="str">
        <f aca="false">(RIGHT(B63,LEN(B63)-1))</f>
        <v>Invoice/cac:AccountingSupplierParty/cac:Party/cac:PostalAddress/cbc:CountrySubentity</v>
      </c>
      <c r="D63" s="0" t="n">
        <f aca="false">IF(ISNA(MATCH(C63,'SI-UBL-1.1'!$C$2:$C$500,0)),1,0)</f>
        <v>0</v>
      </c>
      <c r="E63" s="0" t="n">
        <v>1</v>
      </c>
    </row>
    <row r="64" customFormat="false" ht="15.5" hidden="false" customHeight="false" outlineLevel="0" collapsed="false">
      <c r="A64" s="7" t="s">
        <v>2</v>
      </c>
      <c r="B64" s="5" t="s">
        <v>377</v>
      </c>
      <c r="C64" s="0" t="str">
        <f aca="false">(RIGHT(B64,LEN(B64)-1))</f>
        <v>Invoice/cac:AccountingSupplierParty/cac:Party/cac:PostalAddress/cac:Country</v>
      </c>
      <c r="D64" s="0" t="n">
        <f aca="false">IF(ISNA(MATCH(C64,'SI-UBL-1.1'!$C$2:$C$500,0)),1,0)</f>
        <v>0</v>
      </c>
      <c r="E64" s="0" t="n">
        <v>1</v>
      </c>
    </row>
    <row r="65" customFormat="false" ht="15.5" hidden="false" customHeight="false" outlineLevel="0" collapsed="false">
      <c r="A65" s="7" t="s">
        <v>6</v>
      </c>
      <c r="B65" s="5" t="s">
        <v>378</v>
      </c>
      <c r="C65" s="0" t="str">
        <f aca="false">(RIGHT(B65,LEN(B65)-1))</f>
        <v>Invoice/cac:AccountingSupplierParty/cac:Party/cac:PostalAddress/cac:Country/cbc:IdentificationCode</v>
      </c>
      <c r="D65" s="0" t="n">
        <f aca="false">IF(ISNA(MATCH(C65,'SI-UBL-1.1'!$C$2:$C$500,0)),1,0)</f>
        <v>0</v>
      </c>
      <c r="E65" s="0" t="n">
        <v>1</v>
      </c>
    </row>
    <row r="66" customFormat="false" ht="15.5" hidden="false" customHeight="false" outlineLevel="0" collapsed="false">
      <c r="A66" s="7" t="s">
        <v>2</v>
      </c>
      <c r="B66" s="5" t="s">
        <v>379</v>
      </c>
      <c r="C66" s="0" t="str">
        <f aca="false">(RIGHT(B66,LEN(B66)-1))</f>
        <v>Invoice/cac:AccountingSupplierParty/cac:Party/cac:PartyTaxScheme</v>
      </c>
      <c r="D66" s="0" t="n">
        <f aca="false">IF(ISNA(MATCH(C66,'SI-UBL-1.1'!$C$2:$C$500,0)),1,0)</f>
        <v>0</v>
      </c>
      <c r="E66" s="0" t="n">
        <v>1</v>
      </c>
    </row>
    <row r="67" customFormat="false" ht="15.5" hidden="false" customHeight="false" outlineLevel="0" collapsed="false">
      <c r="A67" s="7" t="s">
        <v>2</v>
      </c>
      <c r="B67" s="5" t="s">
        <v>380</v>
      </c>
      <c r="C67" s="0" t="str">
        <f aca="false">(RIGHT(B67,LEN(B67)-1))</f>
        <v>Invoice/cac:AccountingSupplierParty/cac:Party/cac:PartyTaxScheme/cbc:CompanyID</v>
      </c>
      <c r="D67" s="0" t="n">
        <f aca="false">IF(ISNA(MATCH(C67,'SI-UBL-1.1'!$C$2:$C$500,0)),1,0)</f>
        <v>0</v>
      </c>
      <c r="E67" s="0" t="n">
        <v>1</v>
      </c>
    </row>
    <row r="68" customFormat="false" ht="15.5" hidden="false" customHeight="false" outlineLevel="0" collapsed="false">
      <c r="A68" s="7" t="s">
        <v>11</v>
      </c>
      <c r="B68" s="5" t="s">
        <v>381</v>
      </c>
      <c r="C68" s="0" t="str">
        <f aca="false">(RIGHT(B68,LEN(B68)-1))</f>
        <v>Invoice/cac:AccountingSupplierParty/cac:Party/cac:PartyTaxScheme/cbc:ExemptionReason</v>
      </c>
      <c r="D68" s="0" t="n">
        <f aca="false">IF(ISNA(MATCH(C68,'SI-UBL-1.1'!$C$2:$C$500,0)),1,0)</f>
        <v>0</v>
      </c>
      <c r="E68" s="0" t="n">
        <v>1</v>
      </c>
    </row>
    <row r="69" customFormat="false" ht="15.5" hidden="false" customHeight="false" outlineLevel="0" collapsed="false">
      <c r="A69" s="7" t="s">
        <v>6</v>
      </c>
      <c r="B69" s="5" t="s">
        <v>382</v>
      </c>
      <c r="C69" s="0" t="str">
        <f aca="false">(RIGHT(B69,LEN(B69)-1))</f>
        <v>Invoice/cac:AccountingSupplierParty/cac:Party/cac:PartyTaxScheme/cac:TaxScheme</v>
      </c>
      <c r="D69" s="0" t="n">
        <f aca="false">IF(ISNA(MATCH(C69,'SI-UBL-1.1'!$C$2:$C$500,0)),1,0)</f>
        <v>0</v>
      </c>
      <c r="E69" s="0" t="n">
        <v>1</v>
      </c>
    </row>
    <row r="70" customFormat="false" ht="15.5" hidden="false" customHeight="false" outlineLevel="0" collapsed="false">
      <c r="A70" s="9" t="s">
        <v>6</v>
      </c>
      <c r="B70" s="5" t="s">
        <v>383</v>
      </c>
      <c r="C70" s="0" t="str">
        <f aca="false">(RIGHT(B70,LEN(B70)-1))</f>
        <v>Invoice/cac:AccountingSupplierParty/cac:Party/cac:PartyTaxScheme/cac:TaxScheme/cbc:ID</v>
      </c>
      <c r="D70" s="0" t="n">
        <f aca="false">IF(ISNA(MATCH(C70,'SI-UBL-1.1'!$C$2:$C$500,0)),1,0)</f>
        <v>0</v>
      </c>
      <c r="E70" s="0" t="n">
        <v>1</v>
      </c>
    </row>
    <row r="71" customFormat="false" ht="15.5" hidden="false" customHeight="false" outlineLevel="0" collapsed="false">
      <c r="A71" s="7" t="s">
        <v>2</v>
      </c>
      <c r="B71" s="5" t="s">
        <v>384</v>
      </c>
      <c r="C71" s="0" t="str">
        <f aca="false">(RIGHT(B71,LEN(B71)-1))</f>
        <v>Invoice/cac:AccountingSupplierParty/cac:Party/cac:PartyLegalEntity</v>
      </c>
      <c r="D71" s="0" t="n">
        <f aca="false">IF(ISNA(MATCH(C71,'SI-UBL-1.1'!$C$2:$C$500,0)),1,0)</f>
        <v>0</v>
      </c>
      <c r="E71" s="0" t="n">
        <v>1</v>
      </c>
    </row>
    <row r="72" customFormat="false" ht="15.5" hidden="false" customHeight="false" outlineLevel="0" collapsed="false">
      <c r="A72" s="7" t="s">
        <v>2</v>
      </c>
      <c r="B72" s="5" t="s">
        <v>385</v>
      </c>
      <c r="C72" s="0" t="str">
        <f aca="false">(RIGHT(B72,LEN(B72)-1))</f>
        <v>Invoice/cac:AccountingSupplierParty/cac:Party/cac:PartyLegalEntity/cbc:RegistrationName</v>
      </c>
      <c r="D72" s="0" t="n">
        <f aca="false">IF(ISNA(MATCH(C72,'SI-UBL-1.1'!$C$2:$C$500,0)),1,0)</f>
        <v>0</v>
      </c>
      <c r="E72" s="0" t="n">
        <v>1</v>
      </c>
    </row>
    <row r="73" customFormat="false" ht="15.5" hidden="false" customHeight="false" outlineLevel="0" collapsed="false">
      <c r="A73" s="7" t="s">
        <v>6</v>
      </c>
      <c r="B73" s="5" t="s">
        <v>386</v>
      </c>
      <c r="C73" s="0" t="str">
        <f aca="false">(RIGHT(B73,LEN(B73)-1))</f>
        <v>Invoice/cac:AccountingSupplierParty/cac:Party/cac:PartyLegalEntity/cbc:CompanyID</v>
      </c>
      <c r="D73" s="0" t="n">
        <f aca="false">IF(ISNA(MATCH(C73,'SI-UBL-1.1'!$C$2:$C$500,0)),1,0)</f>
        <v>0</v>
      </c>
      <c r="E73" s="0" t="n">
        <v>1</v>
      </c>
    </row>
    <row r="74" customFormat="false" ht="15" hidden="false" customHeight="false" outlineLevel="0" collapsed="false">
      <c r="A74" s="7" t="s">
        <v>6</v>
      </c>
      <c r="B74" s="5" t="s">
        <v>387</v>
      </c>
      <c r="C74" s="0" t="str">
        <f aca="false">(RIGHT(B74,LEN(B74)-1))</f>
        <v>Invoice/cac:AccountingSupplierParty/cac:Party/cac:PartyLegalEntity/cbc:CompanyID/@schemeID</v>
      </c>
      <c r="D74" s="6" t="n">
        <f aca="false">IF(ISNA(MATCH(C74,'SI-UBL-1.1'!$C$2:$C$500,0)),1,0)</f>
        <v>1</v>
      </c>
      <c r="E74" s="0" t="n">
        <v>1</v>
      </c>
    </row>
    <row r="75" customFormat="false" ht="15" hidden="false" customHeight="false" outlineLevel="0" collapsed="false">
      <c r="A75" s="7" t="s">
        <v>6</v>
      </c>
      <c r="B75" s="5" t="s">
        <v>388</v>
      </c>
      <c r="C75" s="0" t="str">
        <f aca="false">(RIGHT(B75,LEN(B75)-1))</f>
        <v>Invoice/cac:AccountingSupplierParty/cac:Party/cac:PartyLegalEntity/cbc:CompanyID/@schemeAgencyID</v>
      </c>
      <c r="D75" s="6" t="n">
        <f aca="false">IF(ISNA(MATCH(C75,'SI-UBL-1.1'!$C$2:$C$500,0)),1,0)</f>
        <v>1</v>
      </c>
      <c r="E75" s="0" t="n">
        <v>1</v>
      </c>
    </row>
    <row r="76" customFormat="false" ht="15.5" hidden="false" customHeight="false" outlineLevel="0" collapsed="false">
      <c r="A76" s="7" t="s">
        <v>2</v>
      </c>
      <c r="B76" s="5" t="s">
        <v>389</v>
      </c>
      <c r="C76" s="0" t="str">
        <f aca="false">(RIGHT(B76,LEN(B76)-1))</f>
        <v>Invoice/cac:AccountingSupplierParty/cac:Party/cac:PartyLegalEntity/cac:RegistrationAddress</v>
      </c>
      <c r="D76" s="0" t="n">
        <f aca="false">IF(ISNA(MATCH(C76,'SI-UBL-1.1'!$C$2:$C$500,0)),1,0)</f>
        <v>0</v>
      </c>
      <c r="E76" s="0" t="n">
        <v>1</v>
      </c>
    </row>
    <row r="77" customFormat="false" ht="15.5" hidden="false" customHeight="false" outlineLevel="0" collapsed="false">
      <c r="A77" s="7" t="s">
        <v>2</v>
      </c>
      <c r="B77" s="5" t="s">
        <v>390</v>
      </c>
      <c r="C77" s="0" t="str">
        <f aca="false">(RIGHT(B77,LEN(B77)-1))</f>
        <v>Invoice/cac:AccountingSupplierParty/cac:Party/cac:PartyLegalEntity/cac:RegistrationAddress/cbc:CityName</v>
      </c>
      <c r="D77" s="0" t="n">
        <f aca="false">IF(ISNA(MATCH(C77,'SI-UBL-1.1'!$C$2:$C$500,0)),1,0)</f>
        <v>0</v>
      </c>
      <c r="E77" s="0" t="n">
        <v>1</v>
      </c>
    </row>
    <row r="78" customFormat="false" ht="15.5" hidden="false" customHeight="false" outlineLevel="0" collapsed="false">
      <c r="A78" s="7" t="s">
        <v>2</v>
      </c>
      <c r="B78" s="5" t="s">
        <v>391</v>
      </c>
      <c r="C78" s="0" t="str">
        <f aca="false">(RIGHT(B78,LEN(B78)-1))</f>
        <v>Invoice/cac:AccountingSupplierParty/cac:Party/cac:PartyLegalEntity/cac:RegistrationAddress/cac:Country</v>
      </c>
      <c r="D78" s="0" t="n">
        <f aca="false">IF(ISNA(MATCH(C78,'SI-UBL-1.1'!$C$2:$C$500,0)),1,0)</f>
        <v>0</v>
      </c>
      <c r="E78" s="0" t="n">
        <v>1</v>
      </c>
    </row>
    <row r="79" customFormat="false" ht="15.5" hidden="false" customHeight="false" outlineLevel="0" collapsed="false">
      <c r="A79" s="7" t="s">
        <v>6</v>
      </c>
      <c r="B79" s="5" t="s">
        <v>392</v>
      </c>
      <c r="C79" s="0" t="str">
        <f aca="false">(RIGHT(B79,LEN(B79)-1))</f>
        <v>Invoice/cac:AccountingSupplierParty/cac:Party/cac:PartyLegalEntity/cac:RegistrationAddress/cac:Country/cbc:IdentificationCode</v>
      </c>
      <c r="D79" s="0" t="n">
        <f aca="false">IF(ISNA(MATCH(C79,'SI-UBL-1.1'!$C$2:$C$500,0)),1,0)</f>
        <v>0</v>
      </c>
      <c r="E79" s="0" t="n">
        <v>1</v>
      </c>
    </row>
    <row r="80" customFormat="false" ht="15.5" hidden="false" customHeight="false" outlineLevel="0" collapsed="false">
      <c r="A80" s="7" t="s">
        <v>2</v>
      </c>
      <c r="B80" s="5" t="s">
        <v>393</v>
      </c>
      <c r="C80" s="0" t="str">
        <f aca="false">(RIGHT(B80,LEN(B80)-1))</f>
        <v>Invoice/cac:AccountingSupplierParty/cac:Party/cac:Contact</v>
      </c>
      <c r="D80" s="0" t="n">
        <f aca="false">IF(ISNA(MATCH(C80,'SI-UBL-1.1'!$C$2:$C$500,0)),1,0)</f>
        <v>0</v>
      </c>
      <c r="E80" s="0" t="n">
        <v>1</v>
      </c>
    </row>
    <row r="81" customFormat="false" ht="15.5" hidden="false" customHeight="false" outlineLevel="0" collapsed="false">
      <c r="A81" s="7" t="s">
        <v>2</v>
      </c>
      <c r="B81" s="5" t="s">
        <v>394</v>
      </c>
      <c r="C81" s="0" t="str">
        <f aca="false">(RIGHT(B81,LEN(B81)-1))</f>
        <v>Invoice/cac:AccountingSupplierParty/cac:Party/cac:Contact/cbc:ID</v>
      </c>
      <c r="D81" s="0" t="n">
        <f aca="false">IF(ISNA(MATCH(C81,'SI-UBL-1.1'!$C$2:$C$500,0)),1,0)</f>
        <v>0</v>
      </c>
      <c r="E81" s="0" t="n">
        <v>1</v>
      </c>
    </row>
    <row r="82" customFormat="false" ht="15.5" hidden="false" customHeight="false" outlineLevel="0" collapsed="false">
      <c r="A82" s="7" t="s">
        <v>2</v>
      </c>
      <c r="B82" s="5" t="s">
        <v>395</v>
      </c>
      <c r="C82" s="0" t="str">
        <f aca="false">(RIGHT(B82,LEN(B82)-1))</f>
        <v>Invoice/cac:AccountingSupplierParty/cac:Party/cac:Contact/cbc:Name</v>
      </c>
      <c r="D82" s="0" t="n">
        <f aca="false">IF(ISNA(MATCH(C82,'SI-UBL-1.1'!$C$2:$C$500,0)),1,0)</f>
        <v>0</v>
      </c>
      <c r="E82" s="0" t="n">
        <v>1</v>
      </c>
    </row>
    <row r="83" customFormat="false" ht="15.5" hidden="false" customHeight="false" outlineLevel="0" collapsed="false">
      <c r="A83" s="7" t="s">
        <v>2</v>
      </c>
      <c r="B83" s="5" t="s">
        <v>396</v>
      </c>
      <c r="C83" s="0" t="str">
        <f aca="false">(RIGHT(B83,LEN(B83)-1))</f>
        <v>Invoice/cac:AccountingSupplierParty/cac:Party/cac:Contact/cbc:Telephone</v>
      </c>
      <c r="D83" s="0" t="n">
        <f aca="false">IF(ISNA(MATCH(C83,'SI-UBL-1.1'!$C$2:$C$500,0)),1,0)</f>
        <v>0</v>
      </c>
      <c r="E83" s="0" t="n">
        <v>1</v>
      </c>
    </row>
    <row r="84" customFormat="false" ht="15.5" hidden="false" customHeight="false" outlineLevel="0" collapsed="false">
      <c r="A84" s="7" t="s">
        <v>2</v>
      </c>
      <c r="B84" s="5" t="s">
        <v>397</v>
      </c>
      <c r="C84" s="0" t="str">
        <f aca="false">(RIGHT(B84,LEN(B84)-1))</f>
        <v>Invoice/cac:AccountingSupplierParty/cac:Party/cac:Contact/cbc:Telefax</v>
      </c>
      <c r="D84" s="0" t="n">
        <f aca="false">IF(ISNA(MATCH(C84,'SI-UBL-1.1'!$C$2:$C$500,0)),1,0)</f>
        <v>0</v>
      </c>
      <c r="E84" s="0" t="n">
        <v>1</v>
      </c>
    </row>
    <row r="85" customFormat="false" ht="15.5" hidden="false" customHeight="false" outlineLevel="0" collapsed="false">
      <c r="A85" s="7" t="s">
        <v>2</v>
      </c>
      <c r="B85" s="5" t="s">
        <v>398</v>
      </c>
      <c r="C85" s="0" t="str">
        <f aca="false">(RIGHT(B85,LEN(B85)-1))</f>
        <v>Invoice/cac:AccountingSupplierParty/cac:Party/cac:Contact/cbc:ElectronicMail</v>
      </c>
      <c r="D85" s="0" t="n">
        <f aca="false">IF(ISNA(MATCH(C85,'SI-UBL-1.1'!$C$2:$C$500,0)),1,0)</f>
        <v>0</v>
      </c>
      <c r="E85" s="0" t="n">
        <v>1</v>
      </c>
    </row>
    <row r="86" customFormat="false" ht="15.5" hidden="false" customHeight="false" outlineLevel="0" collapsed="false">
      <c r="A86" s="7" t="s">
        <v>6</v>
      </c>
      <c r="B86" s="5" t="s">
        <v>399</v>
      </c>
      <c r="C86" s="0" t="str">
        <f aca="false">(RIGHT(B86,LEN(B86)-1))</f>
        <v>Invoice/cac:AccountingCustomerParty</v>
      </c>
      <c r="D86" s="0" t="n">
        <f aca="false">IF(ISNA(MATCH(C86,'SI-UBL-1.1'!$C$2:$C$500,0)),1,0)</f>
        <v>0</v>
      </c>
      <c r="E86" s="0" t="n">
        <v>1</v>
      </c>
    </row>
    <row r="87" customFormat="false" ht="15.5" hidden="false" customHeight="false" outlineLevel="0" collapsed="false">
      <c r="A87" s="7" t="s">
        <v>2</v>
      </c>
      <c r="B87" s="5" t="s">
        <v>400</v>
      </c>
      <c r="C87" s="0" t="str">
        <f aca="false">(RIGHT(B87,LEN(B87)-1))</f>
        <v>Invoice/cac:AccountingCustomerParty/cbc:CustomerAssignedAccountID</v>
      </c>
      <c r="D87" s="0" t="n">
        <f aca="false">IF(ISNA(MATCH(C87,'SI-UBL-1.1'!$C$2:$C$500,0)),1,0)</f>
        <v>0</v>
      </c>
      <c r="E87" s="0" t="n">
        <v>1</v>
      </c>
    </row>
    <row r="88" customFormat="false" ht="15.5" hidden="false" customHeight="false" outlineLevel="0" collapsed="false">
      <c r="A88" s="7" t="s">
        <v>2</v>
      </c>
      <c r="B88" s="5" t="s">
        <v>401</v>
      </c>
      <c r="C88" s="0" t="str">
        <f aca="false">(RIGHT(B88,LEN(B88)-1))</f>
        <v>Invoice/cac:AccountingCustomerParty/cbc:SupplierAssignedAccountID</v>
      </c>
      <c r="D88" s="0" t="n">
        <f aca="false">IF(ISNA(MATCH(C88,'SI-UBL-1.1'!$C$2:$C$500,0)),1,0)</f>
        <v>0</v>
      </c>
      <c r="E88" s="0" t="n">
        <v>1</v>
      </c>
    </row>
    <row r="89" customFormat="false" ht="15.5" hidden="false" customHeight="false" outlineLevel="0" collapsed="false">
      <c r="A89" s="7" t="s">
        <v>2</v>
      </c>
      <c r="B89" s="5" t="s">
        <v>402</v>
      </c>
      <c r="C89" s="0" t="str">
        <f aca="false">(RIGHT(B89,LEN(B89)-1))</f>
        <v>Invoice/cac:AccountingCustomerParty/cbc:AdditionalAccountID</v>
      </c>
      <c r="D89" s="0" t="n">
        <f aca="false">IF(ISNA(MATCH(C89,'SI-UBL-1.1'!$C$2:$C$500,0)),1,0)</f>
        <v>0</v>
      </c>
      <c r="E89" s="0" t="n">
        <v>1</v>
      </c>
    </row>
    <row r="90" customFormat="false" ht="15.5" hidden="false" customHeight="false" outlineLevel="0" collapsed="false">
      <c r="A90" s="7" t="s">
        <v>6</v>
      </c>
      <c r="B90" s="5" t="s">
        <v>403</v>
      </c>
      <c r="C90" s="0" t="str">
        <f aca="false">(RIGHT(B90,LEN(B90)-1))</f>
        <v>Invoice/cac:AccountingCustomerParty/cac:Party</v>
      </c>
      <c r="D90" s="0" t="n">
        <f aca="false">IF(ISNA(MATCH(C90,'SI-UBL-1.1'!$C$2:$C$500,0)),1,0)</f>
        <v>0</v>
      </c>
      <c r="E90" s="0" t="n">
        <v>1</v>
      </c>
    </row>
    <row r="91" customFormat="false" ht="15.5" hidden="false" customHeight="false" outlineLevel="0" collapsed="false">
      <c r="A91" s="7" t="s">
        <v>2</v>
      </c>
      <c r="B91" s="10" t="s">
        <v>404</v>
      </c>
      <c r="C91" s="0" t="str">
        <f aca="false">(RIGHT(B91,LEN(B91)-1))</f>
        <v>Invoice/cac:AccountingCustomerParty/cac:Party/cbc:EndpointID</v>
      </c>
      <c r="D91" s="0" t="n">
        <f aca="false">IF(ISNA(MATCH(C91,'SI-UBL-1.1'!$C$2:$C$500,0)),1,0)</f>
        <v>0</v>
      </c>
      <c r="E91" s="0" t="n">
        <v>1</v>
      </c>
    </row>
    <row r="92" customFormat="false" ht="15" hidden="false" customHeight="false" outlineLevel="0" collapsed="false">
      <c r="A92" s="7" t="s">
        <v>6</v>
      </c>
      <c r="B92" s="5" t="s">
        <v>405</v>
      </c>
      <c r="C92" s="0" t="str">
        <f aca="false">(RIGHT(B92,LEN(B92)-1))</f>
        <v>Invoice/cac:AccountingCustomerParty/cac:Party/cbc:EndpointID/@schemeID</v>
      </c>
      <c r="D92" s="6" t="n">
        <f aca="false">IF(ISNA(MATCH(C92,'SI-UBL-1.1'!$C$2:$C$500,0)),1,0)</f>
        <v>1</v>
      </c>
      <c r="E92" s="0" t="n">
        <v>1</v>
      </c>
    </row>
    <row r="93" customFormat="false" ht="15.5" hidden="false" customHeight="false" outlineLevel="0" collapsed="false">
      <c r="A93" s="7" t="s">
        <v>2</v>
      </c>
      <c r="B93" s="5" t="s">
        <v>406</v>
      </c>
      <c r="C93" s="0" t="str">
        <f aca="false">(RIGHT(B93,LEN(B93)-1))</f>
        <v>Invoice/cac:AccountingCustomerParty/cac:Party/cac:PartyIdentification</v>
      </c>
      <c r="D93" s="0" t="n">
        <f aca="false">IF(ISNA(MATCH(C93,'SI-UBL-1.1'!$C$2:$C$500,0)),1,0)</f>
        <v>0</v>
      </c>
      <c r="E93" s="0" t="n">
        <v>1</v>
      </c>
    </row>
    <row r="94" customFormat="false" ht="15.5" hidden="false" customHeight="false" outlineLevel="0" collapsed="false">
      <c r="A94" s="7" t="s">
        <v>6</v>
      </c>
      <c r="B94" s="5" t="s">
        <v>407</v>
      </c>
      <c r="C94" s="0" t="str">
        <f aca="false">(RIGHT(B94,LEN(B94)-1))</f>
        <v>Invoice/cac:AccountingCustomerParty/cac:Party/cac:PartyIdentification/cbc:ID</v>
      </c>
      <c r="D94" s="0" t="n">
        <f aca="false">IF(ISNA(MATCH(C94,'SI-UBL-1.1'!$C$2:$C$500,0)),1,0)</f>
        <v>0</v>
      </c>
      <c r="E94" s="0" t="n">
        <v>1</v>
      </c>
    </row>
    <row r="95" customFormat="false" ht="15" hidden="false" customHeight="false" outlineLevel="0" collapsed="false">
      <c r="A95" s="7" t="s">
        <v>6</v>
      </c>
      <c r="B95" s="5" t="s">
        <v>408</v>
      </c>
      <c r="C95" s="0" t="str">
        <f aca="false">(RIGHT(B95,LEN(B95)-1))</f>
        <v>Invoice/cac:AccountingCustomerParty/cac:Party/cac:PartyIdentification/cbc:ID/@schemeID</v>
      </c>
      <c r="D95" s="6" t="n">
        <f aca="false">IF(ISNA(MATCH(C95,'SI-UBL-1.1'!$C$2:$C$500,0)),1,0)</f>
        <v>1</v>
      </c>
      <c r="E95" s="0" t="n">
        <v>1</v>
      </c>
    </row>
    <row r="96" customFormat="false" ht="15" hidden="false" customHeight="false" outlineLevel="0" collapsed="false">
      <c r="A96" s="7" t="s">
        <v>2</v>
      </c>
      <c r="B96" s="5" t="s">
        <v>409</v>
      </c>
      <c r="C96" s="0" t="str">
        <f aca="false">(RIGHT(B96,LEN(B96)-1))</f>
        <v>Invoice/cac:AccountingCustomerParty/cac:Party/cac:PartyIdentification/cbc:ID/@schemeAgencyID</v>
      </c>
      <c r="D96" s="6" t="n">
        <f aca="false">IF(ISNA(MATCH(C96,'SI-UBL-1.1'!$C$2:$C$500,0)),1,0)</f>
        <v>1</v>
      </c>
      <c r="E96" s="0" t="n">
        <v>1</v>
      </c>
    </row>
    <row r="97" customFormat="false" ht="15.5" hidden="false" customHeight="false" outlineLevel="0" collapsed="false">
      <c r="A97" s="7" t="s">
        <v>6</v>
      </c>
      <c r="B97" s="5" t="s">
        <v>410</v>
      </c>
      <c r="C97" s="0" t="str">
        <f aca="false">(RIGHT(B97,LEN(B97)-1))</f>
        <v>Invoice/cac:AccountingCustomerParty/cac:Party/cac:PartyName</v>
      </c>
      <c r="D97" s="0" t="n">
        <f aca="false">IF(ISNA(MATCH(C97,'SI-UBL-1.1'!$C$2:$C$500,0)),1,0)</f>
        <v>0</v>
      </c>
      <c r="E97" s="0" t="n">
        <v>1</v>
      </c>
    </row>
    <row r="98" customFormat="false" ht="15.5" hidden="false" customHeight="false" outlineLevel="0" collapsed="false">
      <c r="A98" s="7" t="s">
        <v>6</v>
      </c>
      <c r="B98" s="5" t="s">
        <v>411</v>
      </c>
      <c r="C98" s="0" t="str">
        <f aca="false">(RIGHT(B98,LEN(B98)-1))</f>
        <v>Invoice/cac:AccountingCustomerParty/cac:Party/cac:PartyName/cbc:Name</v>
      </c>
      <c r="D98" s="0" t="n">
        <f aca="false">IF(ISNA(MATCH(C98,'SI-UBL-1.1'!$C$2:$C$500,0)),1,0)</f>
        <v>0</v>
      </c>
      <c r="E98" s="0" t="n">
        <v>1</v>
      </c>
    </row>
    <row r="99" customFormat="false" ht="15.5" hidden="false" customHeight="false" outlineLevel="0" collapsed="false">
      <c r="A99" s="9" t="s">
        <v>2</v>
      </c>
      <c r="B99" s="5" t="s">
        <v>412</v>
      </c>
      <c r="C99" s="0" t="str">
        <f aca="false">(RIGHT(B99,LEN(B99)-1))</f>
        <v>Invoice/cac:AccountingCustomerParty/cac:Party/cac:PostalAddress</v>
      </c>
      <c r="D99" s="0" t="n">
        <f aca="false">IF(ISNA(MATCH(C99,'SI-UBL-1.1'!$C$2:$C$500,0)),1,0)</f>
        <v>0</v>
      </c>
      <c r="E99" s="0" t="n">
        <v>1</v>
      </c>
      <c r="F99" s="0" t="n">
        <v>1</v>
      </c>
    </row>
    <row r="100" customFormat="false" ht="15.5" hidden="false" customHeight="false" outlineLevel="0" collapsed="false">
      <c r="A100" s="7" t="s">
        <v>2</v>
      </c>
      <c r="B100" s="5" t="s">
        <v>413</v>
      </c>
      <c r="C100" s="0" t="str">
        <f aca="false">(RIGHT(B100,LEN(B100)-1))</f>
        <v>Invoice/cac:AccountingCustomerParty/cac:Party/cac:PostalAddress/cbc:PostBox</v>
      </c>
      <c r="D100" s="0" t="n">
        <f aca="false">IF(ISNA(MATCH(C100,'SI-UBL-1.1'!$C$2:$C$500,0)),1,0)</f>
        <v>0</v>
      </c>
      <c r="E100" s="0" t="n">
        <v>1</v>
      </c>
    </row>
    <row r="101" customFormat="false" ht="15.5" hidden="false" customHeight="false" outlineLevel="0" collapsed="false">
      <c r="A101" s="7" t="s">
        <v>2</v>
      </c>
      <c r="B101" s="5" t="s">
        <v>414</v>
      </c>
      <c r="C101" s="0" t="str">
        <f aca="false">(RIGHT(B101,LEN(B101)-1))</f>
        <v>Invoice/cac:AccountingCustomerParty/cac:Party/cac:PostalAddress/cbc:StreetName</v>
      </c>
      <c r="D101" s="0" t="n">
        <f aca="false">IF(ISNA(MATCH(C101,'SI-UBL-1.1'!$C$2:$C$500,0)),1,0)</f>
        <v>0</v>
      </c>
      <c r="E101" s="0" t="n">
        <v>1</v>
      </c>
    </row>
    <row r="102" customFormat="false" ht="15.5" hidden="false" customHeight="false" outlineLevel="0" collapsed="false">
      <c r="A102" s="7" t="s">
        <v>2</v>
      </c>
      <c r="B102" s="5" t="s">
        <v>415</v>
      </c>
      <c r="C102" s="0" t="str">
        <f aca="false">(RIGHT(B102,LEN(B102)-1))</f>
        <v>Invoice/cac:AccountingCustomerParty/cac:Party/cac:PostalAddress/cbc:AdditionalStreetName</v>
      </c>
      <c r="D102" s="0" t="n">
        <f aca="false">IF(ISNA(MATCH(C102,'SI-UBL-1.1'!$C$2:$C$500,0)),1,0)</f>
        <v>0</v>
      </c>
      <c r="E102" s="0" t="n">
        <v>1</v>
      </c>
    </row>
    <row r="103" customFormat="false" ht="15.5" hidden="false" customHeight="false" outlineLevel="0" collapsed="false">
      <c r="A103" s="7" t="s">
        <v>2</v>
      </c>
      <c r="B103" s="5" t="s">
        <v>416</v>
      </c>
      <c r="C103" s="0" t="str">
        <f aca="false">(RIGHT(B103,LEN(B103)-1))</f>
        <v>Invoice/cac:AccountingCustomerParty/cac:Party/cac:PostalAddress/cbc:BuildingNumber</v>
      </c>
      <c r="D103" s="0" t="n">
        <f aca="false">IF(ISNA(MATCH(C103,'SI-UBL-1.1'!$C$2:$C$500,0)),1,0)</f>
        <v>0</v>
      </c>
      <c r="E103" s="0" t="n">
        <v>1</v>
      </c>
    </row>
    <row r="104" customFormat="false" ht="15.5" hidden="false" customHeight="false" outlineLevel="0" collapsed="false">
      <c r="A104" s="7" t="s">
        <v>2</v>
      </c>
      <c r="B104" s="5" t="s">
        <v>417</v>
      </c>
      <c r="C104" s="0" t="str">
        <f aca="false">(RIGHT(B104,LEN(B104)-1))</f>
        <v>Invoice/cac:AccountingCustomerParty/cac:Party/cac:PostalAddress/cbc:Department</v>
      </c>
      <c r="D104" s="0" t="n">
        <f aca="false">IF(ISNA(MATCH(C104,'SI-UBL-1.1'!$C$2:$C$500,0)),1,0)</f>
        <v>0</v>
      </c>
      <c r="E104" s="0" t="n">
        <v>1</v>
      </c>
    </row>
    <row r="105" customFormat="false" ht="15.5" hidden="false" customHeight="false" outlineLevel="0" collapsed="false">
      <c r="A105" s="7" t="s">
        <v>2</v>
      </c>
      <c r="B105" s="5" t="s">
        <v>418</v>
      </c>
      <c r="C105" s="0" t="str">
        <f aca="false">(RIGHT(B105,LEN(B105)-1))</f>
        <v>Invoice/cac:AccountingCustomerParty/cac:Party/cac:PostalAddress/cbc:CityName</v>
      </c>
      <c r="D105" s="0" t="n">
        <f aca="false">IF(ISNA(MATCH(C105,'SI-UBL-1.1'!$C$2:$C$500,0)),1,0)</f>
        <v>0</v>
      </c>
      <c r="E105" s="0" t="n">
        <v>1</v>
      </c>
    </row>
    <row r="106" customFormat="false" ht="15.5" hidden="false" customHeight="false" outlineLevel="0" collapsed="false">
      <c r="A106" s="7" t="s">
        <v>2</v>
      </c>
      <c r="B106" s="5" t="s">
        <v>419</v>
      </c>
      <c r="C106" s="0" t="str">
        <f aca="false">(RIGHT(B106,LEN(B106)-1))</f>
        <v>Invoice/cac:AccountingCustomerParty/cac:Party/cac:PostalAddress/cbc:PostalZone</v>
      </c>
      <c r="D106" s="0" t="n">
        <f aca="false">IF(ISNA(MATCH(C106,'SI-UBL-1.1'!$C$2:$C$500,0)),1,0)</f>
        <v>0</v>
      </c>
      <c r="E106" s="0" t="n">
        <v>1</v>
      </c>
    </row>
    <row r="107" customFormat="false" ht="15.5" hidden="false" customHeight="false" outlineLevel="0" collapsed="false">
      <c r="A107" s="7" t="s">
        <v>2</v>
      </c>
      <c r="B107" s="5" t="s">
        <v>420</v>
      </c>
      <c r="C107" s="0" t="str">
        <f aca="false">(RIGHT(B107,LEN(B107)-1))</f>
        <v>Invoice/cac:AccountingCustomerParty/cac:Party/cac:PostalAddress/cbc:CountrySubentity</v>
      </c>
      <c r="D107" s="0" t="n">
        <f aca="false">IF(ISNA(MATCH(C107,'SI-UBL-1.1'!$C$2:$C$500,0)),1,0)</f>
        <v>0</v>
      </c>
      <c r="E107" s="0" t="n">
        <v>1</v>
      </c>
    </row>
    <row r="108" customFormat="false" ht="15.5" hidden="false" customHeight="false" outlineLevel="0" collapsed="false">
      <c r="A108" s="7" t="s">
        <v>2</v>
      </c>
      <c r="B108" s="5" t="s">
        <v>421</v>
      </c>
      <c r="C108" s="0" t="str">
        <f aca="false">(RIGHT(B108,LEN(B108)-1))</f>
        <v>Invoice/cac:AccountingCustomerParty/cac:Party/cac:PostalAddress/cac:Country</v>
      </c>
      <c r="D108" s="0" t="n">
        <f aca="false">IF(ISNA(MATCH(C108,'SI-UBL-1.1'!$C$2:$C$500,0)),1,0)</f>
        <v>0</v>
      </c>
      <c r="E108" s="0" t="n">
        <v>1</v>
      </c>
    </row>
    <row r="109" customFormat="false" ht="15.5" hidden="false" customHeight="false" outlineLevel="0" collapsed="false">
      <c r="A109" s="7" t="s">
        <v>6</v>
      </c>
      <c r="B109" s="5" t="s">
        <v>422</v>
      </c>
      <c r="C109" s="0" t="str">
        <f aca="false">(RIGHT(B109,LEN(B109)-1))</f>
        <v>Invoice/cac:AccountingCustomerParty/cac:Party/cac:PostalAddress/cac:Country/cbc:IdentificationCode</v>
      </c>
      <c r="D109" s="0" t="n">
        <f aca="false">IF(ISNA(MATCH(C109,'SI-UBL-1.1'!$C$2:$C$500,0)),1,0)</f>
        <v>0</v>
      </c>
      <c r="E109" s="0" t="n">
        <v>1</v>
      </c>
    </row>
    <row r="110" customFormat="false" ht="15.5" hidden="false" customHeight="false" outlineLevel="0" collapsed="false">
      <c r="A110" s="7" t="s">
        <v>2</v>
      </c>
      <c r="B110" s="5" t="s">
        <v>423</v>
      </c>
      <c r="C110" s="0" t="str">
        <f aca="false">(RIGHT(B110,LEN(B110)-1))</f>
        <v>Invoice/cac:AccountingCustomerParty/cac:Party/cac:PartyTaxScheme</v>
      </c>
      <c r="D110" s="0" t="n">
        <f aca="false">IF(ISNA(MATCH(C110,'SI-UBL-1.1'!$C$2:$C$500,0)),1,0)</f>
        <v>0</v>
      </c>
      <c r="E110" s="0" t="n">
        <v>1</v>
      </c>
    </row>
    <row r="111" customFormat="false" ht="15.5" hidden="false" customHeight="false" outlineLevel="0" collapsed="false">
      <c r="A111" s="7" t="s">
        <v>2</v>
      </c>
      <c r="B111" s="5" t="s">
        <v>424</v>
      </c>
      <c r="C111" s="0" t="str">
        <f aca="false">(RIGHT(B111,LEN(B111)-1))</f>
        <v>Invoice/cac:AccountingCustomerParty/cac:Party/cac:PartyTaxScheme/cbc:CompanyID</v>
      </c>
      <c r="D111" s="0" t="n">
        <f aca="false">IF(ISNA(MATCH(C111,'SI-UBL-1.1'!$C$2:$C$500,0)),1,0)</f>
        <v>0</v>
      </c>
      <c r="E111" s="0" t="n">
        <v>1</v>
      </c>
    </row>
    <row r="112" s="4" customFormat="true" ht="15" hidden="false" customHeight="false" outlineLevel="0" collapsed="false">
      <c r="A112" s="8"/>
      <c r="B112" s="11"/>
      <c r="C112" s="4" t="s">
        <v>425</v>
      </c>
      <c r="D112" s="11"/>
    </row>
    <row r="113" customFormat="false" ht="15.5" hidden="false" customHeight="false" outlineLevel="0" collapsed="false">
      <c r="A113" s="7" t="s">
        <v>6</v>
      </c>
      <c r="B113" s="5" t="s">
        <v>426</v>
      </c>
      <c r="C113" s="0" t="str">
        <f aca="false">(RIGHT(B113,LEN(B113)-1))</f>
        <v>Invoice/cac:AccountingCustomerParty/cac:Party/cac:PartyTaxScheme/cac:TaxScheme</v>
      </c>
      <c r="D113" s="0" t="n">
        <f aca="false">IF(ISNA(MATCH(C113,'SI-UBL-1.1'!$C$2:$C$500,0)),1,0)</f>
        <v>0</v>
      </c>
      <c r="E113" s="0" t="n">
        <v>1</v>
      </c>
    </row>
    <row r="114" customFormat="false" ht="15" hidden="false" customHeight="false" outlineLevel="0" collapsed="false">
      <c r="A114" s="12" t="s">
        <v>6</v>
      </c>
      <c r="B114" s="5" t="s">
        <v>427</v>
      </c>
      <c r="C114" s="0" t="str">
        <f aca="false">(RIGHT(B114,LEN(B114)-1))</f>
        <v>Invoice/cac:AccountingCustomerParty/cac:Party/cac:PartyTaxScheme/cac:TaxScheme/cbc:ID</v>
      </c>
      <c r="D114" s="0" t="n">
        <f aca="false">IF(ISNA(MATCH(C114,'SI-UBL-1.1'!$C$2:$C$500,0)),1,0)</f>
        <v>0</v>
      </c>
      <c r="E114" s="0" t="n">
        <v>1</v>
      </c>
    </row>
    <row r="115" customFormat="false" ht="15" hidden="false" customHeight="false" outlineLevel="0" collapsed="false">
      <c r="A115" s="7" t="s">
        <v>2</v>
      </c>
      <c r="B115" s="13" t="s">
        <v>428</v>
      </c>
      <c r="C115" s="0" t="str">
        <f aca="false">(RIGHT(B115,LEN(B115)-1))</f>
        <v>Invoice/cac:AccountingCustomerParty/cac:Party/cac:PartyLegalEntity</v>
      </c>
      <c r="D115" s="0" t="n">
        <f aca="false">IF(ISNA(MATCH(C115,'SI-UBL-1.1'!$C$2:$C$500,0)),1,0)</f>
        <v>0</v>
      </c>
      <c r="E115" s="0" t="n">
        <v>1</v>
      </c>
    </row>
    <row r="116" customFormat="false" ht="15.5" hidden="false" customHeight="false" outlineLevel="0" collapsed="false">
      <c r="A116" s="7" t="s">
        <v>2</v>
      </c>
      <c r="B116" s="5" t="s">
        <v>429</v>
      </c>
      <c r="C116" s="0" t="str">
        <f aca="false">(RIGHT(B116,LEN(B116)-1))</f>
        <v>Invoice/cac:AccountingCustomerParty/cac:Party/cac:PartyLegalEntity/cbc:RegistrationName</v>
      </c>
      <c r="D116" s="0" t="n">
        <f aca="false">IF(ISNA(MATCH(C116,'SI-UBL-1.1'!$C$2:$C$500,0)),1,0)</f>
        <v>0</v>
      </c>
      <c r="E116" s="0" t="n">
        <v>1</v>
      </c>
    </row>
    <row r="117" customFormat="false" ht="15.5" hidden="false" customHeight="false" outlineLevel="0" collapsed="false">
      <c r="A117" s="7" t="s">
        <v>6</v>
      </c>
      <c r="B117" s="5" t="s">
        <v>430</v>
      </c>
      <c r="C117" s="0" t="str">
        <f aca="false">(RIGHT(B117,LEN(B117)-1))</f>
        <v>Invoice/cac:AccountingCustomerParty/cac:Party/cac:PartyLegalEntity/cbc:CompanyID</v>
      </c>
      <c r="D117" s="0" t="n">
        <f aca="false">IF(ISNA(MATCH(C117,'SI-UBL-1.1'!$C$2:$C$500,0)),1,0)</f>
        <v>0</v>
      </c>
      <c r="E117" s="0" t="n">
        <v>1</v>
      </c>
    </row>
    <row r="118" customFormat="false" ht="15.5" hidden="false" customHeight="false" outlineLevel="0" collapsed="false">
      <c r="A118" s="7" t="s">
        <v>2</v>
      </c>
      <c r="B118" s="5" t="s">
        <v>431</v>
      </c>
      <c r="C118" s="0" t="str">
        <f aca="false">(RIGHT(B118,LEN(B118)-1))</f>
        <v>Invoice/cac:AccountingCustomerParty/cac:Party/cac:Contact</v>
      </c>
      <c r="D118" s="0" t="n">
        <f aca="false">IF(ISNA(MATCH(C118,'SI-UBL-1.1'!$C$2:$C$500,0)),1,0)</f>
        <v>0</v>
      </c>
      <c r="E118" s="0" t="n">
        <v>1</v>
      </c>
    </row>
    <row r="119" customFormat="false" ht="15.5" hidden="false" customHeight="false" outlineLevel="0" collapsed="false">
      <c r="A119" s="7" t="s">
        <v>2</v>
      </c>
      <c r="B119" s="5" t="s">
        <v>432</v>
      </c>
      <c r="C119" s="0" t="str">
        <f aca="false">(RIGHT(B119,LEN(B119)-1))</f>
        <v>Invoice/cac:AccountingCustomerParty/cac:Party/cac:Contact/cbc:ID</v>
      </c>
      <c r="D119" s="0" t="n">
        <f aca="false">IF(ISNA(MATCH(C119,'SI-UBL-1.1'!$C$2:$C$500,0)),1,0)</f>
        <v>0</v>
      </c>
      <c r="E119" s="0" t="n">
        <v>1</v>
      </c>
    </row>
    <row r="120" customFormat="false" ht="15.5" hidden="false" customHeight="false" outlineLevel="0" collapsed="false">
      <c r="A120" s="7" t="s">
        <v>2</v>
      </c>
      <c r="B120" s="5" t="s">
        <v>433</v>
      </c>
      <c r="C120" s="0" t="str">
        <f aca="false">(RIGHT(B120,LEN(B120)-1))</f>
        <v>Invoice/cac:AccountingCustomerParty/cac:Party/cac:Contact/cbc:Name</v>
      </c>
      <c r="D120" s="0" t="n">
        <f aca="false">IF(ISNA(MATCH(C120,'SI-UBL-1.1'!$C$2:$C$500,0)),1,0)</f>
        <v>0</v>
      </c>
      <c r="E120" s="0" t="n">
        <v>1</v>
      </c>
    </row>
    <row r="121" customFormat="false" ht="15.5" hidden="false" customHeight="false" outlineLevel="0" collapsed="false">
      <c r="A121" s="7" t="s">
        <v>2</v>
      </c>
      <c r="B121" s="5" t="s">
        <v>434</v>
      </c>
      <c r="C121" s="0" t="str">
        <f aca="false">(RIGHT(B121,LEN(B121)-1))</f>
        <v>Invoice/cac:AccountingCustomerParty/cac:Party/cac:Contact/cbc:Telephone</v>
      </c>
      <c r="D121" s="0" t="n">
        <f aca="false">IF(ISNA(MATCH(C121,'SI-UBL-1.1'!$C$2:$C$500,0)),1,0)</f>
        <v>0</v>
      </c>
      <c r="E121" s="0" t="n">
        <v>1</v>
      </c>
    </row>
    <row r="122" customFormat="false" ht="15.5" hidden="false" customHeight="false" outlineLevel="0" collapsed="false">
      <c r="A122" s="7" t="s">
        <v>2</v>
      </c>
      <c r="B122" s="5" t="s">
        <v>435</v>
      </c>
      <c r="C122" s="0" t="str">
        <f aca="false">(RIGHT(B122,LEN(B122)-1))</f>
        <v>Invoice/cac:AccountingCustomerParty/cac:Party/cac:Contact/cbc:Telefax</v>
      </c>
      <c r="D122" s="0" t="n">
        <f aca="false">IF(ISNA(MATCH(C122,'SI-UBL-1.1'!$C$2:$C$500,0)),1,0)</f>
        <v>0</v>
      </c>
      <c r="E122" s="0" t="n">
        <v>1</v>
      </c>
    </row>
    <row r="123" customFormat="false" ht="15.5" hidden="false" customHeight="false" outlineLevel="0" collapsed="false">
      <c r="A123" s="7" t="s">
        <v>2</v>
      </c>
      <c r="B123" s="5" t="s">
        <v>436</v>
      </c>
      <c r="C123" s="0" t="str">
        <f aca="false">(RIGHT(B123,LEN(B123)-1))</f>
        <v>Invoice/cac:AccountingCustomerParty/cac:Party/cac:Contact/cbc:ElectronicMail</v>
      </c>
      <c r="D123" s="0" t="n">
        <f aca="false">IF(ISNA(MATCH(C123,'SI-UBL-1.1'!$C$2:$C$500,0)),1,0)</f>
        <v>0</v>
      </c>
      <c r="E123" s="0" t="n">
        <v>1</v>
      </c>
    </row>
    <row r="124" customFormat="false" ht="15.5" hidden="false" customHeight="false" outlineLevel="0" collapsed="false">
      <c r="A124" s="7" t="s">
        <v>2</v>
      </c>
      <c r="B124" s="5" t="s">
        <v>437</v>
      </c>
      <c r="C124" s="0" t="str">
        <f aca="false">(RIGHT(B124,LEN(B124)-1))</f>
        <v>Invoice/cac:PayeeParty</v>
      </c>
      <c r="D124" s="0" t="n">
        <f aca="false">IF(ISNA(MATCH(C124,'SI-UBL-1.1'!$C$2:$C$500,0)),1,0)</f>
        <v>0</v>
      </c>
      <c r="E124" s="0" t="n">
        <v>1</v>
      </c>
    </row>
    <row r="125" customFormat="false" ht="15.5" hidden="false" customHeight="false" outlineLevel="0" collapsed="false">
      <c r="A125" s="7" t="s">
        <v>2</v>
      </c>
      <c r="B125" s="5" t="s">
        <v>438</v>
      </c>
      <c r="C125" s="0" t="str">
        <f aca="false">(RIGHT(B125,LEN(B125)-1))</f>
        <v>Invoice/cac:PayeeParty/cac:PartyIdentification</v>
      </c>
      <c r="D125" s="0" t="n">
        <f aca="false">IF(ISNA(MATCH(C125,'SI-UBL-1.1'!$C$2:$C$500,0)),1,0)</f>
        <v>0</v>
      </c>
      <c r="E125" s="0" t="n">
        <v>1</v>
      </c>
    </row>
    <row r="126" customFormat="false" ht="15.5" hidden="false" customHeight="false" outlineLevel="0" collapsed="false">
      <c r="A126" s="7" t="s">
        <v>6</v>
      </c>
      <c r="B126" s="5" t="s">
        <v>439</v>
      </c>
      <c r="C126" s="0" t="str">
        <f aca="false">(RIGHT(B126,LEN(B126)-1))</f>
        <v>Invoice/cac:PayeeParty/cac:PartyIdentification/cbc:ID</v>
      </c>
      <c r="D126" s="0" t="n">
        <f aca="false">IF(ISNA(MATCH(C126,'SI-UBL-1.1'!$C$2:$C$500,0)),1,0)</f>
        <v>0</v>
      </c>
      <c r="E126" s="0" t="n">
        <v>1</v>
      </c>
    </row>
    <row r="127" customFormat="false" ht="15.5" hidden="false" customHeight="false" outlineLevel="0" collapsed="false">
      <c r="A127" s="7" t="s">
        <v>2</v>
      </c>
      <c r="B127" s="5" t="s">
        <v>440</v>
      </c>
      <c r="C127" s="0" t="str">
        <f aca="false">(RIGHT(B127,LEN(B127)-1))</f>
        <v>Invoice/cac:PayeeParty/cac:PartyName</v>
      </c>
      <c r="D127" s="0" t="n">
        <f aca="false">IF(ISNA(MATCH(C127,'SI-UBL-1.1'!$C$2:$C$500,0)),1,0)</f>
        <v>0</v>
      </c>
      <c r="E127" s="0" t="n">
        <v>1</v>
      </c>
    </row>
    <row r="128" customFormat="false" ht="15.5" hidden="false" customHeight="false" outlineLevel="0" collapsed="false">
      <c r="A128" s="7" t="s">
        <v>6</v>
      </c>
      <c r="B128" s="5" t="s">
        <v>441</v>
      </c>
      <c r="C128" s="0" t="str">
        <f aca="false">(RIGHT(B128,LEN(B128)-1))</f>
        <v>Invoice/cac:PayeeParty/cac:PartyName/cbc:Name</v>
      </c>
      <c r="D128" s="0" t="n">
        <f aca="false">IF(ISNA(MATCH(C128,'SI-UBL-1.1'!$C$2:$C$500,0)),1,0)</f>
        <v>0</v>
      </c>
      <c r="E128" s="0" t="n">
        <v>1</v>
      </c>
    </row>
    <row r="129" customFormat="false" ht="15.5" hidden="false" customHeight="false" outlineLevel="0" collapsed="false">
      <c r="A129" s="7" t="s">
        <v>2</v>
      </c>
      <c r="B129" s="5" t="s">
        <v>442</v>
      </c>
      <c r="C129" s="0" t="str">
        <f aca="false">(RIGHT(B129,LEN(B129)-1))</f>
        <v>Invoice/cac:PayeeParty/cac:PartyLegalEntity</v>
      </c>
      <c r="D129" s="0" t="n">
        <f aca="false">IF(ISNA(MATCH(C129,'SI-UBL-1.1'!$C$2:$C$500,0)),1,0)</f>
        <v>0</v>
      </c>
      <c r="E129" s="0" t="n">
        <v>1</v>
      </c>
    </row>
    <row r="130" customFormat="false" ht="15.5" hidden="false" customHeight="false" outlineLevel="0" collapsed="false">
      <c r="A130" s="7" t="s">
        <v>6</v>
      </c>
      <c r="B130" s="5" t="s">
        <v>443</v>
      </c>
      <c r="C130" s="0" t="str">
        <f aca="false">(RIGHT(B130,LEN(B130)-1))</f>
        <v>Invoice/cac:PayeeParty/cac:PartyLegalEntity/cbc:CompanyID</v>
      </c>
      <c r="D130" s="0" t="n">
        <f aca="false">IF(ISNA(MATCH(C130,'SI-UBL-1.1'!$C$2:$C$500,0)),1,0)</f>
        <v>0</v>
      </c>
      <c r="E130" s="0" t="n">
        <v>1</v>
      </c>
    </row>
    <row r="131" customFormat="false" ht="15.5" hidden="false" customHeight="false" outlineLevel="0" collapsed="false">
      <c r="A131" s="7" t="s">
        <v>2</v>
      </c>
      <c r="B131" s="5" t="s">
        <v>444</v>
      </c>
      <c r="C131" s="0" t="str">
        <f aca="false">(RIGHT(B131,LEN(B131)-1))</f>
        <v>Invoice/cac:BuyerCustomerParty</v>
      </c>
      <c r="D131" s="0" t="n">
        <f aca="false">IF(ISNA(MATCH(C131,'SI-UBL-1.1'!$C$2:$C$500,0)),1,0)</f>
        <v>0</v>
      </c>
      <c r="E131" s="0" t="n">
        <v>1</v>
      </c>
    </row>
    <row r="132" customFormat="false" ht="15.5" hidden="false" customHeight="false" outlineLevel="0" collapsed="false">
      <c r="A132" s="7" t="s">
        <v>2</v>
      </c>
      <c r="B132" s="5" t="s">
        <v>445</v>
      </c>
      <c r="C132" s="0" t="str">
        <f aca="false">(RIGHT(B132,LEN(B132)-1))</f>
        <v>Invoice/cac:BuyerCustomerParty/cbc:CustomerAssignedAccountID</v>
      </c>
      <c r="D132" s="0" t="n">
        <f aca="false">IF(ISNA(MATCH(C132,'SI-UBL-1.1'!$C$2:$C$500,0)),1,0)</f>
        <v>0</v>
      </c>
      <c r="E132" s="0" t="n">
        <v>1</v>
      </c>
    </row>
    <row r="133" customFormat="false" ht="15.5" hidden="false" customHeight="false" outlineLevel="0" collapsed="false">
      <c r="A133" s="7" t="s">
        <v>2</v>
      </c>
      <c r="B133" s="5" t="s">
        <v>446</v>
      </c>
      <c r="C133" s="0" t="str">
        <f aca="false">(RIGHT(B133,LEN(B133)-1))</f>
        <v>Invoice/cac:BuyerCustomerParty/cbc:SupplierAssignedAccountID</v>
      </c>
      <c r="D133" s="0" t="n">
        <f aca="false">IF(ISNA(MATCH(C133,'SI-UBL-1.1'!$C$2:$C$500,0)),1,0)</f>
        <v>0</v>
      </c>
      <c r="E133" s="0" t="n">
        <v>1</v>
      </c>
    </row>
    <row r="134" customFormat="false" ht="15" hidden="false" customHeight="false" outlineLevel="0" collapsed="false">
      <c r="A134" s="8" t="s">
        <v>11</v>
      </c>
      <c r="B134" s="5" t="s">
        <v>447</v>
      </c>
      <c r="C134" s="0" t="str">
        <f aca="false">(RIGHT(B134,LEN(B134)-1))</f>
        <v>Invoice/cac:BuyerCustomerParty/cbc:AdditionalAccountID</v>
      </c>
      <c r="D134" s="0" t="n">
        <f aca="false">IF(ISNA(MATCH(C134,'SI-UBL-1.1'!$C$2:$C$500,0)),1,0)</f>
        <v>0</v>
      </c>
      <c r="E134" s="0" t="n">
        <v>1</v>
      </c>
    </row>
    <row r="135" customFormat="false" ht="15.5" hidden="false" customHeight="false" outlineLevel="0" collapsed="false">
      <c r="A135" s="0" t="s">
        <v>6</v>
      </c>
      <c r="B135" s="5" t="s">
        <v>448</v>
      </c>
      <c r="C135" s="0" t="str">
        <f aca="false">(RIGHT(B135,LEN(B135)-1))</f>
        <v>Invoice/cac:BuyerCustomerParty/cac:Party</v>
      </c>
      <c r="D135" s="0" t="n">
        <f aca="false">IF(ISNA(MATCH(C135,'SI-UBL-1.1'!$C$2:$C$500,0)),1,0)</f>
        <v>0</v>
      </c>
      <c r="E135" s="0" t="n">
        <v>1</v>
      </c>
    </row>
    <row r="136" customFormat="false" ht="15.5" hidden="false" customHeight="false" outlineLevel="0" collapsed="false">
      <c r="A136" s="7" t="s">
        <v>11</v>
      </c>
      <c r="B136" s="5" t="s">
        <v>449</v>
      </c>
      <c r="C136" s="0" t="str">
        <f aca="false">(RIGHT(B136,LEN(B136)-1))</f>
        <v>Invoice/cac:BuyerCustomerParty/cac:Party/cac:PartyIdentification</v>
      </c>
      <c r="D136" s="0" t="n">
        <f aca="false">IF(ISNA(MATCH(C136,'SI-UBL-1.1'!$C$2:$C$500,0)),1,0)</f>
        <v>0</v>
      </c>
      <c r="E136" s="0" t="n">
        <v>1</v>
      </c>
    </row>
    <row r="137" customFormat="false" ht="15.5" hidden="false" customHeight="false" outlineLevel="0" collapsed="false">
      <c r="A137" s="7" t="s">
        <v>6</v>
      </c>
      <c r="B137" s="5" t="s">
        <v>450</v>
      </c>
      <c r="C137" s="0" t="str">
        <f aca="false">(RIGHT(B137,LEN(B137)-1))</f>
        <v>Invoice/cac:BuyerCustomerParty/cac:Party/cac:PartyIdentification/cbc:ID</v>
      </c>
      <c r="D137" s="0" t="n">
        <f aca="false">IF(ISNA(MATCH(C137,'SI-UBL-1.1'!$C$2:$C$500,0)),1,0)</f>
        <v>0</v>
      </c>
      <c r="E137" s="0" t="n">
        <v>1</v>
      </c>
    </row>
    <row r="138" customFormat="false" ht="15.5" hidden="false" customHeight="false" outlineLevel="0" collapsed="false">
      <c r="A138" s="0" t="s">
        <v>11</v>
      </c>
      <c r="B138" s="5" t="s">
        <v>451</v>
      </c>
      <c r="C138" s="0" t="str">
        <f aca="false">(RIGHT(B138,LEN(B138)-1))</f>
        <v>Invoice/cac:BuyerCustomerParty/cac:Party/cac:PartyName</v>
      </c>
      <c r="D138" s="0" t="n">
        <f aca="false">IF(ISNA(MATCH(C138,'SI-UBL-1.1'!$C$2:$C$500,0)),1,0)</f>
        <v>0</v>
      </c>
      <c r="E138" s="0" t="n">
        <v>1</v>
      </c>
    </row>
    <row r="139" customFormat="false" ht="15.5" hidden="false" customHeight="false" outlineLevel="0" collapsed="false">
      <c r="A139" s="7" t="s">
        <v>6</v>
      </c>
      <c r="B139" s="5" t="s">
        <v>452</v>
      </c>
      <c r="C139" s="0" t="str">
        <f aca="false">(RIGHT(B139,LEN(B139)-1))</f>
        <v>Invoice/cac:BuyerCustomerParty/cac:Party/cac:PartyName/cbc:Name</v>
      </c>
      <c r="D139" s="0" t="n">
        <f aca="false">IF(ISNA(MATCH(C139,'SI-UBL-1.1'!$C$2:$C$500,0)),1,0)</f>
        <v>0</v>
      </c>
      <c r="E139" s="0" t="n">
        <v>1</v>
      </c>
    </row>
    <row r="140" customFormat="false" ht="15.5" hidden="false" customHeight="false" outlineLevel="0" collapsed="false">
      <c r="A140" s="7" t="s">
        <v>2</v>
      </c>
      <c r="B140" s="5" t="s">
        <v>453</v>
      </c>
      <c r="C140" s="0" t="str">
        <f aca="false">(RIGHT(B140,LEN(B140)-1))</f>
        <v>Invoice/cac:TaxRepresentativeParty</v>
      </c>
      <c r="D140" s="0" t="n">
        <f aca="false">IF(ISNA(MATCH(C140,'SI-UBL-1.1'!$C$2:$C$500,0)),1,0)</f>
        <v>0</v>
      </c>
      <c r="E140" s="0" t="n">
        <v>1</v>
      </c>
    </row>
    <row r="141" customFormat="false" ht="15.5" hidden="false" customHeight="false" outlineLevel="0" collapsed="false">
      <c r="A141" s="7" t="s">
        <v>6</v>
      </c>
      <c r="B141" s="5" t="s">
        <v>454</v>
      </c>
      <c r="C141" s="0" t="str">
        <f aca="false">(RIGHT(B141,LEN(B141)-1))</f>
        <v>Invoice/cac:TaxRepresentativeParty/cac:PartyName</v>
      </c>
      <c r="D141" s="0" t="n">
        <f aca="false">IF(ISNA(MATCH(C141,'SI-UBL-1.1'!$C$2:$C$500,0)),1,0)</f>
        <v>0</v>
      </c>
      <c r="E141" s="0" t="n">
        <v>1</v>
      </c>
    </row>
    <row r="142" customFormat="false" ht="15.5" hidden="false" customHeight="false" outlineLevel="0" collapsed="false">
      <c r="A142" s="7" t="s">
        <v>6</v>
      </c>
      <c r="B142" s="5" t="s">
        <v>455</v>
      </c>
      <c r="C142" s="0" t="str">
        <f aca="false">(RIGHT(B142,LEN(B142)-1))</f>
        <v>Invoice/cac:TaxRepresentativeParty/cac:PartyName/cbc:Name</v>
      </c>
      <c r="D142" s="0" t="n">
        <f aca="false">IF(ISNA(MATCH(C142,'SI-UBL-1.1'!$C$2:$C$500,0)),1,0)</f>
        <v>0</v>
      </c>
      <c r="E142" s="0" t="n">
        <v>1</v>
      </c>
    </row>
    <row r="143" customFormat="false" ht="15.5" hidden="false" customHeight="false" outlineLevel="0" collapsed="false">
      <c r="A143" s="7" t="s">
        <v>6</v>
      </c>
      <c r="B143" s="5" t="s">
        <v>456</v>
      </c>
      <c r="C143" s="0" t="str">
        <f aca="false">(RIGHT(B143,LEN(B143)-1))</f>
        <v>Invoice/cac:TaxRepresentativeParty/cac:PartyTaxScheme</v>
      </c>
      <c r="D143" s="0" t="n">
        <f aca="false">IF(ISNA(MATCH(C143,'SI-UBL-1.1'!$C$2:$C$500,0)),1,0)</f>
        <v>0</v>
      </c>
      <c r="E143" s="0" t="n">
        <v>1</v>
      </c>
    </row>
    <row r="144" customFormat="false" ht="15.5" hidden="false" customHeight="false" outlineLevel="0" collapsed="false">
      <c r="A144" s="7" t="s">
        <v>2</v>
      </c>
      <c r="B144" s="5" t="s">
        <v>457</v>
      </c>
      <c r="C144" s="0" t="str">
        <f aca="false">(RIGHT(B144,LEN(B144)-1))</f>
        <v>Invoice/cac:TaxRepresentativeParty/cac:PartyTaxScheme/cbc:CompanyID</v>
      </c>
      <c r="D144" s="0" t="n">
        <f aca="false">IF(ISNA(MATCH(C144,'SI-UBL-1.1'!$C$2:$C$500,0)),1,0)</f>
        <v>0</v>
      </c>
      <c r="E144" s="0" t="n">
        <v>1</v>
      </c>
    </row>
    <row r="145" customFormat="false" ht="15.5" hidden="false" customHeight="false" outlineLevel="0" collapsed="false">
      <c r="A145" s="7" t="s">
        <v>6</v>
      </c>
      <c r="B145" s="5" t="s">
        <v>458</v>
      </c>
      <c r="C145" s="0" t="str">
        <f aca="false">(RIGHT(B145,LEN(B145)-1))</f>
        <v>Invoice/cac:TaxRepresentativeParty/cac:PartyTaxScheme/cac:TaxScheme</v>
      </c>
      <c r="D145" s="0" t="n">
        <f aca="false">IF(ISNA(MATCH(C145,'SI-UBL-1.1'!$C$2:$C$500,0)),1,0)</f>
        <v>0</v>
      </c>
      <c r="E145" s="0" t="n">
        <v>1</v>
      </c>
    </row>
    <row r="146" customFormat="false" ht="15.5" hidden="false" customHeight="false" outlineLevel="0" collapsed="false">
      <c r="A146" s="0" t="s">
        <v>6</v>
      </c>
      <c r="B146" s="5" t="s">
        <v>459</v>
      </c>
      <c r="C146" s="0" t="str">
        <f aca="false">(RIGHT(B146,LEN(B146)-1))</f>
        <v>Invoice/cac:TaxRepresentativeParty/cac:PartyTaxScheme/cac:TaxScheme/cbc:ID</v>
      </c>
      <c r="D146" s="0" t="n">
        <f aca="false">IF(ISNA(MATCH(C146,'SI-UBL-1.1'!$C$2:$C$500,0)),1,0)</f>
        <v>0</v>
      </c>
      <c r="E146" s="0" t="n">
        <v>1</v>
      </c>
    </row>
    <row r="147" customFormat="false" ht="15.5" hidden="false" customHeight="false" outlineLevel="0" collapsed="false">
      <c r="A147" s="7" t="s">
        <v>2</v>
      </c>
      <c r="B147" s="5" t="s">
        <v>460</v>
      </c>
      <c r="C147" s="0" t="str">
        <f aca="false">(RIGHT(B147,LEN(B147)-1))</f>
        <v>Invoice/cac:Delivery</v>
      </c>
      <c r="D147" s="0" t="n">
        <f aca="false">IF(ISNA(MATCH(C147,'SI-UBL-1.1'!$C$2:$C$500,0)),1,0)</f>
        <v>0</v>
      </c>
      <c r="E147" s="0" t="n">
        <v>1</v>
      </c>
    </row>
    <row r="148" customFormat="false" ht="15.5" hidden="false" customHeight="false" outlineLevel="0" collapsed="false">
      <c r="A148" s="7" t="s">
        <v>2</v>
      </c>
      <c r="B148" s="5" t="s">
        <v>461</v>
      </c>
      <c r="C148" s="0" t="str">
        <f aca="false">(RIGHT(B148,LEN(B148)-1))</f>
        <v>Invoice/cac:Delivery/cbc:ActualDeliveryDate</v>
      </c>
      <c r="D148" s="0" t="n">
        <f aca="false">IF(ISNA(MATCH(C148,'SI-UBL-1.1'!$C$2:$C$500,0)),1,0)</f>
        <v>0</v>
      </c>
      <c r="E148" s="0" t="n">
        <v>1</v>
      </c>
    </row>
    <row r="149" customFormat="false" ht="15.5" hidden="false" customHeight="false" outlineLevel="0" collapsed="false">
      <c r="A149" s="7" t="s">
        <v>2</v>
      </c>
      <c r="B149" s="5" t="s">
        <v>462</v>
      </c>
      <c r="C149" s="0" t="str">
        <f aca="false">(RIGHT(B149,LEN(B149)-1))</f>
        <v>Invoice/cac:Delivery/cac:DeliveryLocation</v>
      </c>
      <c r="D149" s="0" t="n">
        <f aca="false">IF(ISNA(MATCH(C149,'SI-UBL-1.1'!$C$2:$C$500,0)),1,0)</f>
        <v>0</v>
      </c>
      <c r="E149" s="0" t="n">
        <v>1</v>
      </c>
    </row>
    <row r="150" customFormat="false" ht="15.5" hidden="false" customHeight="false" outlineLevel="0" collapsed="false">
      <c r="A150" s="7" t="s">
        <v>2</v>
      </c>
      <c r="B150" s="5" t="s">
        <v>463</v>
      </c>
      <c r="C150" s="0" t="str">
        <f aca="false">(RIGHT(B150,LEN(B150)-1))</f>
        <v>Invoice/cac:Delivery/cac:DeliveryLocation/cbc:ID</v>
      </c>
      <c r="D150" s="0" t="n">
        <f aca="false">IF(ISNA(MATCH(C150,'SI-UBL-1.1'!$C$2:$C$500,0)),1,0)</f>
        <v>0</v>
      </c>
      <c r="E150" s="0" t="n">
        <v>1</v>
      </c>
    </row>
    <row r="151" customFormat="false" ht="15" hidden="false" customHeight="false" outlineLevel="0" collapsed="false">
      <c r="A151" s="7" t="s">
        <v>2</v>
      </c>
      <c r="B151" s="13" t="s">
        <v>464</v>
      </c>
      <c r="C151" s="0" t="str">
        <f aca="false">(RIGHT(B151,LEN(B151)-1))</f>
        <v>Invoice/cac:Delivery/cac:DeliveryLocation/cac:Address</v>
      </c>
      <c r="D151" s="0" t="n">
        <f aca="false">IF(ISNA(MATCH(C151,'SI-UBL-1.1'!$C$2:$C$500,0)),1,0)</f>
        <v>0</v>
      </c>
      <c r="E151" s="0" t="n">
        <v>1</v>
      </c>
    </row>
    <row r="152" customFormat="false" ht="15.5" hidden="false" customHeight="false" outlineLevel="0" collapsed="false">
      <c r="A152" s="7" t="s">
        <v>2</v>
      </c>
      <c r="B152" s="5" t="s">
        <v>465</v>
      </c>
      <c r="C152" s="0" t="str">
        <f aca="false">(RIGHT(B152,LEN(B152)-1))</f>
        <v>Invoice/cac:Delivery/cac:DeliveryLocation/cac:Address/cbc:StreetName</v>
      </c>
      <c r="D152" s="0" t="n">
        <f aca="false">IF(ISNA(MATCH(C152,'SI-UBL-1.1'!$C$2:$C$500,0)),1,0)</f>
        <v>0</v>
      </c>
      <c r="E152" s="0" t="n">
        <v>1</v>
      </c>
    </row>
    <row r="153" customFormat="false" ht="15.5" hidden="false" customHeight="false" outlineLevel="0" collapsed="false">
      <c r="A153" s="7" t="s">
        <v>2</v>
      </c>
      <c r="B153" s="5" t="s">
        <v>466</v>
      </c>
      <c r="C153" s="0" t="str">
        <f aca="false">(RIGHT(B153,LEN(B153)-1))</f>
        <v>Invoice/cac:Delivery/cac:DeliveryLocation/cac:Address/cbc:AdditionalStreetName</v>
      </c>
      <c r="D153" s="0" t="n">
        <f aca="false">IF(ISNA(MATCH(C153,'SI-UBL-1.1'!$C$2:$C$500,0)),1,0)</f>
        <v>0</v>
      </c>
      <c r="E153" s="0" t="n">
        <v>1</v>
      </c>
    </row>
    <row r="154" customFormat="false" ht="15.5" hidden="false" customHeight="false" outlineLevel="0" collapsed="false">
      <c r="A154" s="7" t="s">
        <v>2</v>
      </c>
      <c r="B154" s="5" t="s">
        <v>467</v>
      </c>
      <c r="C154" s="0" t="str">
        <f aca="false">(RIGHT(B154,LEN(B154)-1))</f>
        <v>Invoice/cac:Delivery/cac:DeliveryLocation/cac:Address/cbc:BuildingNumber</v>
      </c>
      <c r="D154" s="0" t="n">
        <f aca="false">IF(ISNA(MATCH(C154,'SI-UBL-1.1'!$C$2:$C$500,0)),1,0)</f>
        <v>0</v>
      </c>
      <c r="E154" s="0" t="n">
        <v>1</v>
      </c>
    </row>
    <row r="155" customFormat="false" ht="15.5" hidden="false" customHeight="false" outlineLevel="0" collapsed="false">
      <c r="A155" s="7" t="s">
        <v>2</v>
      </c>
      <c r="B155" s="5" t="s">
        <v>468</v>
      </c>
      <c r="C155" s="0" t="str">
        <f aca="false">(RIGHT(B155,LEN(B155)-1))</f>
        <v>Invoice/cac:Delivery/cac:DeliveryLocation/cac:Address/cbc:Department</v>
      </c>
      <c r="D155" s="0" t="n">
        <f aca="false">IF(ISNA(MATCH(C155,'SI-UBL-1.1'!$C$2:$C$500,0)),1,0)</f>
        <v>0</v>
      </c>
      <c r="E155" s="0" t="n">
        <v>1</v>
      </c>
    </row>
    <row r="156" customFormat="false" ht="15.5" hidden="false" customHeight="false" outlineLevel="0" collapsed="false">
      <c r="A156" s="7" t="s">
        <v>2</v>
      </c>
      <c r="B156" s="5" t="s">
        <v>469</v>
      </c>
      <c r="C156" s="0" t="str">
        <f aca="false">(RIGHT(B156,LEN(B156)-1))</f>
        <v>Invoice/cac:Delivery/cac:DeliveryLocation/cac:Address/cbc:CityName</v>
      </c>
      <c r="D156" s="0" t="n">
        <f aca="false">IF(ISNA(MATCH(C156,'SI-UBL-1.1'!$C$2:$C$500,0)),1,0)</f>
        <v>0</v>
      </c>
      <c r="E156" s="0" t="n">
        <v>1</v>
      </c>
    </row>
    <row r="157" customFormat="false" ht="15.5" hidden="false" customHeight="false" outlineLevel="0" collapsed="false">
      <c r="A157" s="7" t="s">
        <v>2</v>
      </c>
      <c r="B157" s="5" t="s">
        <v>470</v>
      </c>
      <c r="C157" s="0" t="str">
        <f aca="false">(RIGHT(B157,LEN(B157)-1))</f>
        <v>Invoice/cac:Delivery/cac:DeliveryLocation/cac:Address/cbc:PostalZone</v>
      </c>
      <c r="D157" s="0" t="n">
        <f aca="false">IF(ISNA(MATCH(C157,'SI-UBL-1.1'!$C$2:$C$500,0)),1,0)</f>
        <v>0</v>
      </c>
      <c r="E157" s="0" t="n">
        <v>1</v>
      </c>
    </row>
    <row r="158" customFormat="false" ht="15.5" hidden="false" customHeight="false" outlineLevel="0" collapsed="false">
      <c r="A158" s="7" t="s">
        <v>2</v>
      </c>
      <c r="B158" s="5" t="s">
        <v>471</v>
      </c>
      <c r="C158" s="0" t="str">
        <f aca="false">(RIGHT(B158,LEN(B158)-1))</f>
        <v>Invoice/cac:Delivery/cac:DeliveryLocation/cac:Address/cbc:CountrySubentity</v>
      </c>
      <c r="D158" s="0" t="n">
        <f aca="false">IF(ISNA(MATCH(C158,'SI-UBL-1.1'!$C$2:$C$500,0)),1,0)</f>
        <v>0</v>
      </c>
      <c r="E158" s="0" t="n">
        <v>1</v>
      </c>
    </row>
    <row r="159" customFormat="false" ht="15.5" hidden="false" customHeight="false" outlineLevel="0" collapsed="false">
      <c r="A159" s="7" t="s">
        <v>2</v>
      </c>
      <c r="B159" s="10" t="s">
        <v>472</v>
      </c>
      <c r="C159" s="0" t="str">
        <f aca="false">(RIGHT(B159,LEN(B159)-1))</f>
        <v>Invoice/cac:Delivery/cac:DeliveryLocation/cac:Address/cac:Country</v>
      </c>
      <c r="D159" s="0" t="n">
        <f aca="false">IF(ISNA(MATCH(C159,'SI-UBL-1.1'!$C$2:$C$500,0)),1,0)</f>
        <v>0</v>
      </c>
      <c r="E159" s="0" t="n">
        <v>1</v>
      </c>
      <c r="F159" s="0" t="n">
        <v>1</v>
      </c>
    </row>
    <row r="160" customFormat="false" ht="15" hidden="false" customHeight="false" outlineLevel="0" collapsed="false">
      <c r="A160" s="7" t="s">
        <v>6</v>
      </c>
      <c r="B160" s="10" t="s">
        <v>473</v>
      </c>
      <c r="C160" s="0" t="str">
        <f aca="false">(RIGHT(B160,LEN(B160)-1))</f>
        <v>Invoice/cac:Delivery/cac:DeliveryLocation/cac:Address/cac:Country/cbc:IdentificationCode</v>
      </c>
      <c r="D160" s="0" t="n">
        <f aca="false">IF(ISNA(MATCH(C160,'SI-UBL-1.1'!$C$2:$C$500,0)),1,0)</f>
        <v>0</v>
      </c>
      <c r="E160" s="0" t="n">
        <v>1</v>
      </c>
      <c r="F160" s="0" t="n">
        <v>1</v>
      </c>
    </row>
    <row r="161" customFormat="false" ht="15.5" hidden="false" customHeight="false" outlineLevel="0" collapsed="false">
      <c r="A161" s="7" t="s">
        <v>2</v>
      </c>
      <c r="B161" s="5" t="s">
        <v>474</v>
      </c>
      <c r="C161" s="0" t="str">
        <f aca="false">(RIGHT(B161,LEN(B161)-1))</f>
        <v>Invoice/cac:DeliveryTerms</v>
      </c>
      <c r="D161" s="0" t="n">
        <f aca="false">IF(ISNA(MATCH(C161,'SI-UBL-1.1'!$C$2:$C$500,0)),1,0)</f>
        <v>0</v>
      </c>
      <c r="E161" s="0" t="n">
        <v>1</v>
      </c>
    </row>
    <row r="162" customFormat="false" ht="15.5" hidden="false" customHeight="false" outlineLevel="0" collapsed="false">
      <c r="A162" s="14" t="s">
        <v>6</v>
      </c>
      <c r="B162" s="5" t="s">
        <v>475</v>
      </c>
      <c r="C162" s="0" t="str">
        <f aca="false">(RIGHT(B162,LEN(B162)-1))</f>
        <v>Invoice/cac:DeliveryTerms/cac:SpecialTerms</v>
      </c>
      <c r="D162" s="0" t="n">
        <f aca="false">IF(ISNA(MATCH(C162,'SI-UBL-1.1'!$C$2:$C$500,0)),1,0)</f>
        <v>0</v>
      </c>
      <c r="E162" s="0" t="n">
        <v>1</v>
      </c>
    </row>
    <row r="163" customFormat="false" ht="15.5" hidden="false" customHeight="false" outlineLevel="0" collapsed="false">
      <c r="A163" s="14" t="s">
        <v>11</v>
      </c>
      <c r="B163" s="5" t="s">
        <v>476</v>
      </c>
      <c r="C163" s="0" t="str">
        <f aca="false">(RIGHT(B163,LEN(B163)-1))</f>
        <v>Invoice/cac:PaymentMeans</v>
      </c>
      <c r="D163" s="0" t="n">
        <f aca="false">IF(ISNA(MATCH(C163,'SI-UBL-1.1'!$C$2:$C$500,0)),1,0)</f>
        <v>0</v>
      </c>
      <c r="E163" s="0" t="n">
        <v>1</v>
      </c>
    </row>
    <row r="164" customFormat="false" ht="15.5" hidden="false" customHeight="false" outlineLevel="0" collapsed="false">
      <c r="A164" s="14" t="s">
        <v>6</v>
      </c>
      <c r="B164" s="5" t="s">
        <v>477</v>
      </c>
      <c r="C164" s="0" t="str">
        <f aca="false">(RIGHT(B164,LEN(B164)-1))</f>
        <v>Invoice/cac:PaymentMeans/cbc:PaymentMeansCode</v>
      </c>
      <c r="D164" s="0" t="n">
        <f aca="false">IF(ISNA(MATCH(C164,'SI-UBL-1.1'!$C$2:$C$500,0)),1,0)</f>
        <v>0</v>
      </c>
      <c r="E164" s="0" t="n">
        <v>1</v>
      </c>
    </row>
    <row r="165" customFormat="false" ht="15.5" hidden="false" customHeight="false" outlineLevel="0" collapsed="false">
      <c r="A165" s="14" t="s">
        <v>2</v>
      </c>
      <c r="B165" s="5" t="s">
        <v>478</v>
      </c>
      <c r="C165" s="0" t="str">
        <f aca="false">(RIGHT(B165,LEN(B165)-1))</f>
        <v>Invoice/cac:PaymentMeans/cbc:PaymentDueDate</v>
      </c>
      <c r="D165" s="0" t="n">
        <f aca="false">IF(ISNA(MATCH(C165,'SI-UBL-1.1'!$C$2:$C$500,0)),1,0)</f>
        <v>0</v>
      </c>
      <c r="E165" s="0" t="n">
        <v>1</v>
      </c>
    </row>
    <row r="166" customFormat="false" ht="15.5" hidden="false" customHeight="false" outlineLevel="0" collapsed="false">
      <c r="A166" s="14" t="s">
        <v>2</v>
      </c>
      <c r="B166" s="5" t="s">
        <v>479</v>
      </c>
      <c r="C166" s="0" t="str">
        <f aca="false">(RIGHT(B166,LEN(B166)-1))</f>
        <v>Invoice/cac:PaymentMeans/cbc:PaymentChannelCode</v>
      </c>
      <c r="D166" s="0" t="n">
        <f aca="false">IF(ISNA(MATCH(C166,'SI-UBL-1.1'!$C$2:$C$500,0)),1,0)</f>
        <v>0</v>
      </c>
      <c r="E166" s="0" t="n">
        <v>1</v>
      </c>
    </row>
    <row r="167" customFormat="false" ht="15.5" hidden="false" customHeight="false" outlineLevel="0" collapsed="false">
      <c r="A167" s="14" t="s">
        <v>2</v>
      </c>
      <c r="B167" s="5" t="s">
        <v>480</v>
      </c>
      <c r="C167" s="0" t="str">
        <f aca="false">(RIGHT(B167,LEN(B167)-1))</f>
        <v>Invoice/cac:PaymentMeans/cbc:PaymentID</v>
      </c>
      <c r="D167" s="0" t="n">
        <f aca="false">IF(ISNA(MATCH(C167,'SI-UBL-1.1'!$C$2:$C$500,0)),1,0)</f>
        <v>0</v>
      </c>
      <c r="E167" s="0" t="n">
        <v>1</v>
      </c>
    </row>
    <row r="168" customFormat="false" ht="15.5" hidden="false" customHeight="false" outlineLevel="0" collapsed="false">
      <c r="A168" s="14" t="s">
        <v>2</v>
      </c>
      <c r="B168" s="5" t="s">
        <v>481</v>
      </c>
      <c r="C168" s="0" t="str">
        <f aca="false">(RIGHT(B168,LEN(B168)-1))</f>
        <v>Invoice/cac:PaymentMeans/cac:CardAccount</v>
      </c>
      <c r="D168" s="0" t="n">
        <f aca="false">IF(ISNA(MATCH(C168,'SI-UBL-1.1'!$C$2:$C$500,0)),1,0)</f>
        <v>0</v>
      </c>
      <c r="E168" s="0" t="n">
        <v>1</v>
      </c>
    </row>
    <row r="169" customFormat="false" ht="15.5" hidden="false" customHeight="false" outlineLevel="0" collapsed="false">
      <c r="A169" s="0" t="s">
        <v>6</v>
      </c>
      <c r="B169" s="5" t="s">
        <v>482</v>
      </c>
      <c r="C169" s="0" t="str">
        <f aca="false">(RIGHT(B169,LEN(B169)-1))</f>
        <v>Invoice/cac:PaymentMeans/cac:CardAccount/cbc:PrimaryAccountNumberID</v>
      </c>
      <c r="D169" s="0" t="n">
        <f aca="false">IF(ISNA(MATCH(C169,'SI-UBL-1.1'!$C$2:$C$500,0)),1,0)</f>
        <v>0</v>
      </c>
      <c r="E169" s="0" t="n">
        <v>1</v>
      </c>
    </row>
    <row r="170" customFormat="false" ht="15.5" hidden="false" customHeight="false" outlineLevel="0" collapsed="false">
      <c r="A170" s="0" t="s">
        <v>6</v>
      </c>
      <c r="B170" s="5" t="s">
        <v>483</v>
      </c>
      <c r="C170" s="0" t="str">
        <f aca="false">(RIGHT(B170,LEN(B170)-1))</f>
        <v>Invoice/cac:PaymentMeans/cac:CardAccount/cbc:NetworkID</v>
      </c>
      <c r="D170" s="0" t="n">
        <f aca="false">IF(ISNA(MATCH(C170,'SI-UBL-1.1'!$C$2:$C$500,0)),1,0)</f>
        <v>0</v>
      </c>
      <c r="E170" s="0" t="n">
        <v>1</v>
      </c>
    </row>
    <row r="171" customFormat="false" ht="15.5" hidden="false" customHeight="false" outlineLevel="0" collapsed="false">
      <c r="A171" s="14" t="s">
        <v>2</v>
      </c>
      <c r="B171" s="5" t="s">
        <v>484</v>
      </c>
      <c r="C171" s="0" t="str">
        <f aca="false">(RIGHT(B171,LEN(B171)-1))</f>
        <v>Invoice/cac:PaymentMeans/cac:PayeeFinancialAccount</v>
      </c>
      <c r="D171" s="0" t="n">
        <f aca="false">IF(ISNA(MATCH(C171,'SI-UBL-1.1'!$C$2:$C$500,0)),1,0)</f>
        <v>0</v>
      </c>
      <c r="E171" s="0" t="n">
        <v>1</v>
      </c>
    </row>
    <row r="172" customFormat="false" ht="15.5" hidden="false" customHeight="false" outlineLevel="0" collapsed="false">
      <c r="A172" s="0" t="s">
        <v>6</v>
      </c>
      <c r="B172" s="5" t="s">
        <v>485</v>
      </c>
      <c r="C172" s="0" t="str">
        <f aca="false">(RIGHT(B172,LEN(B172)-1))</f>
        <v>Invoice/cac:PaymentMeans/cac:PayeeFinancialAccount/cbc:ID</v>
      </c>
      <c r="D172" s="0" t="n">
        <f aca="false">IF(ISNA(MATCH(C172,'SI-UBL-1.1'!$C$2:$C$500,0)),1,0)</f>
        <v>0</v>
      </c>
      <c r="E172" s="0" t="n">
        <v>1</v>
      </c>
    </row>
    <row r="173" customFormat="false" ht="15.5" hidden="false" customHeight="false" outlineLevel="0" collapsed="false">
      <c r="A173" s="0" t="s">
        <v>2</v>
      </c>
      <c r="B173" s="5" t="s">
        <v>486</v>
      </c>
      <c r="C173" s="0" t="str">
        <f aca="false">(RIGHT(B173,LEN(B173)-1))</f>
        <v>Invoice/cac:PaymentMeans/cac:PayeeFinancialAccount/cac:FinancialInstitutionBranch</v>
      </c>
      <c r="D173" s="0" t="n">
        <f aca="false">IF(ISNA(MATCH(C173,'SI-UBL-1.1'!$C$2:$C$500,0)),1,0)</f>
        <v>0</v>
      </c>
      <c r="E173" s="0" t="n">
        <v>1</v>
      </c>
    </row>
    <row r="174" customFormat="false" ht="15.5" hidden="false" customHeight="false" outlineLevel="0" collapsed="false">
      <c r="A174" s="0" t="s">
        <v>2</v>
      </c>
      <c r="B174" s="5" t="s">
        <v>487</v>
      </c>
      <c r="C174" s="0" t="str">
        <f aca="false">(RIGHT(B174,LEN(B174)-1))</f>
        <v>Invoice/cac:PaymentMeans/cac:PayeeFinancialAccount/cac:FinancialInstitutionBranch/cbc:ID</v>
      </c>
      <c r="D174" s="0" t="n">
        <f aca="false">IF(ISNA(MATCH(C174,'SI-UBL-1.1'!$C$2:$C$500,0)),1,0)</f>
        <v>0</v>
      </c>
      <c r="E174" s="0" t="n">
        <v>1</v>
      </c>
    </row>
    <row r="175" customFormat="false" ht="15.5" hidden="false" customHeight="false" outlineLevel="0" collapsed="false">
      <c r="A175" s="0" t="s">
        <v>2</v>
      </c>
      <c r="B175" s="5" t="s">
        <v>488</v>
      </c>
      <c r="C175" s="0" t="str">
        <f aca="false">(RIGHT(B175,LEN(B175)-1))</f>
        <v>Invoice/cac:PaymentMeans/cac:PayeeFinancialAccount/cac:FinancialInstitutionBranch/cac:FinancialInstitution</v>
      </c>
      <c r="D175" s="0" t="n">
        <f aca="false">IF(ISNA(MATCH(C175,'SI-UBL-1.1'!$C$2:$C$500,0)),1,0)</f>
        <v>0</v>
      </c>
      <c r="E175" s="0" t="n">
        <v>1</v>
      </c>
    </row>
    <row r="176" customFormat="false" ht="15.5" hidden="false" customHeight="false" outlineLevel="0" collapsed="false">
      <c r="A176" s="0" t="s">
        <v>6</v>
      </c>
      <c r="B176" s="5" t="s">
        <v>489</v>
      </c>
      <c r="C176" s="0" t="str">
        <f aca="false">(RIGHT(B176,LEN(B176)-1))</f>
        <v>Invoice/cac:PaymentMeans/cac:PayeeFinancialAccount/cac:FinancialInstitutionBranch/cac:FinancialInstitution/cbc:ID</v>
      </c>
      <c r="D176" s="0" t="n">
        <f aca="false">IF(ISNA(MATCH(C176,'SI-UBL-1.1'!$C$2:$C$500,0)),1,0)</f>
        <v>0</v>
      </c>
      <c r="E176" s="0" t="n">
        <v>1</v>
      </c>
    </row>
    <row r="177" customFormat="false" ht="15.5" hidden="false" customHeight="false" outlineLevel="0" collapsed="false">
      <c r="A177" s="0" t="s">
        <v>2</v>
      </c>
      <c r="B177" s="5" t="s">
        <v>490</v>
      </c>
      <c r="C177" s="0" t="str">
        <f aca="false">(RIGHT(B177,LEN(B177)-1))</f>
        <v>Invoice/cac:PaymentMeans/cac:PayeeFinancialAccount/cac:FinancialInstitutionBranch/cac:FinancialInstitution/cbc:Name</v>
      </c>
      <c r="D177" s="0" t="n">
        <f aca="false">IF(ISNA(MATCH(C177,'SI-UBL-1.1'!$C$2:$C$500,0)),1,0)</f>
        <v>0</v>
      </c>
      <c r="E177" s="0" t="n">
        <v>1</v>
      </c>
    </row>
    <row r="178" customFormat="false" ht="15.5" hidden="false" customHeight="false" outlineLevel="0" collapsed="false">
      <c r="A178" s="0" t="s">
        <v>2</v>
      </c>
      <c r="B178" s="5" t="s">
        <v>491</v>
      </c>
      <c r="C178" s="0" t="str">
        <f aca="false">(RIGHT(B178,LEN(B178)-1))</f>
        <v>Invoice/cac:PaymentMeans/cac:PayeeFinancialAccount/cac:FinancialInstitutionBranch/cac:FinancialInstitution/cac:Address</v>
      </c>
      <c r="D178" s="0" t="n">
        <f aca="false">IF(ISNA(MATCH(C178,'SI-UBL-1.1'!$C$2:$C$500,0)),1,0)</f>
        <v>0</v>
      </c>
      <c r="E178" s="0" t="n">
        <v>1</v>
      </c>
    </row>
    <row r="179" customFormat="false" ht="15" hidden="false" customHeight="false" outlineLevel="0" collapsed="false">
      <c r="A179" s="0" t="s">
        <v>2</v>
      </c>
      <c r="B179" s="5" t="s">
        <v>492</v>
      </c>
      <c r="C179" s="0" t="str">
        <f aca="false">(RIGHT(B179,LEN(B179)-1))</f>
        <v>Invoice/cac:PaymentMeans/cac:PayeeFinancialAccount/cac:FinancialInstitutionBranch/cac:FinancialInstitution/cac:Address/cbc:StreetName</v>
      </c>
      <c r="D179" s="0" t="n">
        <f aca="false">IF(ISNA(MATCH(C179,'SI-UBL-1.1'!$C$2:$C$500,0)),1,0)</f>
        <v>0</v>
      </c>
      <c r="E179" s="0" t="n">
        <v>1</v>
      </c>
    </row>
    <row r="180" customFormat="false" ht="15" hidden="false" customHeight="false" outlineLevel="0" collapsed="false">
      <c r="A180" s="0" t="s">
        <v>2</v>
      </c>
      <c r="B180" s="5" t="s">
        <v>493</v>
      </c>
      <c r="C180" s="0" t="str">
        <f aca="false">(RIGHT(B180,LEN(B180)-1))</f>
        <v>Invoice/cac:PaymentMeans/cac:PayeeFinancialAccount/cac:FinancialInstitutionBranch/cac:FinancialInstitution/cac:Address/cbc:AdditionalStreetName</v>
      </c>
      <c r="D180" s="0" t="n">
        <f aca="false">IF(ISNA(MATCH(C180,'SI-UBL-1.1'!$C$2:$C$500,0)),1,0)</f>
        <v>0</v>
      </c>
      <c r="E180" s="0" t="n">
        <v>1</v>
      </c>
    </row>
    <row r="181" customFormat="false" ht="15" hidden="false" customHeight="false" outlineLevel="0" collapsed="false">
      <c r="A181" s="0" t="s">
        <v>2</v>
      </c>
      <c r="B181" s="5" t="s">
        <v>494</v>
      </c>
      <c r="C181" s="0" t="str">
        <f aca="false">(RIGHT(B181,LEN(B181)-1))</f>
        <v>Invoice/cac:PaymentMeans/cac:PayeeFinancialAccount/cac:FinancialInstitutionBranch/cac:FinancialInstitution/cac:Address/cbc:BuildingNumber</v>
      </c>
      <c r="D181" s="0" t="n">
        <f aca="false">IF(ISNA(MATCH(C181,'SI-UBL-1.1'!$C$2:$C$500,0)),1,0)</f>
        <v>0</v>
      </c>
      <c r="E181" s="0" t="n">
        <v>1</v>
      </c>
    </row>
    <row r="182" customFormat="false" ht="15" hidden="false" customHeight="false" outlineLevel="0" collapsed="false">
      <c r="A182" s="0" t="s">
        <v>2</v>
      </c>
      <c r="B182" s="5" t="s">
        <v>495</v>
      </c>
      <c r="C182" s="0" t="str">
        <f aca="false">(RIGHT(B182,LEN(B182)-1))</f>
        <v>Invoice/cac:PaymentMeans/cac:PayeeFinancialAccount/cac:FinancialInstitutionBranch/cac:FinancialInstitution/cac:Address/cbc:CityName</v>
      </c>
      <c r="D182" s="0" t="n">
        <f aca="false">IF(ISNA(MATCH(C182,'SI-UBL-1.1'!$C$2:$C$500,0)),1,0)</f>
        <v>0</v>
      </c>
      <c r="E182" s="0" t="n">
        <v>1</v>
      </c>
    </row>
    <row r="183" customFormat="false" ht="15" hidden="false" customHeight="false" outlineLevel="0" collapsed="false">
      <c r="A183" s="0" t="s">
        <v>2</v>
      </c>
      <c r="B183" s="5" t="s">
        <v>496</v>
      </c>
      <c r="C183" s="0" t="str">
        <f aca="false">(RIGHT(B183,LEN(B183)-1))</f>
        <v>Invoice/cac:PaymentMeans/cac:PayeeFinancialAccount/cac:FinancialInstitutionBranch/cac:FinancialInstitution/cac:Address/cbc:PostalZone</v>
      </c>
      <c r="D183" s="0" t="n">
        <f aca="false">IF(ISNA(MATCH(C183,'SI-UBL-1.1'!$C$2:$C$500,0)),1,0)</f>
        <v>0</v>
      </c>
      <c r="E183" s="0" t="n">
        <v>1</v>
      </c>
    </row>
    <row r="184" customFormat="false" ht="15" hidden="false" customHeight="false" outlineLevel="0" collapsed="false">
      <c r="A184" s="0" t="s">
        <v>2</v>
      </c>
      <c r="B184" s="5" t="s">
        <v>497</v>
      </c>
      <c r="C184" s="0" t="str">
        <f aca="false">(RIGHT(B184,LEN(B184)-1))</f>
        <v>Invoice/cac:PaymentMeans/cac:PayeeFinancialAccount/cac:FinancialInstitutionBranch/cac:FinancialInstitution/cac:Address/cbc:CountrySubEntity</v>
      </c>
      <c r="D184" s="0" t="n">
        <f aca="false">IF(ISNA(MATCH(C184,'SI-UBL-1.1'!$C$2:$C$500,0)),1,0)</f>
        <v>0</v>
      </c>
      <c r="E184" s="0" t="n">
        <v>1</v>
      </c>
    </row>
    <row r="185" customFormat="false" ht="15" hidden="false" customHeight="false" outlineLevel="0" collapsed="false">
      <c r="A185" s="0" t="s">
        <v>2</v>
      </c>
      <c r="B185" s="5" t="s">
        <v>498</v>
      </c>
      <c r="C185" s="0" t="str">
        <f aca="false">(RIGHT(B185,LEN(B185)-1))</f>
        <v>Invoice/cac:PaymentMeans/cac:PayeeFinancialAccount/cac:FinancialInstitutionBranch/cac:FinancialInstitution/cac:Address/cac:Country</v>
      </c>
      <c r="D185" s="0" t="n">
        <f aca="false">IF(ISNA(MATCH(C185,'SI-UBL-1.1'!$C$2:$C$500,0)),1,0)</f>
        <v>0</v>
      </c>
      <c r="E185" s="0" t="n">
        <v>1</v>
      </c>
    </row>
    <row r="186" customFormat="false" ht="15" hidden="false" customHeight="false" outlineLevel="0" collapsed="false">
      <c r="A186" s="0" t="s">
        <v>6</v>
      </c>
      <c r="B186" s="5" t="s">
        <v>499</v>
      </c>
      <c r="C186" s="0" t="str">
        <f aca="false">(RIGHT(B186,LEN(B186)-1))</f>
        <v>Invoice/cac:PaymentMeans/cac:PayeeFinancialAccount/cac:FinancialInstitutionBranch/cac:FinancialInstitution/cac:Address/cac:Country/cbc:IndentificationCode</v>
      </c>
      <c r="D186" s="0" t="n">
        <v>0</v>
      </c>
      <c r="E186" s="0" t="n">
        <v>1</v>
      </c>
    </row>
    <row r="187" customFormat="false" ht="15" hidden="false" customHeight="false" outlineLevel="0" collapsed="false">
      <c r="A187" s="15" t="s">
        <v>500</v>
      </c>
      <c r="B187" s="5" t="s">
        <v>501</v>
      </c>
      <c r="C187" s="0" t="str">
        <f aca="false">(RIGHT(B187,LEN(B187)-1))</f>
        <v>Invoice/cac:PaymentTerms</v>
      </c>
      <c r="D187" s="0" t="n">
        <f aca="false">IF(ISNA(MATCH(C187,'SI-UBL-1.1'!$C$2:$C$500,0)),1,0)</f>
        <v>0</v>
      </c>
      <c r="E187" s="0" t="n">
        <v>1</v>
      </c>
    </row>
    <row r="188" customFormat="false" ht="15.5" hidden="false" customHeight="false" outlineLevel="0" collapsed="false">
      <c r="A188" s="0" t="s">
        <v>2</v>
      </c>
      <c r="B188" s="5" t="s">
        <v>502</v>
      </c>
      <c r="C188" s="0" t="str">
        <f aca="false">(RIGHT(B188,LEN(B188)-1))</f>
        <v>Invoice/cac:PaymentTerms/cbc:Note</v>
      </c>
      <c r="D188" s="0" t="n">
        <f aca="false">IF(ISNA(MATCH(C188,'SI-UBL-1.1'!$C$2:$C$500,0)),1,0)</f>
        <v>0</v>
      </c>
      <c r="E188" s="0" t="n">
        <v>1</v>
      </c>
    </row>
    <row r="189" customFormat="false" ht="15" hidden="false" customHeight="false" outlineLevel="0" collapsed="false">
      <c r="A189" s="0" t="s">
        <v>2</v>
      </c>
      <c r="B189" s="5" t="s">
        <v>503</v>
      </c>
      <c r="C189" s="0" t="str">
        <f aca="false">(RIGHT(B189,LEN(B189)-1))</f>
        <v>Invoice/cac:PaymentTerms/cbc:SettlementDiscountPercent</v>
      </c>
      <c r="D189" s="6" t="n">
        <f aca="false">IF(ISNA(MATCH(C189,'SI-UBL-1.1'!$C$2:$C$500,0)),1,0)</f>
        <v>1</v>
      </c>
      <c r="E189" s="0" t="n">
        <v>1</v>
      </c>
      <c r="F189" s="0" t="n">
        <v>1</v>
      </c>
    </row>
    <row r="190" customFormat="false" ht="15" hidden="false" customHeight="false" outlineLevel="0" collapsed="false">
      <c r="A190" s="0" t="s">
        <v>2</v>
      </c>
      <c r="B190" s="5" t="s">
        <v>504</v>
      </c>
      <c r="C190" s="0" t="str">
        <f aca="false">(RIGHT(B190,LEN(B190)-1))</f>
        <v>Invoice/cac:PaymentTerms/cbc:PenaltySurchargePercent</v>
      </c>
      <c r="D190" s="6" t="n">
        <f aca="false">IF(ISNA(MATCH(C190,'SI-UBL-1.1'!$C$2:$C$500,0)),1,0)</f>
        <v>1</v>
      </c>
      <c r="E190" s="0" t="n">
        <v>1</v>
      </c>
      <c r="F190" s="0" t="n">
        <v>1</v>
      </c>
    </row>
    <row r="191" customFormat="false" ht="15" hidden="false" customHeight="false" outlineLevel="0" collapsed="false">
      <c r="A191" s="0" t="s">
        <v>2</v>
      </c>
      <c r="B191" s="5" t="s">
        <v>505</v>
      </c>
      <c r="C191" s="0" t="str">
        <f aca="false">(RIGHT(B191,LEN(B191)-1))</f>
        <v>Invoice/cac:PaymentTerms/cbc:SettlementDiscountAmount</v>
      </c>
      <c r="D191" s="6" t="n">
        <f aca="false">IF(ISNA(MATCH(C191,'SI-UBL-1.1'!$C$2:$C$500,0)),1,0)</f>
        <v>1</v>
      </c>
      <c r="E191" s="0" t="n">
        <v>1</v>
      </c>
      <c r="F191" s="0" t="n">
        <v>1</v>
      </c>
    </row>
    <row r="192" s="4" customFormat="true" ht="15" hidden="false" customHeight="false" outlineLevel="0" collapsed="false">
      <c r="A192" s="4" t="s">
        <v>2</v>
      </c>
      <c r="B192" s="4" t="s">
        <v>506</v>
      </c>
      <c r="C192" s="4" t="str">
        <f aca="false">(RIGHT(B192,LEN(B192)-1))</f>
        <v>Invoice/cac:PaymentTerms/cbc:SettlementDiscountAmount/@currencyID</v>
      </c>
      <c r="D192" s="11" t="n">
        <f aca="false">IF(ISNA(MATCH(C192,'SI-UBL-1.1'!$C$2:$C$500,0)),1,0)</f>
        <v>1</v>
      </c>
      <c r="E192" s="4" t="n">
        <v>1</v>
      </c>
      <c r="F192" s="4" t="n">
        <v>1</v>
      </c>
    </row>
    <row r="193" customFormat="false" ht="15" hidden="false" customHeight="false" outlineLevel="0" collapsed="false">
      <c r="A193" s="0" t="s">
        <v>2</v>
      </c>
      <c r="B193" s="5" t="s">
        <v>507</v>
      </c>
      <c r="C193" s="0" t="str">
        <f aca="false">(RIGHT(B193,LEN(B193)-1))</f>
        <v>Invoice/cac:PaymentTerms/cbc:PenaltyAmount</v>
      </c>
      <c r="D193" s="6" t="n">
        <f aca="false">IF(ISNA(MATCH(C193,'SI-UBL-1.1'!$C$2:$C$500,0)),1,0)</f>
        <v>1</v>
      </c>
      <c r="E193" s="0" t="n">
        <v>1</v>
      </c>
      <c r="F193" s="0" t="n">
        <v>1</v>
      </c>
    </row>
    <row r="194" s="4" customFormat="true" ht="15" hidden="false" customHeight="false" outlineLevel="0" collapsed="false">
      <c r="A194" s="4" t="s">
        <v>2</v>
      </c>
      <c r="B194" s="4" t="s">
        <v>508</v>
      </c>
      <c r="C194" s="4" t="str">
        <f aca="false">(RIGHT(B194,LEN(B194)-1))</f>
        <v>Invoice/cac:PaymentTerms/cbc:PenaltyAmount/@currencyID</v>
      </c>
      <c r="D194" s="11" t="n">
        <f aca="false">IF(ISNA(MATCH(C194,'SI-UBL-1.1'!$C$2:$C$500,0)),1,0)</f>
        <v>1</v>
      </c>
      <c r="E194" s="4" t="n">
        <v>1</v>
      </c>
      <c r="F194" s="4" t="n">
        <v>1</v>
      </c>
    </row>
    <row r="195" customFormat="false" ht="15" hidden="false" customHeight="false" outlineLevel="0" collapsed="false">
      <c r="A195" s="0" t="s">
        <v>2</v>
      </c>
      <c r="B195" s="5" t="s">
        <v>509</v>
      </c>
      <c r="C195" s="0" t="str">
        <f aca="false">(RIGHT(B195,LEN(B195)-1))</f>
        <v>Invoice/cac:PaymentTerms/cac:ValidityPeriod</v>
      </c>
      <c r="D195" s="6" t="n">
        <f aca="false">IF(ISNA(MATCH(C195,'SI-UBL-1.1'!$C$2:$C$500,0)),1,0)</f>
        <v>1</v>
      </c>
      <c r="E195" s="0" t="n">
        <v>1</v>
      </c>
      <c r="F195" s="0" t="n">
        <v>1</v>
      </c>
    </row>
    <row r="196" customFormat="false" ht="15" hidden="false" customHeight="false" outlineLevel="0" collapsed="false">
      <c r="A196" s="0" t="s">
        <v>2</v>
      </c>
      <c r="B196" s="5" t="s">
        <v>510</v>
      </c>
      <c r="C196" s="0" t="str">
        <f aca="false">(RIGHT(B196,LEN(B196)-1))</f>
        <v>Invoice/cac:PaymentTerms/cac:ValidityPeriod/cbc:StartDate</v>
      </c>
      <c r="D196" s="6" t="n">
        <f aca="false">IF(ISNA(MATCH(C196,'SI-UBL-1.1'!$C$2:$C$500,0)),1,0)</f>
        <v>1</v>
      </c>
      <c r="E196" s="0" t="n">
        <v>1</v>
      </c>
      <c r="F196" s="0" t="n">
        <v>1</v>
      </c>
    </row>
    <row r="197" customFormat="false" ht="15" hidden="false" customHeight="false" outlineLevel="0" collapsed="false">
      <c r="A197" s="0" t="s">
        <v>2</v>
      </c>
      <c r="B197" s="5" t="s">
        <v>511</v>
      </c>
      <c r="C197" s="0" t="str">
        <f aca="false">(RIGHT(B197,LEN(B197)-1))</f>
        <v>Invoice/cac:PaymentTerms/cac:ValidityPeriod/cbc:EndDate</v>
      </c>
      <c r="D197" s="6" t="n">
        <f aca="false">IF(ISNA(MATCH(C197,'SI-UBL-1.1'!$C$2:$C$500,0)),1,0)</f>
        <v>1</v>
      </c>
      <c r="E197" s="0" t="n">
        <v>1</v>
      </c>
      <c r="F197" s="0" t="n">
        <v>1</v>
      </c>
    </row>
    <row r="198" customFormat="false" ht="15.5" hidden="false" customHeight="false" outlineLevel="0" collapsed="false">
      <c r="A198" s="0" t="s">
        <v>11</v>
      </c>
      <c r="B198" s="5" t="s">
        <v>512</v>
      </c>
      <c r="C198" s="0" t="str">
        <f aca="false">(RIGHT(B198,LEN(B198)-1))</f>
        <v>Invoice/cac:AllowanceCharge</v>
      </c>
      <c r="D198" s="0" t="n">
        <f aca="false">IF(ISNA(MATCH(C198,'SI-UBL-1.1'!$C$2:$C$500,0)),1,0)</f>
        <v>0</v>
      </c>
      <c r="E198" s="0" t="n">
        <v>1</v>
      </c>
    </row>
    <row r="199" customFormat="false" ht="15.5" hidden="false" customHeight="false" outlineLevel="0" collapsed="false">
      <c r="A199" s="0" t="s">
        <v>6</v>
      </c>
      <c r="B199" s="5" t="s">
        <v>513</v>
      </c>
      <c r="C199" s="0" t="str">
        <f aca="false">(RIGHT(B199,LEN(B199)-1))</f>
        <v>Invoice/cac:AllowanceCharge/cbc:ChargeIndicator</v>
      </c>
      <c r="D199" s="0" t="n">
        <f aca="false">IF(ISNA(MATCH(C199,'SI-UBL-1.1'!$C$2:$C$500,0)),1,0)</f>
        <v>0</v>
      </c>
      <c r="E199" s="0" t="n">
        <v>1</v>
      </c>
    </row>
    <row r="200" customFormat="false" ht="15.5" hidden="false" customHeight="false" outlineLevel="0" collapsed="false">
      <c r="A200" s="0" t="s">
        <v>2</v>
      </c>
      <c r="B200" s="5" t="s">
        <v>514</v>
      </c>
      <c r="C200" s="0" t="str">
        <f aca="false">(RIGHT(B200,LEN(B200)-1))</f>
        <v>Invoice/cac:AllowanceCharge/cbc:AllowanceChargeReasonCode</v>
      </c>
      <c r="D200" s="0" t="n">
        <f aca="false">IF(ISNA(MATCH(C200,'SI-UBL-1.1'!$C$2:$C$500,0)),1,0)</f>
        <v>0</v>
      </c>
      <c r="E200" s="0" t="n">
        <v>1</v>
      </c>
    </row>
    <row r="201" customFormat="false" ht="15.5" hidden="false" customHeight="false" outlineLevel="0" collapsed="false">
      <c r="A201" s="0" t="s">
        <v>6</v>
      </c>
      <c r="B201" s="5" t="s">
        <v>515</v>
      </c>
      <c r="C201" s="0" t="str">
        <f aca="false">(RIGHT(B201,LEN(B201)-1))</f>
        <v>Invoice/cac:AllowanceCharge/cbc:AllowanceChargeReason</v>
      </c>
      <c r="D201" s="0" t="n">
        <f aca="false">IF(ISNA(MATCH(C201,'SI-UBL-1.1'!$C$2:$C$500,0)),1,0)</f>
        <v>0</v>
      </c>
      <c r="E201" s="0" t="n">
        <v>1</v>
      </c>
    </row>
    <row r="202" customFormat="false" ht="15.5" hidden="false" customHeight="false" outlineLevel="0" collapsed="false">
      <c r="A202" s="0" t="s">
        <v>6</v>
      </c>
      <c r="B202" s="5" t="s">
        <v>516</v>
      </c>
      <c r="C202" s="0" t="str">
        <f aca="false">(RIGHT(B202,LEN(B202)-1))</f>
        <v>Invoice/cac:AllowanceCharge/cbc:Amount</v>
      </c>
      <c r="D202" s="0" t="n">
        <f aca="false">IF(ISNA(MATCH(C202,'SI-UBL-1.1'!$C$2:$C$500,0)),1,0)</f>
        <v>0</v>
      </c>
      <c r="E202" s="0" t="n">
        <v>1</v>
      </c>
    </row>
    <row r="203" customFormat="false" ht="15" hidden="false" customHeight="false" outlineLevel="0" collapsed="false">
      <c r="A203" s="0" t="s">
        <v>6</v>
      </c>
      <c r="B203" s="5" t="s">
        <v>517</v>
      </c>
      <c r="C203" s="0" t="str">
        <f aca="false">(RIGHT(B203,LEN(B203)-1))</f>
        <v>Invoice/cac:AllowanceCharge/cbc:Amount/@currencyID</v>
      </c>
      <c r="D203" s="6" t="n">
        <f aca="false">IF(ISNA(MATCH(C203,'SI-UBL-1.1'!$C$2:$C$500,0)),1,0)</f>
        <v>1</v>
      </c>
      <c r="E203" s="0" t="n">
        <v>1</v>
      </c>
      <c r="F203" s="0" t="n">
        <v>1</v>
      </c>
    </row>
    <row r="204" customFormat="false" ht="15.5" hidden="false" customHeight="false" outlineLevel="0" collapsed="false">
      <c r="A204" s="0" t="s">
        <v>2</v>
      </c>
      <c r="B204" s="5" t="s">
        <v>518</v>
      </c>
      <c r="C204" s="0" t="str">
        <f aca="false">(RIGHT(B204,LEN(B204)-1))</f>
        <v>Invoice/cac:AllowanceCharge/cac:TaxCategory</v>
      </c>
      <c r="D204" s="0" t="n">
        <f aca="false">IF(ISNA(MATCH(C204,'SI-UBL-1.1'!$C$2:$C$500,0)),1,0)</f>
        <v>0</v>
      </c>
      <c r="E204" s="0" t="n">
        <v>1</v>
      </c>
    </row>
    <row r="205" customFormat="false" ht="15.5" hidden="false" customHeight="false" outlineLevel="0" collapsed="false">
      <c r="A205" s="0" t="s">
        <v>6</v>
      </c>
      <c r="B205" s="5" t="s">
        <v>519</v>
      </c>
      <c r="C205" s="0" t="str">
        <f aca="false">(RIGHT(B205,LEN(B205)-1))</f>
        <v>Invoice/cac:AllowanceCharge/cac:TaxCategory/cbc:ID</v>
      </c>
      <c r="D205" s="0" t="n">
        <f aca="false">IF(ISNA(MATCH(C205,'SI-UBL-1.1'!$C$2:$C$500,0)),1,0)</f>
        <v>0</v>
      </c>
      <c r="E205" s="0" t="n">
        <v>1</v>
      </c>
    </row>
    <row r="206" customFormat="false" ht="15.5" hidden="false" customHeight="false" outlineLevel="0" collapsed="false">
      <c r="A206" s="0" t="s">
        <v>2</v>
      </c>
      <c r="B206" s="5" t="s">
        <v>520</v>
      </c>
      <c r="C206" s="0" t="str">
        <f aca="false">(RIGHT(B206,LEN(B206)-1))</f>
        <v>Invoice/cac:AllowanceCharge/cac:TaxCategory/cbc:Percent</v>
      </c>
      <c r="D206" s="0" t="n">
        <f aca="false">IF(ISNA(MATCH(C206,'SI-UBL-1.1'!$C$2:$C$500,0)),1,0)</f>
        <v>0</v>
      </c>
      <c r="E206" s="0" t="n">
        <v>1</v>
      </c>
    </row>
    <row r="207" customFormat="false" ht="15.5" hidden="false" customHeight="false" outlineLevel="0" collapsed="false">
      <c r="A207" s="0" t="s">
        <v>2</v>
      </c>
      <c r="B207" s="5" t="s">
        <v>521</v>
      </c>
      <c r="C207" s="0" t="str">
        <f aca="false">(RIGHT(B207,LEN(B207)-1))</f>
        <v>Invoice/cac:AllowanceCharge/cac:TaxCategory/cbc:TaxExemptionReasonCode</v>
      </c>
      <c r="D207" s="0" t="n">
        <f aca="false">IF(ISNA(MATCH(C207,'SI-UBL-1.1'!$C$2:$C$500,0)),1,0)</f>
        <v>0</v>
      </c>
      <c r="E207" s="0" t="n">
        <v>1</v>
      </c>
    </row>
    <row r="208" customFormat="false" ht="15.5" hidden="false" customHeight="false" outlineLevel="0" collapsed="false">
      <c r="A208" s="0" t="s">
        <v>2</v>
      </c>
      <c r="B208" s="5" t="s">
        <v>522</v>
      </c>
      <c r="C208" s="0" t="str">
        <f aca="false">(RIGHT(B208,LEN(B208)-1))</f>
        <v>Invoice/cac:AllowanceCharge/cac:TaxCategory/cbc:TaxExemptionReason</v>
      </c>
      <c r="D208" s="0" t="n">
        <f aca="false">IF(ISNA(MATCH(C208,'SI-UBL-1.1'!$C$2:$C$500,0)),1,0)</f>
        <v>0</v>
      </c>
      <c r="E208" s="0" t="n">
        <v>1</v>
      </c>
    </row>
    <row r="209" customFormat="false" ht="15.5" hidden="false" customHeight="false" outlineLevel="0" collapsed="false">
      <c r="A209" s="0" t="s">
        <v>6</v>
      </c>
      <c r="B209" s="5" t="s">
        <v>523</v>
      </c>
      <c r="C209" s="0" t="str">
        <f aca="false">(RIGHT(B209,LEN(B209)-1))</f>
        <v>Invoice/cac:AllowanceCharge/cac:TaxCategory/cac:TaxScheme</v>
      </c>
      <c r="D209" s="0" t="n">
        <f aca="false">IF(ISNA(MATCH(C209,'SI-UBL-1.1'!$C$2:$C$500,0)),1,0)</f>
        <v>0</v>
      </c>
      <c r="E209" s="0" t="n">
        <v>1</v>
      </c>
    </row>
    <row r="210" s="4" customFormat="true" ht="15" hidden="false" customHeight="false" outlineLevel="0" collapsed="false">
      <c r="A210" s="4" t="s">
        <v>6</v>
      </c>
      <c r="B210" s="4" t="s">
        <v>524</v>
      </c>
      <c r="C210" s="4" t="str">
        <f aca="false">(RIGHT(B210,LEN(B210)-1))</f>
        <v>Invoice/cac:AllowanceCharge/cac:TaxCategory/cac:TaxScheme/cbc:ID</v>
      </c>
      <c r="D210" s="11" t="n">
        <f aca="false">IF(ISNA(MATCH(C210,'SI-UBL-1.1'!$C$2:$C$500,0)),1,0)</f>
        <v>0</v>
      </c>
      <c r="E210" s="4" t="n">
        <v>1</v>
      </c>
    </row>
    <row r="211" s="4" customFormat="true" ht="15" hidden="false" customHeight="false" outlineLevel="0" collapsed="false">
      <c r="A211" s="4" t="s">
        <v>2</v>
      </c>
      <c r="B211" s="4" t="s">
        <v>525</v>
      </c>
      <c r="C211" s="4" t="str">
        <f aca="false">(RIGHT(B211,LEN(B211)-1))</f>
        <v>Invoice/cac:AllowanceCharge/cac:TaxTotal</v>
      </c>
      <c r="D211" s="11" t="n">
        <f aca="false">IF(ISNA(MATCH(C211,'SI-UBL-1.1'!$C$2:$C$500,0)),1,0)</f>
        <v>0</v>
      </c>
      <c r="E211" s="4" t="n">
        <v>1</v>
      </c>
    </row>
    <row r="212" s="4" customFormat="true" ht="15" hidden="false" customHeight="false" outlineLevel="0" collapsed="false">
      <c r="A212" s="4" t="s">
        <v>6</v>
      </c>
      <c r="B212" s="4" t="s">
        <v>526</v>
      </c>
      <c r="C212" s="4" t="str">
        <f aca="false">(RIGHT(B212,LEN(B212)-1))</f>
        <v>Invoice/cac:AllowanceCharge/cac:TaxTotal/cbc:TaxAmount</v>
      </c>
      <c r="D212" s="11" t="n">
        <f aca="false">IF(ISNA(MATCH(C212,'SI-UBL-1.1'!$C$2:$C$500,0)),1,0)</f>
        <v>0</v>
      </c>
      <c r="E212" s="4" t="n">
        <v>1</v>
      </c>
    </row>
    <row r="213" customFormat="false" ht="15.5" hidden="false" customHeight="false" outlineLevel="0" collapsed="false">
      <c r="A213" s="0" t="s">
        <v>2</v>
      </c>
      <c r="B213" s="5" t="s">
        <v>527</v>
      </c>
      <c r="C213" s="0" t="str">
        <f aca="false">(RIGHT(B213,LEN(B213)-1))</f>
        <v>Invoice/cac:TaxExchangeRate</v>
      </c>
      <c r="D213" s="0" t="n">
        <f aca="false">IF(ISNA(MATCH(C213,'SI-UBL-1.1'!$C$2:$C$500,0)),1,0)</f>
        <v>0</v>
      </c>
      <c r="E213" s="0" t="n">
        <v>1</v>
      </c>
    </row>
    <row r="214" customFormat="false" ht="15.5" hidden="false" customHeight="false" outlineLevel="0" collapsed="false">
      <c r="A214" s="0" t="s">
        <v>6</v>
      </c>
      <c r="B214" s="5" t="s">
        <v>528</v>
      </c>
      <c r="C214" s="0" t="str">
        <f aca="false">(RIGHT(B214,LEN(B214)-1))</f>
        <v>Invoice/cac:TaxExchangeRate/cbc:SourceCurrencyCode</v>
      </c>
      <c r="D214" s="0" t="n">
        <f aca="false">IF(ISNA(MATCH(C214,'SI-UBL-1.1'!$C$2:$C$500,0)),1,0)</f>
        <v>0</v>
      </c>
      <c r="E214" s="0" t="n">
        <v>1</v>
      </c>
    </row>
    <row r="215" customFormat="false" ht="15.5" hidden="false" customHeight="false" outlineLevel="0" collapsed="false">
      <c r="A215" s="0" t="s">
        <v>6</v>
      </c>
      <c r="B215" s="5" t="s">
        <v>529</v>
      </c>
      <c r="C215" s="0" t="str">
        <f aca="false">(RIGHT(B215,LEN(B215)-1))</f>
        <v>Invoice/cac:TaxExchangeRate/cbc:TargetCurrencyCode</v>
      </c>
      <c r="D215" s="0" t="n">
        <f aca="false">IF(ISNA(MATCH(C215,'SI-UBL-1.1'!$C$2:$C$500,0)),1,0)</f>
        <v>0</v>
      </c>
      <c r="E215" s="0" t="n">
        <v>1</v>
      </c>
    </row>
    <row r="216" customFormat="false" ht="15.5" hidden="false" customHeight="false" outlineLevel="0" collapsed="false">
      <c r="A216" s="0" t="s">
        <v>6</v>
      </c>
      <c r="B216" s="5" t="s">
        <v>530</v>
      </c>
      <c r="C216" s="0" t="str">
        <f aca="false">(RIGHT(B216,LEN(B216)-1))</f>
        <v>Invoice/cac:TaxExchangeRate/cbc:CalculationRate</v>
      </c>
      <c r="D216" s="0" t="n">
        <f aca="false">IF(ISNA(MATCH(C216,'SI-UBL-1.1'!$C$2:$C$500,0)),1,0)</f>
        <v>0</v>
      </c>
      <c r="E216" s="0" t="n">
        <v>1</v>
      </c>
    </row>
    <row r="217" customFormat="false" ht="15.5" hidden="false" customHeight="false" outlineLevel="0" collapsed="false">
      <c r="A217" s="0" t="s">
        <v>6</v>
      </c>
      <c r="B217" s="5" t="s">
        <v>531</v>
      </c>
      <c r="C217" s="0" t="str">
        <f aca="false">(RIGHT(B217,LEN(B217)-1))</f>
        <v>Invoice/cac:TaxExchangeRate/cbc:MathematicOperatorCode</v>
      </c>
      <c r="D217" s="0" t="n">
        <f aca="false">IF(ISNA(MATCH(C217,'SI-UBL-1.1'!$C$2:$C$500,0)),1,0)</f>
        <v>0</v>
      </c>
      <c r="E217" s="0" t="n">
        <v>1</v>
      </c>
    </row>
    <row r="218" customFormat="false" ht="15.5" hidden="false" customHeight="false" outlineLevel="0" collapsed="false">
      <c r="A218" s="0" t="s">
        <v>2</v>
      </c>
      <c r="B218" s="5" t="s">
        <v>532</v>
      </c>
      <c r="C218" s="0" t="str">
        <f aca="false">(RIGHT(B218,LEN(B218)-1))</f>
        <v>Invoice/cac:TaxExchangeRate/cbc:Date</v>
      </c>
      <c r="D218" s="0" t="n">
        <f aca="false">IF(ISNA(MATCH(C218,'SI-UBL-1.1'!$C$2:$C$500,0)),1,0)</f>
        <v>0</v>
      </c>
      <c r="E218" s="0" t="n">
        <v>1</v>
      </c>
    </row>
    <row r="219" customFormat="false" ht="15.5" hidden="false" customHeight="false" outlineLevel="0" collapsed="false">
      <c r="A219" s="0" t="s">
        <v>6</v>
      </c>
      <c r="B219" s="5" t="s">
        <v>533</v>
      </c>
      <c r="C219" s="0" t="str">
        <f aca="false">(RIGHT(B219,LEN(B219)-1))</f>
        <v>Invoice/cac:TaxTotal</v>
      </c>
      <c r="D219" s="0" t="n">
        <f aca="false">IF(ISNA(MATCH(C219,'SI-UBL-1.1'!$C$2:$C$500,0)),1,0)</f>
        <v>0</v>
      </c>
      <c r="E219" s="0" t="n">
        <v>1</v>
      </c>
    </row>
    <row r="220" customFormat="false" ht="15.5" hidden="false" customHeight="false" outlineLevel="0" collapsed="false">
      <c r="A220" s="0" t="s">
        <v>6</v>
      </c>
      <c r="B220" s="5" t="s">
        <v>534</v>
      </c>
      <c r="C220" s="0" t="str">
        <f aca="false">(RIGHT(B220,LEN(B220)-1))</f>
        <v>Invoice/cac:TaxTotal/cbc:TaxAmount</v>
      </c>
      <c r="D220" s="0" t="n">
        <f aca="false">IF(ISNA(MATCH(C220,'SI-UBL-1.1'!$C$2:$C$500,0)),1,0)</f>
        <v>0</v>
      </c>
      <c r="E220" s="0" t="n">
        <v>1</v>
      </c>
    </row>
    <row r="221" s="4" customFormat="true" ht="15" hidden="false" customHeight="false" outlineLevel="0" collapsed="false">
      <c r="A221" s="4" t="s">
        <v>6</v>
      </c>
      <c r="B221" s="4" t="s">
        <v>535</v>
      </c>
      <c r="C221" s="4" t="str">
        <f aca="false">(RIGHT(B221,LEN(B221)-1))</f>
        <v>Invoice/cac:TaxTotal/cbc:TaxAmount/@currencyID</v>
      </c>
      <c r="D221" s="11" t="n">
        <v>0</v>
      </c>
      <c r="E221" s="4" t="n">
        <v>1</v>
      </c>
    </row>
    <row r="222" customFormat="false" ht="15.5" hidden="false" customHeight="false" outlineLevel="0" collapsed="false">
      <c r="A222" s="0" t="s">
        <v>11</v>
      </c>
      <c r="B222" s="5" t="s">
        <v>536</v>
      </c>
      <c r="C222" s="0" t="str">
        <f aca="false">(RIGHT(B222,LEN(B222)-1))</f>
        <v>Invoice/cac:TaxTotal/cac:TaxSubTotal</v>
      </c>
      <c r="D222" s="0" t="n">
        <f aca="false">IF(ISNA(MATCH(C222,'SI-UBL-1.1'!$C$2:$C$500,0)),1,0)</f>
        <v>0</v>
      </c>
      <c r="E222" s="0" t="n">
        <v>1</v>
      </c>
    </row>
    <row r="223" customFormat="false" ht="15.5" hidden="false" customHeight="false" outlineLevel="0" collapsed="false">
      <c r="A223" s="0" t="s">
        <v>6</v>
      </c>
      <c r="B223" s="5" t="s">
        <v>537</v>
      </c>
      <c r="C223" s="0" t="str">
        <f aca="false">(RIGHT(B223,LEN(B223)-1))</f>
        <v>Invoice/cac:TaxTotal/cac:TaxSubTotal/cbc:TaxableAmount</v>
      </c>
      <c r="D223" s="0" t="n">
        <f aca="false">IF(ISNA(MATCH(C223,'SI-UBL-1.1'!$C$2:$C$500,0)),1,0)</f>
        <v>0</v>
      </c>
      <c r="E223" s="0" t="n">
        <v>1</v>
      </c>
    </row>
    <row r="224" customFormat="false" ht="15" hidden="false" customHeight="false" outlineLevel="0" collapsed="false">
      <c r="A224" s="0" t="s">
        <v>6</v>
      </c>
      <c r="B224" s="5" t="s">
        <v>538</v>
      </c>
      <c r="C224" s="0" t="str">
        <f aca="false">(RIGHT(B224,LEN(B224)-1))</f>
        <v>Invoice/cac:TaxTotal/cac:TaxSubTotal/cbc:TaxableAmount/@currencyID</v>
      </c>
      <c r="D224" s="6" t="n">
        <f aca="false">IF(ISNA(MATCH(C224,'SI-UBL-1.1'!$C$2:$C$500,0)),1,0)</f>
        <v>1</v>
      </c>
      <c r="E224" s="0" t="n">
        <v>1</v>
      </c>
    </row>
    <row r="225" customFormat="false" ht="15.5" hidden="false" customHeight="false" outlineLevel="0" collapsed="false">
      <c r="A225" s="0" t="s">
        <v>6</v>
      </c>
      <c r="B225" s="5" t="s">
        <v>539</v>
      </c>
      <c r="C225" s="0" t="str">
        <f aca="false">(RIGHT(B225,LEN(B225)-1))</f>
        <v>Invoice/cac:TaxTotal/cac:TaxSubTotal/cbc:TaxAmount</v>
      </c>
      <c r="D225" s="0" t="n">
        <f aca="false">IF(ISNA(MATCH(C225,'SI-UBL-1.1'!$C$2:$C$500,0)),1,0)</f>
        <v>0</v>
      </c>
      <c r="E225" s="0" t="n">
        <v>1</v>
      </c>
    </row>
    <row r="226" customFormat="false" ht="15" hidden="false" customHeight="false" outlineLevel="0" collapsed="false">
      <c r="A226" s="0" t="s">
        <v>6</v>
      </c>
      <c r="B226" s="5" t="s">
        <v>540</v>
      </c>
      <c r="C226" s="0" t="str">
        <f aca="false">(RIGHT(B226,LEN(B226)-1))</f>
        <v>Invoice/cac:TaxTotal/cac:TaxSubTotal/cbc:TaxAmount/@currencyID</v>
      </c>
      <c r="D226" s="6" t="n">
        <f aca="false">IF(ISNA(MATCH(C226,'SI-UBL-1.1'!$C$2:$C$500,0)),1,0)</f>
        <v>1</v>
      </c>
      <c r="E226" s="0" t="n">
        <v>1</v>
      </c>
    </row>
    <row r="227" customFormat="false" ht="15.5" hidden="false" customHeight="false" outlineLevel="0" collapsed="false">
      <c r="A227" s="0" t="s">
        <v>2</v>
      </c>
      <c r="B227" s="16" t="s">
        <v>541</v>
      </c>
      <c r="C227" s="0" t="str">
        <f aca="false">(RIGHT(B227,LEN(B227)-1))</f>
        <v>Invoice/cac:TaxTotal/cac:TaxSubTotal/cbc:TransactionCurrencyTaxAmount</v>
      </c>
      <c r="D227" s="0" t="n">
        <f aca="false">IF(ISNA(MATCH(C227,'SI-UBL-1.1'!$C$2:$C$500,0)),1,0)</f>
        <v>0</v>
      </c>
      <c r="E227" s="0" t="n">
        <v>1</v>
      </c>
    </row>
    <row r="228" s="4" customFormat="true" ht="15" hidden="false" customHeight="false" outlineLevel="0" collapsed="false">
      <c r="A228" s="4" t="s">
        <v>6</v>
      </c>
      <c r="B228" s="17" t="s">
        <v>542</v>
      </c>
      <c r="C228" s="4" t="str">
        <f aca="false">(RIGHT(B228,LEN(B228)-1))</f>
        <v>Invoice/cac:TaxTotal/cac:TaxSubTotal/cbc:TransactionCurrencyTaxAmount/@currencyID</v>
      </c>
      <c r="D228" s="11" t="n">
        <v>0</v>
      </c>
      <c r="E228" s="4" t="n">
        <v>1</v>
      </c>
    </row>
    <row r="229" customFormat="false" ht="15.5" hidden="false" customHeight="false" outlineLevel="0" collapsed="false">
      <c r="A229" s="0" t="s">
        <v>6</v>
      </c>
      <c r="B229" s="16" t="s">
        <v>543</v>
      </c>
      <c r="C229" s="0" t="str">
        <f aca="false">(RIGHT(B229,LEN(B229)-1))</f>
        <v>Invoice/cac:TaxTotal/cac:TaxSubTotal/cac:TaxCategory</v>
      </c>
      <c r="D229" s="0" t="n">
        <f aca="false">IF(ISNA(MATCH(C229,'SI-UBL-1.1'!$C$2:$C$500,0)),1,0)</f>
        <v>0</v>
      </c>
      <c r="E229" s="0" t="n">
        <v>1</v>
      </c>
    </row>
    <row r="230" customFormat="false" ht="15.5" hidden="false" customHeight="false" outlineLevel="0" collapsed="false">
      <c r="A230" s="0" t="s">
        <v>6</v>
      </c>
      <c r="B230" s="16" t="s">
        <v>544</v>
      </c>
      <c r="C230" s="0" t="str">
        <f aca="false">(RIGHT(B230,LEN(B230)-1))</f>
        <v>Invoice/cac:TaxTotal/cac:TaxSubTotal/cac:TaxCategory/cbc:ID</v>
      </c>
      <c r="D230" s="0" t="n">
        <f aca="false">IF(ISNA(MATCH(C230,'SI-UBL-1.1'!$C$2:$C$500,0)),1,0)</f>
        <v>0</v>
      </c>
      <c r="E230" s="0" t="n">
        <v>1</v>
      </c>
    </row>
    <row r="231" customFormat="false" ht="15.5" hidden="false" customHeight="false" outlineLevel="0" collapsed="false">
      <c r="A231" s="0" t="s">
        <v>6</v>
      </c>
      <c r="B231" s="16" t="s">
        <v>545</v>
      </c>
      <c r="C231" s="0" t="str">
        <f aca="false">(RIGHT(B231,LEN(B231)-1))</f>
        <v>Invoice/cac:TaxTotal/cac:TaxSubTotal/cac:TaxCategory/cbc:Percent</v>
      </c>
      <c r="D231" s="0" t="n">
        <f aca="false">IF(ISNA(MATCH(C231,'SI-UBL-1.1'!$C$2:$C$500,0)),1,0)</f>
        <v>0</v>
      </c>
      <c r="E231" s="0" t="n">
        <v>1</v>
      </c>
    </row>
    <row r="232" customFormat="false" ht="15.5" hidden="false" customHeight="false" outlineLevel="0" collapsed="false">
      <c r="A232" s="0" t="s">
        <v>2</v>
      </c>
      <c r="B232" s="16" t="s">
        <v>546</v>
      </c>
      <c r="C232" s="0" t="str">
        <f aca="false">(RIGHT(B232,LEN(B232)-1))</f>
        <v>Invoice/cac:TaxTotal/cac:TaxSubTotal/cac:TaxCategory/cbc:TaxExemptionReasonCode</v>
      </c>
      <c r="D232" s="0" t="n">
        <f aca="false">IF(ISNA(MATCH(C232,'SI-UBL-1.1'!$C$2:$C$500,0)),1,0)</f>
        <v>0</v>
      </c>
      <c r="E232" s="0" t="n">
        <v>1</v>
      </c>
    </row>
    <row r="233" customFormat="false" ht="15.5" hidden="false" customHeight="false" outlineLevel="0" collapsed="false">
      <c r="A233" s="0" t="s">
        <v>2</v>
      </c>
      <c r="B233" s="16" t="s">
        <v>547</v>
      </c>
      <c r="C233" s="0" t="str">
        <f aca="false">(RIGHT(B233,LEN(B233)-1))</f>
        <v>Invoice/cac:TaxTotal/cac:TaxSubTotal/cac:TaxCategory/cbc:TaxExemptionReason</v>
      </c>
      <c r="D233" s="0" t="n">
        <f aca="false">IF(ISNA(MATCH(C233,'SI-UBL-1.1'!$C$2:$C$500,0)),1,0)</f>
        <v>0</v>
      </c>
      <c r="E233" s="0" t="n">
        <v>1</v>
      </c>
    </row>
    <row r="234" customFormat="false" ht="15.5" hidden="false" customHeight="false" outlineLevel="0" collapsed="false">
      <c r="A234" s="0" t="s">
        <v>6</v>
      </c>
      <c r="B234" s="16" t="s">
        <v>548</v>
      </c>
      <c r="C234" s="0" t="str">
        <f aca="false">(RIGHT(B234,LEN(B234)-1))</f>
        <v>Invoice/cac:TaxTotal/cac:TaxSubTotal/cac:TaxCategory/cac:TaxScheme</v>
      </c>
      <c r="D234" s="0" t="n">
        <f aca="false">IF(ISNA(MATCH(C234,'SI-UBL-1.1'!$C$2:$C$500,0)),1,0)</f>
        <v>0</v>
      </c>
      <c r="E234" s="0" t="n">
        <v>1</v>
      </c>
    </row>
    <row r="235" customFormat="false" ht="15.5" hidden="false" customHeight="false" outlineLevel="0" collapsed="false">
      <c r="A235" s="0" t="s">
        <v>6</v>
      </c>
      <c r="B235" s="16" t="s">
        <v>549</v>
      </c>
      <c r="C235" s="0" t="str">
        <f aca="false">(RIGHT(B235,LEN(B235)-1))</f>
        <v>Invoice/cac:TaxTotal/cac:TaxSubTotal/cac:TaxCategory/cac:TaxScheme/cbc:ID</v>
      </c>
      <c r="D235" s="0" t="n">
        <f aca="false">IF(ISNA(MATCH(C235,'SI-UBL-1.1'!$C$2:$C$500,0)),1,0)</f>
        <v>0</v>
      </c>
      <c r="E235" s="0" t="n">
        <v>1</v>
      </c>
    </row>
    <row r="236" s="4" customFormat="true" ht="15" hidden="false" customHeight="false" outlineLevel="0" collapsed="false">
      <c r="A236" s="4" t="s">
        <v>6</v>
      </c>
      <c r="B236" s="17" t="s">
        <v>550</v>
      </c>
      <c r="C236" s="4" t="str">
        <f aca="false">(RIGHT(B236,LEN(B236)-1))</f>
        <v>Invoice/cac:TaxTotal/cac:TaxSubTotal/cac:TaxCategory/cac:TaxScheme/cbc:ID/@schemeID</v>
      </c>
      <c r="D236" s="11" t="n">
        <v>0</v>
      </c>
      <c r="E236" s="4" t="n">
        <v>1</v>
      </c>
    </row>
    <row r="237" s="4" customFormat="true" ht="15" hidden="false" customHeight="false" outlineLevel="0" collapsed="false">
      <c r="A237" s="4" t="s">
        <v>6</v>
      </c>
      <c r="B237" s="17" t="s">
        <v>551</v>
      </c>
      <c r="C237" s="4" t="str">
        <f aca="false">(RIGHT(B237,LEN(B237)-1))</f>
        <v>Invoice/cac:TaxTotal/cac:TaxSubTotal/cac:TaxCategory/cac:TaxScheme/cbc:ID/@schemeAgencyID</v>
      </c>
      <c r="D237" s="11" t="n">
        <v>0</v>
      </c>
      <c r="E237" s="4" t="n">
        <v>1</v>
      </c>
    </row>
    <row r="238" customFormat="false" ht="15.5" hidden="false" customHeight="false" outlineLevel="0" collapsed="false">
      <c r="A238" s="0" t="s">
        <v>6</v>
      </c>
      <c r="B238" s="5" t="s">
        <v>552</v>
      </c>
      <c r="C238" s="0" t="str">
        <f aca="false">(RIGHT(B238,LEN(B238)-1))</f>
        <v>Invoice/cac:LegalMonetaryTotal</v>
      </c>
      <c r="D238" s="0" t="n">
        <f aca="false">IF(ISNA(MATCH(C238,'SI-UBL-1.1'!$C$2:$C$500,0)),1,0)</f>
        <v>0</v>
      </c>
      <c r="E238" s="0" t="n">
        <v>1</v>
      </c>
    </row>
    <row r="239" customFormat="false" ht="15.5" hidden="false" customHeight="false" outlineLevel="0" collapsed="false">
      <c r="A239" s="0" t="s">
        <v>6</v>
      </c>
      <c r="B239" s="5" t="s">
        <v>553</v>
      </c>
      <c r="C239" s="0" t="str">
        <f aca="false">(RIGHT(B239,LEN(B239)-1))</f>
        <v>Invoice/cac:LegalMonetaryTotal/cbc:LineExtensionAmount</v>
      </c>
      <c r="D239" s="0" t="n">
        <f aca="false">IF(ISNA(MATCH(C239,'SI-UBL-1.1'!$C$2:$C$500,0)),1,0)</f>
        <v>0</v>
      </c>
      <c r="E239" s="0" t="n">
        <v>1</v>
      </c>
    </row>
    <row r="240" customFormat="false" ht="15" hidden="false" customHeight="false" outlineLevel="0" collapsed="false">
      <c r="A240" s="0" t="s">
        <v>6</v>
      </c>
      <c r="B240" s="5" t="s">
        <v>554</v>
      </c>
      <c r="C240" s="0" t="str">
        <f aca="false">(RIGHT(B240,LEN(B240)-1))</f>
        <v>Invoice/cac:LegalMonetaryTotal/cbc:LineExtensionAmount/@currencyID</v>
      </c>
      <c r="D240" s="6" t="n">
        <f aca="false">IF(ISNA(MATCH(C240,'SI-UBL-1.1'!$C$2:$C$500,0)),1,0)</f>
        <v>1</v>
      </c>
      <c r="E240" s="0" t="n">
        <v>1</v>
      </c>
    </row>
    <row r="241" customFormat="false" ht="15.5" hidden="false" customHeight="false" outlineLevel="0" collapsed="false">
      <c r="A241" s="0" t="s">
        <v>6</v>
      </c>
      <c r="B241" s="5" t="s">
        <v>555</v>
      </c>
      <c r="C241" s="0" t="str">
        <f aca="false">(RIGHT(B241,LEN(B241)-1))</f>
        <v>Invoice/cac:LegalMonetaryTotal/cbc:TaxExclusiveAmount</v>
      </c>
      <c r="D241" s="0" t="n">
        <f aca="false">IF(ISNA(MATCH(C241,'SI-UBL-1.1'!$C$2:$C$500,0)),1,0)</f>
        <v>0</v>
      </c>
      <c r="E241" s="0" t="n">
        <v>1</v>
      </c>
    </row>
    <row r="242" customFormat="false" ht="15" hidden="false" customHeight="false" outlineLevel="0" collapsed="false">
      <c r="A242" s="0" t="s">
        <v>6</v>
      </c>
      <c r="B242" s="5" t="s">
        <v>556</v>
      </c>
      <c r="C242" s="0" t="str">
        <f aca="false">(RIGHT(B242,LEN(B242)-1))</f>
        <v>Invoice/cac:LegalMonetaryTotal/cbc:TaxExclusiveAmount/@currencyID</v>
      </c>
      <c r="D242" s="6" t="n">
        <f aca="false">IF(ISNA(MATCH(C242,'SI-UBL-1.1'!$C$2:$C$500,0)),1,0)</f>
        <v>1</v>
      </c>
      <c r="E242" s="0" t="n">
        <v>1</v>
      </c>
    </row>
    <row r="243" customFormat="false" ht="15.5" hidden="false" customHeight="false" outlineLevel="0" collapsed="false">
      <c r="A243" s="0" t="s">
        <v>6</v>
      </c>
      <c r="B243" s="5" t="s">
        <v>557</v>
      </c>
      <c r="C243" s="0" t="str">
        <f aca="false">(RIGHT(B243,LEN(B243)-1))</f>
        <v>Invoice/cac:LegalMonetaryTotal/cbc:TaxInclusiveAmount</v>
      </c>
      <c r="D243" s="0" t="n">
        <f aca="false">IF(ISNA(MATCH(C243,'SI-UBL-1.1'!$C$2:$C$500,0)),1,0)</f>
        <v>0</v>
      </c>
      <c r="E243" s="0" t="n">
        <v>1</v>
      </c>
    </row>
    <row r="244" customFormat="false" ht="15" hidden="false" customHeight="false" outlineLevel="0" collapsed="false">
      <c r="A244" s="0" t="s">
        <v>6</v>
      </c>
      <c r="B244" s="5" t="s">
        <v>558</v>
      </c>
      <c r="C244" s="0" t="str">
        <f aca="false">(RIGHT(B244,LEN(B244)-1))</f>
        <v>Invoice/cac:LegalMonetaryTotal/cbc:TaxInclusiveAmount/@currencyID</v>
      </c>
      <c r="D244" s="6" t="n">
        <f aca="false">IF(ISNA(MATCH(C244,'SI-UBL-1.1'!$C$2:$C$500,0)),1,0)</f>
        <v>1</v>
      </c>
      <c r="E244" s="0" t="n">
        <v>1</v>
      </c>
    </row>
    <row r="245" customFormat="false" ht="15.5" hidden="false" customHeight="false" outlineLevel="0" collapsed="false">
      <c r="A245" s="0" t="s">
        <v>2</v>
      </c>
      <c r="B245" s="5" t="s">
        <v>559</v>
      </c>
      <c r="C245" s="0" t="str">
        <f aca="false">(RIGHT(B245,LEN(B245)-1))</f>
        <v>Invoice/cac:LegalMonetaryTotal/cbc:AllowanceTotalAmount</v>
      </c>
      <c r="D245" s="0" t="n">
        <f aca="false">IF(ISNA(MATCH(C245,'SI-UBL-1.1'!$C$2:$C$500,0)),1,0)</f>
        <v>0</v>
      </c>
      <c r="E245" s="0" t="n">
        <v>1</v>
      </c>
    </row>
    <row r="246" customFormat="false" ht="15" hidden="false" customHeight="false" outlineLevel="0" collapsed="false">
      <c r="A246" s="0" t="s">
        <v>6</v>
      </c>
      <c r="B246" s="5" t="s">
        <v>560</v>
      </c>
      <c r="C246" s="0" t="str">
        <f aca="false">(RIGHT(B246,LEN(B246)-1))</f>
        <v>Invoice/cac:LegalMonetaryTotal/cbc:AllowanceTotalAmount/@currencyID</v>
      </c>
      <c r="D246" s="6" t="n">
        <f aca="false">IF(ISNA(MATCH(C246,'SI-UBL-1.1'!$C$2:$C$500,0)),1,0)</f>
        <v>1</v>
      </c>
      <c r="E246" s="0" t="n">
        <v>1</v>
      </c>
    </row>
    <row r="247" customFormat="false" ht="15.5" hidden="false" customHeight="false" outlineLevel="0" collapsed="false">
      <c r="A247" s="0" t="s">
        <v>2</v>
      </c>
      <c r="B247" s="5" t="s">
        <v>561</v>
      </c>
      <c r="C247" s="0" t="str">
        <f aca="false">(RIGHT(B247,LEN(B247)-1))</f>
        <v>Invoice/cac:LegalMonetaryTotal/cbc:ChargeTotalAmount</v>
      </c>
      <c r="D247" s="0" t="n">
        <f aca="false">IF(ISNA(MATCH(C247,'SI-UBL-1.1'!$C$2:$C$500,0)),1,0)</f>
        <v>0</v>
      </c>
      <c r="E247" s="0" t="n">
        <v>1</v>
      </c>
    </row>
    <row r="248" customFormat="false" ht="15" hidden="false" customHeight="false" outlineLevel="0" collapsed="false">
      <c r="A248" s="0" t="s">
        <v>6</v>
      </c>
      <c r="B248" s="5" t="s">
        <v>562</v>
      </c>
      <c r="C248" s="0" t="str">
        <f aca="false">(RIGHT(B248,LEN(B248)-1))</f>
        <v>Invoice/cac:LegalMonetaryTotal/cbc:ChargeTotalAmount/@currencyID</v>
      </c>
      <c r="D248" s="6" t="n">
        <f aca="false">IF(ISNA(MATCH(C248,'SI-UBL-1.1'!$C$2:$C$500,0)),1,0)</f>
        <v>1</v>
      </c>
      <c r="E248" s="0" t="n">
        <v>1</v>
      </c>
    </row>
    <row r="249" customFormat="false" ht="15.5" hidden="false" customHeight="false" outlineLevel="0" collapsed="false">
      <c r="A249" s="0" t="s">
        <v>2</v>
      </c>
      <c r="B249" s="5" t="s">
        <v>563</v>
      </c>
      <c r="C249" s="0" t="str">
        <f aca="false">(RIGHT(B249,LEN(B249)-1))</f>
        <v>Invoice/cac:LegalMonetaryTotal/cbc:PrepaidAmount</v>
      </c>
      <c r="D249" s="0" t="n">
        <f aca="false">IF(ISNA(MATCH(C249,'SI-UBL-1.1'!$C$2:$C$500,0)),1,0)</f>
        <v>0</v>
      </c>
      <c r="E249" s="0" t="n">
        <v>1</v>
      </c>
    </row>
    <row r="250" customFormat="false" ht="15" hidden="false" customHeight="false" outlineLevel="0" collapsed="false">
      <c r="A250" s="0" t="s">
        <v>6</v>
      </c>
      <c r="B250" s="5" t="s">
        <v>564</v>
      </c>
      <c r="C250" s="0" t="str">
        <f aca="false">(RIGHT(B250,LEN(B250)-1))</f>
        <v>Invoice/cac:LegalMonetaryTotal/cbc:PrepaidAmount/@currencyID</v>
      </c>
      <c r="D250" s="6" t="n">
        <f aca="false">IF(ISNA(MATCH(C250,'SI-UBL-1.1'!$C$2:$C$500,0)),1,0)</f>
        <v>1</v>
      </c>
      <c r="E250" s="0" t="n">
        <v>1</v>
      </c>
    </row>
    <row r="251" customFormat="false" ht="15.5" hidden="false" customHeight="false" outlineLevel="0" collapsed="false">
      <c r="A251" s="0" t="s">
        <v>2</v>
      </c>
      <c r="B251" s="5" t="s">
        <v>565</v>
      </c>
      <c r="C251" s="0" t="str">
        <f aca="false">(RIGHT(B251,LEN(B251)-1))</f>
        <v>Invoice/cac:LegalMonetaryTotal/cbc:PayableRoundingAmount</v>
      </c>
      <c r="D251" s="0" t="n">
        <f aca="false">IF(ISNA(MATCH(C251,'SI-UBL-1.1'!$C$2:$C$500,0)),1,0)</f>
        <v>0</v>
      </c>
      <c r="E251" s="0" t="n">
        <v>1</v>
      </c>
    </row>
    <row r="252" customFormat="false" ht="15" hidden="false" customHeight="false" outlineLevel="0" collapsed="false">
      <c r="A252" s="0" t="s">
        <v>2</v>
      </c>
      <c r="B252" s="5" t="s">
        <v>566</v>
      </c>
      <c r="C252" s="0" t="str">
        <f aca="false">(RIGHT(B252,LEN(B252)-1))</f>
        <v>Invoice/cac:LegalMonetaryTotal/cbc:PayableRoundingAmount/@currencyID</v>
      </c>
      <c r="D252" s="6" t="n">
        <f aca="false">IF(ISNA(MATCH(C252,'SI-UBL-1.1'!$C$2:$C$500,0)),1,0)</f>
        <v>1</v>
      </c>
      <c r="E252" s="0" t="n">
        <v>1</v>
      </c>
    </row>
    <row r="253" customFormat="false" ht="15.5" hidden="false" customHeight="false" outlineLevel="0" collapsed="false">
      <c r="A253" s="0" t="s">
        <v>6</v>
      </c>
      <c r="B253" s="5" t="s">
        <v>567</v>
      </c>
      <c r="C253" s="0" t="str">
        <f aca="false">(RIGHT(B253,LEN(B253)-1))</f>
        <v>Invoice/cac:LegalMonetaryTotal/cbc:PayableAmount</v>
      </c>
      <c r="D253" s="0" t="n">
        <f aca="false">IF(ISNA(MATCH(C253,'SI-UBL-1.1'!$C$2:$C$500,0)),1,0)</f>
        <v>0</v>
      </c>
      <c r="E253" s="0" t="n">
        <v>1</v>
      </c>
    </row>
    <row r="254" customFormat="false" ht="15" hidden="false" customHeight="false" outlineLevel="0" collapsed="false">
      <c r="A254" s="0" t="s">
        <v>2</v>
      </c>
      <c r="B254" s="5" t="s">
        <v>568</v>
      </c>
      <c r="C254" s="0" t="str">
        <f aca="false">(RIGHT(B254,LEN(B254)-1))</f>
        <v>Invoice/cac:LegalMonetaryTotal/cbc:PayableAmount/@currencyID</v>
      </c>
      <c r="D254" s="6" t="n">
        <f aca="false">IF(ISNA(MATCH(C254,'SI-UBL-1.1'!$C$2:$C$500,0)),1,0)</f>
        <v>1</v>
      </c>
      <c r="E254" s="0" t="n">
        <v>1</v>
      </c>
    </row>
    <row r="255" customFormat="false" ht="15.5" hidden="false" customHeight="false" outlineLevel="0" collapsed="false">
      <c r="A255" s="0" t="s">
        <v>219</v>
      </c>
      <c r="B255" s="5" t="s">
        <v>569</v>
      </c>
      <c r="C255" s="0" t="str">
        <f aca="false">(RIGHT(B255,LEN(B255)-1))</f>
        <v>Invoice/cac:InvoiceLine</v>
      </c>
      <c r="D255" s="0" t="n">
        <f aca="false">IF(ISNA(MATCH(C255,'SI-UBL-1.1'!$C$2:$C$500,0)),1,0)</f>
        <v>0</v>
      </c>
      <c r="E255" s="0" t="n">
        <v>1</v>
      </c>
    </row>
    <row r="256" customFormat="false" ht="15.5" hidden="false" customHeight="false" outlineLevel="0" collapsed="false">
      <c r="A256" s="0" t="s">
        <v>6</v>
      </c>
      <c r="B256" s="5" t="s">
        <v>570</v>
      </c>
      <c r="C256" s="0" t="str">
        <f aca="false">(RIGHT(B256,LEN(B256)-1))</f>
        <v>Invoice/cac:InvoiceLine/cbc:ID</v>
      </c>
      <c r="D256" s="0" t="n">
        <f aca="false">IF(ISNA(MATCH(C256,'SI-UBL-1.1'!$C$2:$C$500,0)),1,0)</f>
        <v>0</v>
      </c>
      <c r="E256" s="0" t="n">
        <v>1</v>
      </c>
    </row>
    <row r="257" customFormat="false" ht="15.5" hidden="false" customHeight="false" outlineLevel="0" collapsed="false">
      <c r="A257" s="0" t="s">
        <v>2</v>
      </c>
      <c r="B257" s="5" t="s">
        <v>571</v>
      </c>
      <c r="C257" s="0" t="str">
        <f aca="false">(RIGHT(B257,LEN(B257)-1))</f>
        <v>Invoice/cac:InvoiceLine/cbc:Note</v>
      </c>
      <c r="D257" s="0" t="n">
        <f aca="false">IF(ISNA(MATCH(C257,'SI-UBL-1.1'!$C$2:$C$500,0)),1,0)</f>
        <v>0</v>
      </c>
      <c r="E257" s="0" t="n">
        <v>1</v>
      </c>
    </row>
    <row r="258" customFormat="false" ht="15.5" hidden="false" customHeight="false" outlineLevel="0" collapsed="false">
      <c r="A258" s="0" t="s">
        <v>6</v>
      </c>
      <c r="B258" s="5" t="s">
        <v>572</v>
      </c>
      <c r="C258" s="0" t="str">
        <f aca="false">(RIGHT(B258,LEN(B258)-1))</f>
        <v>Invoice/cac:InvoiceLine/cbc:InvoicedQuantity</v>
      </c>
      <c r="D258" s="0" t="n">
        <f aca="false">IF(ISNA(MATCH(C258,'SI-UBL-1.1'!$C$2:$C$500,0)),1,0)</f>
        <v>0</v>
      </c>
      <c r="E258" s="0" t="n">
        <v>1</v>
      </c>
    </row>
    <row r="259" s="4" customFormat="true" ht="15" hidden="false" customHeight="false" outlineLevel="0" collapsed="false">
      <c r="A259" s="4" t="s">
        <v>6</v>
      </c>
      <c r="B259" s="4" t="s">
        <v>573</v>
      </c>
      <c r="C259" s="4" t="str">
        <f aca="false">(RIGHT(B259,LEN(B259)-1))</f>
        <v>Invoice/cac:InvoiceLine/cbc:InvoicedQuantity/@unitCode</v>
      </c>
      <c r="D259" s="11" t="n">
        <v>0</v>
      </c>
      <c r="E259" s="4" t="n">
        <v>1</v>
      </c>
    </row>
    <row r="260" s="4" customFormat="true" ht="15" hidden="false" customHeight="false" outlineLevel="0" collapsed="false">
      <c r="A260" s="4" t="s">
        <v>6</v>
      </c>
      <c r="B260" s="4" t="s">
        <v>574</v>
      </c>
      <c r="C260" s="4" t="str">
        <f aca="false">(RIGHT(B260,LEN(B260)-1))</f>
        <v>Invoice/cac:InvoiceLine/cbc:InvoicedQuantity/@unitCodeListID</v>
      </c>
      <c r="D260" s="11" t="n">
        <v>0</v>
      </c>
      <c r="E260" s="4" t="n">
        <v>1</v>
      </c>
    </row>
    <row r="261" customFormat="false" ht="15.5" hidden="false" customHeight="false" outlineLevel="0" collapsed="false">
      <c r="A261" s="0" t="s">
        <v>6</v>
      </c>
      <c r="B261" s="5" t="s">
        <v>575</v>
      </c>
      <c r="C261" s="0" t="str">
        <f aca="false">(RIGHT(B261,LEN(B261)-1))</f>
        <v>Invoice/cac:InvoiceLine/cbc:LineExtensionAmount</v>
      </c>
      <c r="D261" s="0" t="n">
        <f aca="false">IF(ISNA(MATCH(C261,'SI-UBL-1.1'!$C$2:$C$500,0)),1,0)</f>
        <v>0</v>
      </c>
      <c r="E261" s="0" t="n">
        <v>1</v>
      </c>
    </row>
    <row r="262" customFormat="false" ht="15" hidden="false" customHeight="false" outlineLevel="0" collapsed="false">
      <c r="A262" s="0" t="s">
        <v>6</v>
      </c>
      <c r="B262" s="5" t="s">
        <v>576</v>
      </c>
      <c r="C262" s="0" t="str">
        <f aca="false">(RIGHT(B262,LEN(B262)-1))</f>
        <v>Invoice/cac:InvoiceLine/cbc:LineExtensionAmount/@currencyID</v>
      </c>
      <c r="D262" s="6" t="n">
        <f aca="false">IF(ISNA(MATCH(C262,'SI-UBL-1.1'!$C$2:$C$500,0)),1,0)</f>
        <v>1</v>
      </c>
      <c r="E262" s="0" t="n">
        <v>1</v>
      </c>
      <c r="F262" s="0" t="n">
        <v>1</v>
      </c>
    </row>
    <row r="263" customFormat="false" ht="15" hidden="false" customHeight="false" outlineLevel="0" collapsed="false">
      <c r="A263" s="0" t="s">
        <v>2</v>
      </c>
      <c r="B263" s="5" t="s">
        <v>577</v>
      </c>
      <c r="C263" s="0" t="str">
        <f aca="false">(RIGHT(B263,LEN(B263)-1))</f>
        <v>Invoice/cac:InvoiceLine/cbc:AccountingCostCode</v>
      </c>
      <c r="D263" s="6" t="n">
        <f aca="false">IF(ISNA(MATCH(C263,'SI-UBL-1.1'!$C$2:$C$500,0)),1,0)</f>
        <v>1</v>
      </c>
      <c r="E263" s="0" t="n">
        <v>1</v>
      </c>
      <c r="F263" s="0" t="n">
        <v>1</v>
      </c>
    </row>
    <row r="264" s="4" customFormat="true" ht="15" hidden="false" customHeight="false" outlineLevel="0" collapsed="false">
      <c r="A264" s="4" t="s">
        <v>2</v>
      </c>
      <c r="B264" s="4" t="s">
        <v>578</v>
      </c>
      <c r="C264" s="4" t="str">
        <f aca="false">(RIGHT(B264,LEN(B264)-1))</f>
        <v>Invoice/cac:InvoiceLine/cbc:AccountingCostCode/@listName</v>
      </c>
      <c r="D264" s="6" t="n">
        <f aca="false">IF(ISNA(MATCH(C264,'SI-UBL-1.1'!$C$2:$C$500,0)),1,0)</f>
        <v>1</v>
      </c>
      <c r="E264" s="4" t="n">
        <v>1</v>
      </c>
      <c r="F264" s="4" t="n">
        <v>1</v>
      </c>
    </row>
    <row r="265" s="4" customFormat="true" ht="15" hidden="false" customHeight="false" outlineLevel="0" collapsed="false">
      <c r="A265" s="4" t="s">
        <v>2</v>
      </c>
      <c r="B265" s="4" t="s">
        <v>579</v>
      </c>
      <c r="C265" s="4" t="str">
        <f aca="false">(RIGHT(B265,LEN(B265)-1))</f>
        <v>Invoice/cac:InvoiceLine/cbc:AccountingCostCode/@listVersionID</v>
      </c>
      <c r="D265" s="6" t="n">
        <f aca="false">IF(ISNA(MATCH(C265,'SI-UBL-1.1'!$C$2:$C$500,0)),1,0)</f>
        <v>1</v>
      </c>
      <c r="E265" s="4" t="n">
        <v>1</v>
      </c>
      <c r="F265" s="4" t="n">
        <v>1</v>
      </c>
    </row>
    <row r="266" s="4" customFormat="true" ht="15" hidden="false" customHeight="false" outlineLevel="0" collapsed="false">
      <c r="A266" s="4" t="s">
        <v>2</v>
      </c>
      <c r="B266" s="4" t="s">
        <v>580</v>
      </c>
      <c r="C266" s="4" t="str">
        <f aca="false">(RIGHT(B266,LEN(B266)-1))</f>
        <v>Invoice/cac:InvoiceLine/cbc:AccountingCost</v>
      </c>
      <c r="D266" s="11" t="n">
        <f aca="false">IF(ISNA(MATCH(C266,'SI-UBL-1.1'!$C$2:$C$500,0)),1,0)</f>
        <v>0</v>
      </c>
      <c r="E266" s="4" t="n">
        <v>1</v>
      </c>
      <c r="F266" s="4" t="n">
        <v>1</v>
      </c>
    </row>
    <row r="267" customFormat="false" ht="15.5" hidden="false" customHeight="false" outlineLevel="0" collapsed="false">
      <c r="A267" s="0" t="s">
        <v>2</v>
      </c>
      <c r="B267" s="5" t="s">
        <v>581</v>
      </c>
      <c r="C267" s="0" t="str">
        <f aca="false">(RIGHT(B267,LEN(B267)-1))</f>
        <v>Invoice/cac:InvoiceLine/cac:InvoicePeriod</v>
      </c>
      <c r="D267" s="0" t="n">
        <f aca="false">IF(ISNA(MATCH(C267,'SI-UBL-1.1'!$C$2:$C$500,0)),1,0)</f>
        <v>0</v>
      </c>
      <c r="E267" s="0" t="n">
        <v>1</v>
      </c>
    </row>
    <row r="268" customFormat="false" ht="15.5" hidden="false" customHeight="false" outlineLevel="0" collapsed="false">
      <c r="A268" s="0" t="s">
        <v>6</v>
      </c>
      <c r="B268" s="5" t="s">
        <v>582</v>
      </c>
      <c r="C268" s="0" t="str">
        <f aca="false">(RIGHT(B268,LEN(B268)-1))</f>
        <v>Invoice/cac:InvoiceLine/cac:InvoicePeriod/cbc:StartDate</v>
      </c>
      <c r="D268" s="0" t="n">
        <f aca="false">IF(ISNA(MATCH(C268,'SI-UBL-1.1'!$C$2:$C$500,0)),1,0)</f>
        <v>0</v>
      </c>
      <c r="E268" s="0" t="n">
        <v>1</v>
      </c>
    </row>
    <row r="269" customFormat="false" ht="15.5" hidden="false" customHeight="false" outlineLevel="0" collapsed="false">
      <c r="A269" s="0" t="s">
        <v>6</v>
      </c>
      <c r="B269" s="5" t="s">
        <v>583</v>
      </c>
      <c r="C269" s="0" t="str">
        <f aca="false">(RIGHT(B269,LEN(B269)-1))</f>
        <v>Invoice/cac:InvoiceLine/cac:InvoicePeriod/cbc:EndDate</v>
      </c>
      <c r="D269" s="0" t="n">
        <f aca="false">IF(ISNA(MATCH(C269,'SI-UBL-1.1'!$C$2:$C$500,0)),1,0)</f>
        <v>0</v>
      </c>
      <c r="E269" s="0" t="n">
        <v>1</v>
      </c>
    </row>
    <row r="270" customFormat="false" ht="15.5" hidden="false" customHeight="false" outlineLevel="0" collapsed="false">
      <c r="A270" s="0" t="s">
        <v>2</v>
      </c>
      <c r="B270" s="5" t="s">
        <v>584</v>
      </c>
      <c r="C270" s="0" t="str">
        <f aca="false">(RIGHT(B270,LEN(B270)-1))</f>
        <v>Invoice/cac:InvoiceLine/cac:OrderLineReference</v>
      </c>
      <c r="D270" s="0" t="n">
        <f aca="false">IF(ISNA(MATCH(C270,'SI-UBL-1.1'!$C$2:$C$500,0)),1,0)</f>
        <v>0</v>
      </c>
      <c r="E270" s="0" t="n">
        <v>1</v>
      </c>
    </row>
    <row r="271" customFormat="false" ht="15.5" hidden="false" customHeight="false" outlineLevel="0" collapsed="false">
      <c r="A271" s="0" t="s">
        <v>6</v>
      </c>
      <c r="B271" s="5" t="s">
        <v>585</v>
      </c>
      <c r="C271" s="0" t="str">
        <f aca="false">(RIGHT(B271,LEN(B271)-1))</f>
        <v>Invoice/cac:InvoiceLine/cac:OrderLineReference/cbc:LineID</v>
      </c>
      <c r="D271" s="0" t="n">
        <f aca="false">IF(ISNA(MATCH(C271,'SI-UBL-1.1'!$C$2:$C$500,0)),1,0)</f>
        <v>0</v>
      </c>
      <c r="E271" s="0" t="n">
        <v>1</v>
      </c>
    </row>
    <row r="272" customFormat="false" ht="15.5" hidden="false" customHeight="false" outlineLevel="0" collapsed="false">
      <c r="A272" s="0" t="s">
        <v>2</v>
      </c>
      <c r="B272" s="5" t="s">
        <v>586</v>
      </c>
      <c r="C272" s="0" t="str">
        <f aca="false">(RIGHT(B272,LEN(B272)-1))</f>
        <v>Invoice/cac:InvoiceLine/cac:Delivery</v>
      </c>
      <c r="D272" s="0" t="n">
        <f aca="false">IF(ISNA(MATCH(C272,'SI-UBL-1.1'!$C$2:$C$500,0)),1,0)</f>
        <v>0</v>
      </c>
      <c r="E272" s="0" t="n">
        <v>1</v>
      </c>
    </row>
    <row r="273" customFormat="false" ht="15.5" hidden="false" customHeight="false" outlineLevel="0" collapsed="false">
      <c r="A273" s="0" t="s">
        <v>2</v>
      </c>
      <c r="B273" s="5" t="s">
        <v>587</v>
      </c>
      <c r="C273" s="0" t="str">
        <f aca="false">(RIGHT(B273,LEN(B273)-1))</f>
        <v>Invoice/cac:InvoiceLine/cac:Delivery/cbc:Quantity</v>
      </c>
      <c r="D273" s="0" t="n">
        <f aca="false">IF(ISNA(MATCH(C273,'SI-UBL-1.1'!$C$2:$C$500,0)),1,0)</f>
        <v>0</v>
      </c>
      <c r="E273" s="0" t="n">
        <v>1</v>
      </c>
    </row>
    <row r="274" customFormat="false" ht="15.5" hidden="false" customHeight="false" outlineLevel="0" collapsed="false">
      <c r="A274" s="0" t="s">
        <v>2</v>
      </c>
      <c r="B274" s="5" t="s">
        <v>588</v>
      </c>
      <c r="C274" s="0" t="str">
        <f aca="false">(RIGHT(B274,LEN(B274)-1))</f>
        <v>Invoice/cac:InvoiceLine/cac:Delivery/cbc:ActualDeliveryDate</v>
      </c>
      <c r="D274" s="0" t="n">
        <f aca="false">IF(ISNA(MATCH(C274,'SI-UBL-1.1'!$C$2:$C$500,0)),1,0)</f>
        <v>0</v>
      </c>
      <c r="E274" s="0" t="n">
        <v>1</v>
      </c>
    </row>
    <row r="275" customFormat="false" ht="15.5" hidden="false" customHeight="false" outlineLevel="0" collapsed="false">
      <c r="A275" s="0" t="s">
        <v>2</v>
      </c>
      <c r="B275" s="5" t="s">
        <v>589</v>
      </c>
      <c r="C275" s="0" t="str">
        <f aca="false">(RIGHT(B275,LEN(B275)-1))</f>
        <v>Invoice/cac:InvoiceLine/cac:Delivery/cac:DeliveryLocation</v>
      </c>
      <c r="D275" s="0" t="n">
        <f aca="false">IF(ISNA(MATCH(C275,'SI-UBL-1.1'!$C$2:$C$500,0)),1,0)</f>
        <v>0</v>
      </c>
      <c r="E275" s="0" t="n">
        <v>1</v>
      </c>
    </row>
    <row r="276" customFormat="false" ht="15.5" hidden="false" customHeight="false" outlineLevel="0" collapsed="false">
      <c r="A276" s="0" t="s">
        <v>2</v>
      </c>
      <c r="B276" s="5" t="s">
        <v>590</v>
      </c>
      <c r="C276" s="0" t="str">
        <f aca="false">(RIGHT(B276,LEN(B276)-1))</f>
        <v>Invoice/cac:InvoiceLine/cac:Delivery/cac:DeliveryLocation/cbc:ID</v>
      </c>
      <c r="D276" s="0" t="n">
        <f aca="false">IF(ISNA(MATCH(C276,'SI-UBL-1.1'!$C$2:$C$500,0)),1,0)</f>
        <v>0</v>
      </c>
      <c r="E276" s="0" t="n">
        <v>1</v>
      </c>
    </row>
    <row r="277" customFormat="false" ht="15.5" hidden="false" customHeight="false" outlineLevel="0" collapsed="false">
      <c r="A277" s="0" t="s">
        <v>2</v>
      </c>
      <c r="B277" s="5" t="s">
        <v>591</v>
      </c>
      <c r="C277" s="0" t="str">
        <f aca="false">(RIGHT(B277,LEN(B277)-1))</f>
        <v>Invoice/cac:InvoiceLine/cac:Delivery/cac:DeliveryLocation/cac:Address</v>
      </c>
      <c r="D277" s="0" t="n">
        <f aca="false">IF(ISNA(MATCH(C277,'SI-UBL-1.1'!$C$2:$C$500,0)),1,0)</f>
        <v>0</v>
      </c>
      <c r="E277" s="0" t="n">
        <v>1</v>
      </c>
    </row>
    <row r="278" customFormat="false" ht="15.5" hidden="false" customHeight="false" outlineLevel="0" collapsed="false">
      <c r="A278" s="0" t="s">
        <v>2</v>
      </c>
      <c r="B278" s="5" t="s">
        <v>592</v>
      </c>
      <c r="C278" s="0" t="str">
        <f aca="false">(RIGHT(B278,LEN(B278)-1))</f>
        <v>Invoice/cac:InvoiceLine/cac:Delivery/cac:DeliveryLocation/cac:Address/cbc:StreetName</v>
      </c>
      <c r="D278" s="0" t="n">
        <f aca="false">IF(ISNA(MATCH(C278,'SI-UBL-1.1'!$C$2:$C$500,0)),1,0)</f>
        <v>0</v>
      </c>
      <c r="E278" s="0" t="n">
        <v>1</v>
      </c>
    </row>
    <row r="279" customFormat="false" ht="15.5" hidden="false" customHeight="false" outlineLevel="0" collapsed="false">
      <c r="A279" s="0" t="s">
        <v>2</v>
      </c>
      <c r="B279" s="5" t="s">
        <v>593</v>
      </c>
      <c r="C279" s="0" t="str">
        <f aca="false">(RIGHT(B279,LEN(B279)-1))</f>
        <v>Invoice/cac:InvoiceLine/cac:Delivery/cac:DeliveryLocation/cac:Address/cbc:AdditionalStreetName</v>
      </c>
      <c r="D279" s="0" t="n">
        <f aca="false">IF(ISNA(MATCH(C279,'SI-UBL-1.1'!$C$2:$C$500,0)),1,0)</f>
        <v>0</v>
      </c>
      <c r="E279" s="0" t="n">
        <v>1</v>
      </c>
    </row>
    <row r="280" s="4" customFormat="true" ht="15" hidden="false" customHeight="false" outlineLevel="0" collapsed="false">
      <c r="A280" s="4" t="s">
        <v>2</v>
      </c>
      <c r="B280" s="4" t="s">
        <v>594</v>
      </c>
      <c r="C280" s="4" t="str">
        <f aca="false">(RIGHT(B280,LEN(B280)-1))</f>
        <v>Invoice/cac:InvoiceLine/cac:Delivery/cac:DeliveryLocation/cac:Address/cbc:BuildingNumber</v>
      </c>
      <c r="D280" s="11" t="n">
        <f aca="false">IF(ISNA(MATCH(C280,'SI-UBL-1.1'!$C$2:$C$500,0)),1,0)</f>
        <v>0</v>
      </c>
      <c r="E280" s="4" t="n">
        <v>1</v>
      </c>
    </row>
    <row r="281" customFormat="false" ht="15.5" hidden="false" customHeight="false" outlineLevel="0" collapsed="false">
      <c r="A281" s="0" t="s">
        <v>2</v>
      </c>
      <c r="B281" s="5" t="s">
        <v>595</v>
      </c>
      <c r="C281" s="0" t="str">
        <f aca="false">(RIGHT(B281,LEN(B281)-1))</f>
        <v>Invoice/cac:InvoiceLine/cac:Delivery/cac:DeliveryLocation/cac:Address/cbc:CityName</v>
      </c>
      <c r="D281" s="0" t="n">
        <f aca="false">IF(ISNA(MATCH(C281,'SI-UBL-1.1'!$C$2:$C$500,0)),1,0)</f>
        <v>0</v>
      </c>
      <c r="E281" s="0" t="n">
        <v>1</v>
      </c>
    </row>
    <row r="282" customFormat="false" ht="15.5" hidden="false" customHeight="false" outlineLevel="0" collapsed="false">
      <c r="A282" s="0" t="s">
        <v>2</v>
      </c>
      <c r="B282" s="5" t="s">
        <v>596</v>
      </c>
      <c r="C282" s="0" t="str">
        <f aca="false">(RIGHT(B282,LEN(B282)-1))</f>
        <v>Invoice/cac:InvoiceLine/cac:Delivery/cac:DeliveryLocation/cac:Address/cbc:PostalZone</v>
      </c>
      <c r="D282" s="0" t="n">
        <f aca="false">IF(ISNA(MATCH(C282,'SI-UBL-1.1'!$C$2:$C$500,0)),1,0)</f>
        <v>0</v>
      </c>
      <c r="E282" s="0" t="n">
        <v>1</v>
      </c>
    </row>
    <row r="283" customFormat="false" ht="15.5" hidden="false" customHeight="false" outlineLevel="0" collapsed="false">
      <c r="A283" s="0" t="s">
        <v>2</v>
      </c>
      <c r="B283" s="5" t="s">
        <v>597</v>
      </c>
      <c r="C283" s="0" t="str">
        <f aca="false">(RIGHT(B283,LEN(B283)-1))</f>
        <v>Invoice/cac:InvoiceLine/cac:Delivery/cac:DeliveryLocation/cac:Address/cbc:CountrySubentity</v>
      </c>
      <c r="D283" s="0" t="n">
        <f aca="false">IF(ISNA(MATCH(C283,'SI-UBL-1.1'!$C$2:$C$500,0)),1,0)</f>
        <v>0</v>
      </c>
      <c r="E283" s="0" t="n">
        <v>1</v>
      </c>
    </row>
    <row r="284" customFormat="false" ht="15.5" hidden="false" customHeight="false" outlineLevel="0" collapsed="false">
      <c r="A284" s="0" t="s">
        <v>2</v>
      </c>
      <c r="B284" s="5" t="s">
        <v>598</v>
      </c>
      <c r="C284" s="0" t="str">
        <f aca="false">(RIGHT(B284,LEN(B284)-1))</f>
        <v>Invoice/cac:InvoiceLine/cac:Delivery/cac:DeliveryLocation/cac:Address/cac:Country</v>
      </c>
      <c r="D284" s="0" t="n">
        <f aca="false">IF(ISNA(MATCH(C284,'SI-UBL-1.1'!$C$2:$C$500,0)),1,0)</f>
        <v>0</v>
      </c>
      <c r="E284" s="0" t="n">
        <v>1</v>
      </c>
    </row>
    <row r="285" s="4" customFormat="true" ht="15" hidden="false" customHeight="false" outlineLevel="0" collapsed="false">
      <c r="A285" s="4" t="s">
        <v>6</v>
      </c>
      <c r="B285" s="4" t="s">
        <v>599</v>
      </c>
      <c r="C285" s="4" t="str">
        <f aca="false">(RIGHT(B285,LEN(B285)-1))</f>
        <v>Invoice/cac:InvoiceLine/cac:Delivery/cac:DeliveryLocation/cac:Address/cac:Country/cbc:IdentificationCode</v>
      </c>
      <c r="D285" s="11" t="n">
        <f aca="false">IF(ISNA(MATCH(C285,'SI-UBL-1.1'!$C$2:$C$500,0)),1,0)</f>
        <v>0</v>
      </c>
      <c r="E285" s="4" t="n">
        <v>1</v>
      </c>
    </row>
    <row r="286" s="4" customFormat="true" ht="15" hidden="false" customHeight="false" outlineLevel="0" collapsed="false">
      <c r="A286" s="4" t="s">
        <v>6</v>
      </c>
      <c r="B286" s="4" t="s">
        <v>600</v>
      </c>
      <c r="C286" s="4" t="str">
        <f aca="false">(RIGHT(B286,LEN(B286)-1))</f>
        <v>Invoice/cac:InvoiceLine/cac:Delivery/cac:DeliveryLocation/cac:Address/cac:Country/cbc:IdentificationCode/@listID</v>
      </c>
      <c r="D286" s="6" t="n">
        <f aca="false">IF(ISNA(MATCH(C286,'SI-UBL-1.1'!$C$2:$C$500,0)),1,0)</f>
        <v>1</v>
      </c>
      <c r="E286" s="4" t="n">
        <v>1</v>
      </c>
    </row>
    <row r="287" s="4" customFormat="true" ht="15" hidden="false" customHeight="false" outlineLevel="0" collapsed="false">
      <c r="A287" s="4" t="s">
        <v>6</v>
      </c>
      <c r="B287" s="4" t="s">
        <v>601</v>
      </c>
      <c r="C287" s="4" t="str">
        <f aca="false">(RIGHT(B287,LEN(B287)-1))</f>
        <v>Invoice/cac:InvoiceLine/cac:Delivery/cac:DeliveryLocation/cac:Address/cac:Country/cbc:IdentificationCode/@listAgencyID</v>
      </c>
      <c r="D287" s="6" t="n">
        <f aca="false">IF(ISNA(MATCH(C287,'SI-UBL-1.1'!$C$2:$C$500,0)),1,0)</f>
        <v>1</v>
      </c>
      <c r="E287" s="4" t="n">
        <v>1</v>
      </c>
    </row>
    <row r="288" customFormat="false" ht="15.5" hidden="false" customHeight="false" outlineLevel="0" collapsed="false">
      <c r="A288" s="0" t="s">
        <v>11</v>
      </c>
      <c r="B288" s="5" t="s">
        <v>602</v>
      </c>
      <c r="C288" s="0" t="str">
        <f aca="false">(RIGHT(B288,LEN(B288)-1))</f>
        <v>Invoice/cac:InvoiceLine/cac:AllowanceCharge</v>
      </c>
      <c r="D288" s="0" t="n">
        <f aca="false">IF(ISNA(MATCH(C288,'SI-UBL-1.1'!$C$2:$C$500,0)),1,0)</f>
        <v>0</v>
      </c>
      <c r="E288" s="0" t="n">
        <v>1</v>
      </c>
    </row>
    <row r="289" customFormat="false" ht="15.5" hidden="false" customHeight="false" outlineLevel="0" collapsed="false">
      <c r="A289" s="0" t="s">
        <v>6</v>
      </c>
      <c r="B289" s="5" t="s">
        <v>603</v>
      </c>
      <c r="C289" s="0" t="str">
        <f aca="false">(RIGHT(B289,LEN(B289)-1))</f>
        <v>Invoice/cac:InvoiceLine/cac:AllowanceCharge/cbc:ChargeIndicator</v>
      </c>
      <c r="D289" s="0" t="n">
        <f aca="false">IF(ISNA(MATCH(C289,'SI-UBL-1.1'!$C$2:$C$500,0)),1,0)</f>
        <v>0</v>
      </c>
      <c r="E289" s="0" t="n">
        <v>1</v>
      </c>
    </row>
    <row r="290" customFormat="false" ht="15.5" hidden="false" customHeight="false" outlineLevel="0" collapsed="false">
      <c r="A290" s="0" t="s">
        <v>2</v>
      </c>
      <c r="B290" s="5" t="s">
        <v>604</v>
      </c>
      <c r="C290" s="0" t="str">
        <f aca="false">(RIGHT(B290,LEN(B290)-1))</f>
        <v>Invoice/cac:InvoiceLine/cac:AllowanceCharge/cbc:AllowanceChargeReason</v>
      </c>
      <c r="D290" s="0" t="n">
        <f aca="false">IF(ISNA(MATCH(C290,'SI-UBL-1.1'!$C$2:$C$500,0)),1,0)</f>
        <v>0</v>
      </c>
      <c r="E290" s="0" t="n">
        <v>1</v>
      </c>
    </row>
    <row r="291" customFormat="false" ht="15.5" hidden="false" customHeight="false" outlineLevel="0" collapsed="false">
      <c r="A291" s="0" t="s">
        <v>6</v>
      </c>
      <c r="B291" s="5" t="s">
        <v>605</v>
      </c>
      <c r="C291" s="0" t="str">
        <f aca="false">(RIGHT(B291,LEN(B291)-1))</f>
        <v>Invoice/cac:InvoiceLine/cac:AllowanceCharge/cbc:Amount</v>
      </c>
      <c r="D291" s="0" t="n">
        <f aca="false">IF(ISNA(MATCH(C291,'SI-UBL-1.1'!$C$2:$C$500,0)),1,0)</f>
        <v>0</v>
      </c>
      <c r="E291" s="0" t="n">
        <v>1</v>
      </c>
    </row>
    <row r="292" customFormat="false" ht="15" hidden="false" customHeight="false" outlineLevel="0" collapsed="false">
      <c r="A292" s="0" t="s">
        <v>6</v>
      </c>
      <c r="B292" s="5" t="s">
        <v>606</v>
      </c>
      <c r="C292" s="0" t="str">
        <f aca="false">(RIGHT(B292,LEN(B292)-1))</f>
        <v>Invoice/cac:InvoiceLine/cac:AllowanceCharge/cbc:Amount/@currencyID</v>
      </c>
      <c r="D292" s="6" t="n">
        <f aca="false">IF(ISNA(MATCH(C292,'SI-UBL-1.1'!$C$2:$C$500,0)),1,0)</f>
        <v>1</v>
      </c>
      <c r="E292" s="0" t="n">
        <v>1</v>
      </c>
    </row>
    <row r="293" customFormat="false" ht="15.5" hidden="false" customHeight="false" outlineLevel="0" collapsed="false">
      <c r="A293" s="0" t="s">
        <v>6</v>
      </c>
      <c r="B293" s="5" t="s">
        <v>607</v>
      </c>
      <c r="C293" s="0" t="str">
        <f aca="false">(RIGHT(B293,LEN(B293)-1))</f>
        <v>Invoice/cac:InvoiceLine/cac:AllowanceCharge/cac:TaxCategory</v>
      </c>
      <c r="D293" s="0" t="n">
        <f aca="false">IF(ISNA(MATCH(C293,'SI-UBL-1.1'!$C$2:$C$500,0)),1,0)</f>
        <v>0</v>
      </c>
      <c r="E293" s="0" t="n">
        <v>1</v>
      </c>
    </row>
    <row r="294" customFormat="false" ht="15.5" hidden="false" customHeight="false" outlineLevel="0" collapsed="false">
      <c r="A294" s="0" t="s">
        <v>6</v>
      </c>
      <c r="B294" s="5" t="s">
        <v>608</v>
      </c>
      <c r="C294" s="0" t="str">
        <f aca="false">(RIGHT(B294,LEN(B294)-1))</f>
        <v>Invoice/cac:InvoiceLine/cac:AllowanceCharge/cac:TaxCategory/cbc:ID</v>
      </c>
      <c r="D294" s="0" t="n">
        <f aca="false">IF(ISNA(MATCH(C294,'SI-UBL-1.1'!$C$2:$C$500,0)),1,0)</f>
        <v>0</v>
      </c>
      <c r="E294" s="0" t="n">
        <v>1</v>
      </c>
    </row>
    <row r="295" customFormat="false" ht="15" hidden="false" customHeight="false" outlineLevel="0" collapsed="false">
      <c r="A295" s="0" t="s">
        <v>6</v>
      </c>
      <c r="B295" s="5" t="s">
        <v>609</v>
      </c>
      <c r="C295" s="0" t="str">
        <f aca="false">(RIGHT(B295,LEN(B295)-1))</f>
        <v>Invoice/cac:InvoiceLine/cac:AllowanceCharge/cac:TaxCategory/cbc:ID/@schemeID</v>
      </c>
      <c r="D295" s="6" t="n">
        <f aca="false">IF(ISNA(MATCH(C295,'SI-UBL-1.1'!$C$2:$C$500,0)),1,0)</f>
        <v>1</v>
      </c>
      <c r="E295" s="0" t="n">
        <v>1</v>
      </c>
    </row>
    <row r="296" customFormat="false" ht="15" hidden="false" customHeight="false" outlineLevel="0" collapsed="false">
      <c r="A296" s="0" t="s">
        <v>6</v>
      </c>
      <c r="B296" s="5" t="s">
        <v>610</v>
      </c>
      <c r="C296" s="0" t="str">
        <f aca="false">(RIGHT(B296,LEN(B296)-1))</f>
        <v>Invoice/cac:InvoiceLine/cac:AllowanceCharge/cac:TaxCategory/cbc:ID/@schemeAgencyID</v>
      </c>
      <c r="D296" s="6" t="n">
        <f aca="false">IF(ISNA(MATCH(C296,'SI-UBL-1.1'!$C$2:$C$500,0)),1,0)</f>
        <v>1</v>
      </c>
      <c r="E296" s="0" t="n">
        <v>1</v>
      </c>
    </row>
    <row r="297" customFormat="false" ht="15.5" hidden="false" customHeight="false" outlineLevel="0" collapsed="false">
      <c r="A297" s="0" t="s">
        <v>2</v>
      </c>
      <c r="B297" s="5" t="s">
        <v>611</v>
      </c>
      <c r="C297" s="0" t="str">
        <f aca="false">(RIGHT(B297,LEN(B297)-1))</f>
        <v>Invoice/cac:InvoiceLine/cac:AllowanceCharge/cac:TaxCategory/cbc:Percent</v>
      </c>
      <c r="D297" s="0" t="n">
        <f aca="false">IF(ISNA(MATCH(C297,'SI-UBL-1.1'!$C$2:$C$500,0)),1,0)</f>
        <v>0</v>
      </c>
      <c r="E297" s="0" t="n">
        <v>1</v>
      </c>
    </row>
    <row r="298" customFormat="false" ht="15.5" hidden="false" customHeight="false" outlineLevel="0" collapsed="false">
      <c r="A298" s="0" t="s">
        <v>2</v>
      </c>
      <c r="B298" s="5" t="s">
        <v>612</v>
      </c>
      <c r="C298" s="0" t="str">
        <f aca="false">(RIGHT(B298,LEN(B298)-1))</f>
        <v>Invoice/cac:InvoiceLine/cac:AllowanceCharge/cac:TaxCategory/cbc:TaxExemptionReasonCode</v>
      </c>
      <c r="D298" s="0" t="n">
        <f aca="false">IF(ISNA(MATCH(C298,'SI-UBL-1.1'!$C$2:$C$500,0)),1,0)</f>
        <v>0</v>
      </c>
      <c r="E298" s="0" t="n">
        <v>1</v>
      </c>
    </row>
    <row r="299" customFormat="false" ht="15.5" hidden="false" customHeight="false" outlineLevel="0" collapsed="false">
      <c r="A299" s="0" t="s">
        <v>2</v>
      </c>
      <c r="B299" s="5" t="s">
        <v>613</v>
      </c>
      <c r="C299" s="0" t="str">
        <f aca="false">(RIGHT(B299,LEN(B299)-1))</f>
        <v>Invoice/cac:InvoiceLine/cac:AllowanceCharge/cac:TaxCategory/cbc:TaxExemptionReason</v>
      </c>
      <c r="D299" s="0" t="n">
        <f aca="false">IF(ISNA(MATCH(C299,'SI-UBL-1.1'!$C$2:$C$500,0)),1,0)</f>
        <v>0</v>
      </c>
      <c r="E299" s="0" t="n">
        <v>1</v>
      </c>
    </row>
    <row r="300" customFormat="false" ht="15.5" hidden="false" customHeight="false" outlineLevel="0" collapsed="false">
      <c r="A300" s="0" t="s">
        <v>6</v>
      </c>
      <c r="B300" s="5" t="s">
        <v>614</v>
      </c>
      <c r="C300" s="0" t="str">
        <f aca="false">(RIGHT(B300,LEN(B300)-1))</f>
        <v>Invoice/cac:InvoiceLine/cac:AllowanceCharge/cac:TaxCategory/cac:TaxScheme</v>
      </c>
      <c r="D300" s="0" t="n">
        <f aca="false">IF(ISNA(MATCH(C300,'SI-UBL-1.1'!$C$2:$C$500,0)),1,0)</f>
        <v>0</v>
      </c>
      <c r="E300" s="0" t="n">
        <v>1</v>
      </c>
    </row>
    <row r="301" customFormat="false" ht="15.5" hidden="false" customHeight="false" outlineLevel="0" collapsed="false">
      <c r="A301" s="0" t="s">
        <v>6</v>
      </c>
      <c r="B301" s="5" t="s">
        <v>615</v>
      </c>
      <c r="C301" s="0" t="str">
        <f aca="false">(RIGHT(B301,LEN(B301)-1))</f>
        <v>Invoice/cac:InvoiceLine/cac:AllowanceCharge/cac:TaxCategory/cac:TaxScheme/cbc:ID</v>
      </c>
      <c r="D301" s="0" t="n">
        <f aca="false">IF(ISNA(MATCH(C301,'SI-UBL-1.1'!$C$2:$C$500,0)),1,0)</f>
        <v>0</v>
      </c>
      <c r="E301" s="0" t="n">
        <v>1</v>
      </c>
    </row>
    <row r="302" customFormat="false" ht="15" hidden="false" customHeight="false" outlineLevel="0" collapsed="false">
      <c r="A302" s="0" t="s">
        <v>6</v>
      </c>
      <c r="B302" s="5" t="s">
        <v>616</v>
      </c>
      <c r="C302" s="0" t="str">
        <f aca="false">(RIGHT(B302,LEN(B302)-1))</f>
        <v>Invoice/cac:InvoiceLine/cac:AllowanceCharge/cac:TaxCategory/cac:TaxScheme/cbc:ID/@schemeID</v>
      </c>
      <c r="D302" s="6" t="n">
        <f aca="false">IF(ISNA(MATCH(C302,'SI-UBL-1.1'!$C$2:$C$500,0)),1,0)</f>
        <v>1</v>
      </c>
      <c r="E302" s="0" t="n">
        <v>1</v>
      </c>
    </row>
    <row r="303" customFormat="false" ht="15" hidden="false" customHeight="false" outlineLevel="0" collapsed="false">
      <c r="A303" s="0" t="s">
        <v>6</v>
      </c>
      <c r="B303" s="5" t="s">
        <v>617</v>
      </c>
      <c r="C303" s="0" t="str">
        <f aca="false">(RIGHT(B303,LEN(B303)-1))</f>
        <v>Invoice/cac:InvoiceLine/cac:AllowanceCharge/cac:TaxCategory/cac:TaxScheme/cbc:ID/@schemeAgencyID</v>
      </c>
      <c r="D303" s="6" t="n">
        <f aca="false">IF(ISNA(MATCH(C303,'SI-UBL-1.1'!$C$2:$C$500,0)),1,0)</f>
        <v>1</v>
      </c>
      <c r="E303" s="0" t="n">
        <v>1</v>
      </c>
    </row>
    <row r="304" customFormat="false" ht="15.5" hidden="false" customHeight="false" outlineLevel="0" collapsed="false">
      <c r="A304" s="0" t="s">
        <v>2</v>
      </c>
      <c r="B304" s="5" t="s">
        <v>618</v>
      </c>
      <c r="C304" s="0" t="str">
        <f aca="false">(RIGHT(B304,LEN(B304)-1))</f>
        <v>Invoice/cac:InvoiceLine/cac:AllowanceCharge/cac:TaxTotal</v>
      </c>
      <c r="D304" s="0" t="n">
        <f aca="false">IF(ISNA(MATCH(C304,'SI-UBL-1.1'!$C$2:$C$500,0)),1,0)</f>
        <v>0</v>
      </c>
      <c r="E304" s="0" t="n">
        <v>1</v>
      </c>
    </row>
    <row r="305" customFormat="false" ht="15.5" hidden="false" customHeight="false" outlineLevel="0" collapsed="false">
      <c r="A305" s="0" t="s">
        <v>6</v>
      </c>
      <c r="B305" s="5" t="s">
        <v>619</v>
      </c>
      <c r="C305" s="0" t="str">
        <f aca="false">(RIGHT(B305,LEN(B305)-1))</f>
        <v>Invoice/cac:InvoiceLine/cac:AllowanceCharge/cac:TaxTotal/cbc:TaxAmount</v>
      </c>
      <c r="D305" s="0" t="n">
        <f aca="false">IF(ISNA(MATCH(C305,'SI-UBL-1.1'!$C$2:$C$500,0)),1,0)</f>
        <v>0</v>
      </c>
      <c r="E305" s="0" t="n">
        <v>1</v>
      </c>
    </row>
    <row r="306" customFormat="false" ht="15" hidden="false" customHeight="false" outlineLevel="0" collapsed="false">
      <c r="A306" s="0" t="s">
        <v>6</v>
      </c>
      <c r="B306" s="5" t="s">
        <v>620</v>
      </c>
      <c r="C306" s="0" t="str">
        <f aca="false">(RIGHT(B306,LEN(B306)-1))</f>
        <v>Invoice/cac:InvoiceLine/cac:AllowanceCharge/cac:TaxTotal/cbc:TaxAmount/@currencyID</v>
      </c>
      <c r="D306" s="6" t="n">
        <f aca="false">IF(ISNA(MATCH(C306,'SI-UBL-1.1'!$C$2:$C$500,0)),1,0)</f>
        <v>1</v>
      </c>
      <c r="E306" s="0" t="n">
        <v>1</v>
      </c>
    </row>
    <row r="307" customFormat="false" ht="15.5" hidden="false" customHeight="false" outlineLevel="0" collapsed="false">
      <c r="A307" s="0" t="s">
        <v>2</v>
      </c>
      <c r="B307" s="5" t="s">
        <v>621</v>
      </c>
      <c r="C307" s="0" t="str">
        <f aca="false">(RIGHT(B307,LEN(B307)-1))</f>
        <v>Invoice/cac:InvoiceLine/cac:TaxTotal</v>
      </c>
      <c r="D307" s="0" t="n">
        <f aca="false">IF(ISNA(MATCH(C307,'SI-UBL-1.1'!$C$2:$C$500,0)),1,0)</f>
        <v>0</v>
      </c>
      <c r="E307" s="0" t="n">
        <v>1</v>
      </c>
    </row>
    <row r="308" customFormat="false" ht="15.5" hidden="false" customHeight="false" outlineLevel="0" collapsed="false">
      <c r="A308" s="0" t="s">
        <v>6</v>
      </c>
      <c r="B308" s="5" t="s">
        <v>622</v>
      </c>
      <c r="C308" s="0" t="str">
        <f aca="false">(RIGHT(B308,LEN(B308)-1))</f>
        <v>Invoice/cac:InvoiceLine/cac:TaxTotal/cbc:TaxAmount</v>
      </c>
      <c r="D308" s="0" t="n">
        <f aca="false">IF(ISNA(MATCH(C308,'SI-UBL-1.1'!$C$2:$C$500,0)),1,0)</f>
        <v>0</v>
      </c>
      <c r="E308" s="0" t="n">
        <v>1</v>
      </c>
    </row>
    <row r="309" customFormat="false" ht="15" hidden="false" customHeight="false" outlineLevel="0" collapsed="false">
      <c r="A309" s="0" t="s">
        <v>6</v>
      </c>
      <c r="B309" s="5" t="s">
        <v>623</v>
      </c>
      <c r="C309" s="0" t="str">
        <f aca="false">(RIGHT(B309,LEN(B309)-1))</f>
        <v>Invoice/cac:InvoiceLine/cac:TaxTotal/cbc:TaxAmount/@currencyID</v>
      </c>
      <c r="D309" s="6" t="n">
        <f aca="false">IF(ISNA(MATCH(C309,'SI-UBL-1.1'!$C$2:$C$500,0)),1,0)</f>
        <v>1</v>
      </c>
      <c r="E309" s="0" t="n">
        <v>1</v>
      </c>
    </row>
    <row r="310" customFormat="false" ht="15.5" hidden="false" customHeight="false" outlineLevel="0" collapsed="false">
      <c r="A310" s="0" t="s">
        <v>11</v>
      </c>
      <c r="B310" s="5" t="s">
        <v>624</v>
      </c>
      <c r="C310" s="0" t="str">
        <f aca="false">(RIGHT(B310,LEN(B310)-1))</f>
        <v>Invoice/cac:InvoiceLine/cac:TaxTotal/cac:TaxSubTotal</v>
      </c>
      <c r="D310" s="0" t="n">
        <f aca="false">IF(ISNA(MATCH(C310,'SI-UBL-1.1'!$C$2:$C$500,0)),1,0)</f>
        <v>0</v>
      </c>
      <c r="E310" s="0" t="n">
        <v>1</v>
      </c>
    </row>
    <row r="311" customFormat="false" ht="15.5" hidden="false" customHeight="false" outlineLevel="0" collapsed="false">
      <c r="A311" s="0" t="s">
        <v>2</v>
      </c>
      <c r="B311" s="5" t="s">
        <v>625</v>
      </c>
      <c r="C311" s="0" t="str">
        <f aca="false">(RIGHT(B311,LEN(B311)-1))</f>
        <v>Invoice/cac:InvoiceLine/cac:TaxTotal/cac:TaxSubTotal/cbc:TaxableAmount</v>
      </c>
      <c r="D311" s="0" t="n">
        <f aca="false">IF(ISNA(MATCH(C311,'SI-UBL-1.1'!$C$2:$C$500,0)),1,0)</f>
        <v>0</v>
      </c>
      <c r="E311" s="0" t="n">
        <v>1</v>
      </c>
    </row>
    <row r="312" customFormat="false" ht="15" hidden="false" customHeight="false" outlineLevel="0" collapsed="false">
      <c r="A312" s="0" t="s">
        <v>6</v>
      </c>
      <c r="B312" s="5" t="s">
        <v>626</v>
      </c>
      <c r="C312" s="0" t="str">
        <f aca="false">(RIGHT(B312,LEN(B312)-1))</f>
        <v>Invoice/cac:InvoiceLine/cac:TaxTotal/cac:TaxSubTotal/cbc:TaxableAmount/@currencyID</v>
      </c>
      <c r="D312" s="6" t="n">
        <f aca="false">IF(ISNA(MATCH(C312,'SI-UBL-1.1'!$C$2:$C$500,0)),1,0)</f>
        <v>1</v>
      </c>
      <c r="E312" s="0" t="n">
        <v>1</v>
      </c>
    </row>
    <row r="313" customFormat="false" ht="15.5" hidden="false" customHeight="false" outlineLevel="0" collapsed="false">
      <c r="A313" s="0" t="s">
        <v>6</v>
      </c>
      <c r="B313" s="5" t="s">
        <v>627</v>
      </c>
      <c r="C313" s="0" t="str">
        <f aca="false">(RIGHT(B313,LEN(B313)-1))</f>
        <v>Invoice/cac:InvoiceLine/cac:TaxTotal/cac:TaxSubTotal/cbc:TaxAmount</v>
      </c>
      <c r="D313" s="0" t="n">
        <f aca="false">IF(ISNA(MATCH(C313,'SI-UBL-1.1'!$C$2:$C$500,0)),1,0)</f>
        <v>0</v>
      </c>
      <c r="E313" s="0" t="n">
        <v>1</v>
      </c>
    </row>
    <row r="314" customFormat="false" ht="15" hidden="false" customHeight="false" outlineLevel="0" collapsed="false">
      <c r="A314" s="0" t="s">
        <v>6</v>
      </c>
      <c r="B314" s="5" t="s">
        <v>628</v>
      </c>
      <c r="C314" s="0" t="str">
        <f aca="false">(RIGHT(B314,LEN(B314)-1))</f>
        <v>Invoice/cac:InvoiceLine/cac:TaxTotal/cac:TaxSubTotal/cbc:TaxAmount/@currencyID</v>
      </c>
      <c r="D314" s="6" t="n">
        <f aca="false">IF(ISNA(MATCH(C314,'SI-UBL-1.1'!$C$2:$C$500,0)),1,0)</f>
        <v>1</v>
      </c>
      <c r="E314" s="0" t="n">
        <v>1</v>
      </c>
    </row>
    <row r="315" customFormat="false" ht="15.5" hidden="false" customHeight="false" outlineLevel="0" collapsed="false">
      <c r="A315" s="0" t="s">
        <v>2</v>
      </c>
      <c r="B315" s="5" t="s">
        <v>629</v>
      </c>
      <c r="C315" s="0" t="str">
        <f aca="false">(RIGHT(B315,LEN(B315)-1))</f>
        <v>Invoice/cac:InvoiceLine/cac:TaxTotal/cac:TaxSubTotal/cbc:TransactionCurrencyTaxAmount</v>
      </c>
      <c r="D315" s="0" t="n">
        <f aca="false">IF(ISNA(MATCH(C315,'SI-UBL-1.1'!$C$2:$C$500,0)),1,0)</f>
        <v>0</v>
      </c>
      <c r="E315" s="0" t="n">
        <v>1</v>
      </c>
    </row>
    <row r="316" customFormat="false" ht="15" hidden="false" customHeight="false" outlineLevel="0" collapsed="false">
      <c r="A316" s="0" t="s">
        <v>6</v>
      </c>
      <c r="B316" s="5" t="s">
        <v>630</v>
      </c>
      <c r="C316" s="0" t="str">
        <f aca="false">(RIGHT(B316,LEN(B316)-1))</f>
        <v>Invoice/cac:InvoiceLine/cac:TaxTotal/cac:TaxSubTotal/cbc:TransactionCurrencyTaxAmount/@currencyID</v>
      </c>
      <c r="D316" s="6" t="n">
        <f aca="false">IF(ISNA(MATCH(C316,'SI-UBL-1.1'!$C$2:$C$500,0)),1,0)</f>
        <v>1</v>
      </c>
      <c r="E316" s="0" t="n">
        <v>1</v>
      </c>
    </row>
    <row r="317" customFormat="false" ht="15.5" hidden="false" customHeight="false" outlineLevel="0" collapsed="false">
      <c r="A317" s="0" t="s">
        <v>2</v>
      </c>
      <c r="B317" s="5" t="s">
        <v>631</v>
      </c>
      <c r="C317" s="0" t="str">
        <f aca="false">(RIGHT(B317,LEN(B317)-1))</f>
        <v>Invoice/cac:InvoiceLine/cac:TaxTotal/cac:TaxSubTotal/cbc:Percent</v>
      </c>
      <c r="D317" s="0" t="n">
        <f aca="false">IF(ISNA(MATCH(C317,'SI-UBL-1.1'!$C$2:$C$500,0)),1,0)</f>
        <v>0</v>
      </c>
      <c r="E317" s="0" t="n">
        <v>1</v>
      </c>
    </row>
    <row r="318" customFormat="false" ht="15.5" hidden="false" customHeight="false" outlineLevel="0" collapsed="false">
      <c r="A318" s="0" t="s">
        <v>6</v>
      </c>
      <c r="B318" s="5" t="s">
        <v>632</v>
      </c>
      <c r="C318" s="0" t="str">
        <f aca="false">(RIGHT(B318,LEN(B318)-1))</f>
        <v>Invoice/cac:InvoiceLine/cac:TaxTotal/cac:TaxSubTotal/cac:TaxCategory</v>
      </c>
      <c r="D318" s="0" t="n">
        <f aca="false">IF(ISNA(MATCH(C318,'SI-UBL-1.1'!$C$2:$C$500,0)),1,0)</f>
        <v>0</v>
      </c>
      <c r="E318" s="0" t="n">
        <v>1</v>
      </c>
    </row>
    <row r="319" customFormat="false" ht="15.5" hidden="false" customHeight="false" outlineLevel="0" collapsed="false">
      <c r="A319" s="0" t="s">
        <v>6</v>
      </c>
      <c r="B319" s="5" t="s">
        <v>633</v>
      </c>
      <c r="C319" s="0" t="str">
        <f aca="false">(RIGHT(B319,LEN(B319)-1))</f>
        <v>Invoice/cac:InvoiceLine/cac:TaxTotal/cac:TaxSubTotal/cac:TaxCategory/cbc:ID</v>
      </c>
      <c r="D319" s="0" t="n">
        <f aca="false">IF(ISNA(MATCH(C319,'SI-UBL-1.1'!$C$2:$C$500,0)),1,0)</f>
        <v>0</v>
      </c>
      <c r="E319" s="0" t="n">
        <v>1</v>
      </c>
    </row>
    <row r="320" customFormat="false" ht="15" hidden="false" customHeight="false" outlineLevel="0" collapsed="false">
      <c r="A320" s="0" t="s">
        <v>6</v>
      </c>
      <c r="B320" s="5" t="s">
        <v>634</v>
      </c>
      <c r="C320" s="0" t="str">
        <f aca="false">(RIGHT(B320,LEN(B320)-1))</f>
        <v>Invoice/cac:InvoiceLine/cac:TaxTotal/cac:TaxSubTotal/cac:TaxCategory/cbc:ID/@schemeID</v>
      </c>
      <c r="D320" s="6" t="n">
        <f aca="false">IF(ISNA(MATCH(C320,'SI-UBL-1.1'!$C$2:$C$500,0)),1,0)</f>
        <v>1</v>
      </c>
      <c r="E320" s="0" t="n">
        <v>1</v>
      </c>
    </row>
    <row r="321" customFormat="false" ht="15" hidden="false" customHeight="false" outlineLevel="0" collapsed="false">
      <c r="A321" s="0" t="s">
        <v>6</v>
      </c>
      <c r="B321" s="5" t="s">
        <v>635</v>
      </c>
      <c r="C321" s="0" t="str">
        <f aca="false">(RIGHT(B321,LEN(B321)-1))</f>
        <v>Invoice/cac:InvoiceLine/cac:TaxTotal/cac:TaxSubTotal/cac:TaxCategory/cbc:ID/@schemeAgencyID</v>
      </c>
      <c r="D321" s="6" t="n">
        <f aca="false">IF(ISNA(MATCH(C321,'SI-UBL-1.1'!$C$2:$C$500,0)),1,0)</f>
        <v>1</v>
      </c>
      <c r="E321" s="0" t="n">
        <v>1</v>
      </c>
    </row>
    <row r="322" customFormat="false" ht="15.5" hidden="false" customHeight="false" outlineLevel="0" collapsed="false">
      <c r="A322" s="0" t="s">
        <v>2</v>
      </c>
      <c r="B322" s="5" t="s">
        <v>636</v>
      </c>
      <c r="C322" s="0" t="str">
        <f aca="false">(RIGHT(B322,LEN(B322)-1))</f>
        <v>Invoice/cac:InvoiceLine/cac:TaxTotal/cac:TaxSubTotal/cac:TaxCategory/cbc:Percent</v>
      </c>
      <c r="D322" s="0" t="n">
        <f aca="false">IF(ISNA(MATCH(C322,'SI-UBL-1.1'!$C$2:$C$500,0)),1,0)</f>
        <v>0</v>
      </c>
      <c r="E322" s="0" t="n">
        <v>1</v>
      </c>
    </row>
    <row r="323" customFormat="false" ht="15.5" hidden="false" customHeight="false" outlineLevel="0" collapsed="false">
      <c r="A323" s="0" t="s">
        <v>6</v>
      </c>
      <c r="B323" s="5" t="s">
        <v>637</v>
      </c>
      <c r="C323" s="0" t="str">
        <f aca="false">(RIGHT(B323,LEN(B323)-1))</f>
        <v>Invoice/cac:InvoiceLine/cac:TaxTotal/cac:TaxSubTotal/cac:TaxCategory/cac:TaxScheme</v>
      </c>
      <c r="D323" s="0" t="n">
        <f aca="false">IF(ISNA(MATCH(C323,'SI-UBL-1.1'!$C$2:$C$500,0)),1,0)</f>
        <v>0</v>
      </c>
      <c r="E323" s="0" t="n">
        <v>1</v>
      </c>
    </row>
    <row r="324" customFormat="false" ht="15.5" hidden="false" customHeight="false" outlineLevel="0" collapsed="false">
      <c r="A324" s="0" t="s">
        <v>6</v>
      </c>
      <c r="B324" s="5" t="s">
        <v>638</v>
      </c>
      <c r="C324" s="0" t="str">
        <f aca="false">(RIGHT(B324,LEN(B324)-1))</f>
        <v>Invoice/cac:InvoiceLine/cac:TaxTotal/cac:TaxSubTotal/cac:TaxCategory/cac:TaxScheme/cbc:ID</v>
      </c>
      <c r="D324" s="0" t="n">
        <f aca="false">IF(ISNA(MATCH(C324,'SI-UBL-1.1'!$C$2:$C$500,0)),1,0)</f>
        <v>0</v>
      </c>
      <c r="E324" s="0" t="n">
        <v>1</v>
      </c>
    </row>
    <row r="325" customFormat="false" ht="15" hidden="false" customHeight="false" outlineLevel="0" collapsed="false">
      <c r="A325" s="0" t="s">
        <v>6</v>
      </c>
      <c r="B325" s="5" t="s">
        <v>639</v>
      </c>
      <c r="C325" s="0" t="str">
        <f aca="false">(RIGHT(B325,LEN(B325)-1))</f>
        <v>Invoice/cac:InvoiceLine/cac:TaxTotal/cac:TaxSubTotal/cac:TaxCategory/cac:TaxScheme/cbc:ID/@schemeID</v>
      </c>
      <c r="D325" s="6" t="n">
        <f aca="false">IF(ISNA(MATCH(C325,'SI-UBL-1.1'!$C$2:$C$500,0)),1,0)</f>
        <v>1</v>
      </c>
      <c r="E325" s="0" t="n">
        <v>1</v>
      </c>
    </row>
    <row r="326" customFormat="false" ht="15" hidden="false" customHeight="false" outlineLevel="0" collapsed="false">
      <c r="A326" s="0" t="s">
        <v>6</v>
      </c>
      <c r="B326" s="5" t="s">
        <v>640</v>
      </c>
      <c r="C326" s="0" t="str">
        <f aca="false">(RIGHT(B326,LEN(B326)-1))</f>
        <v>Invoice/cac:InvoiceLine/cac:TaxTotal/cac:TaxSubTotal/cac:TaxCategory/cac:TaxScheme/cbc:ID/@schemeAgencyID</v>
      </c>
      <c r="D326" s="6" t="n">
        <f aca="false">IF(ISNA(MATCH(C326,'SI-UBL-1.1'!$C$2:$C$500,0)),1,0)</f>
        <v>1</v>
      </c>
      <c r="E326" s="0" t="n">
        <v>1</v>
      </c>
    </row>
    <row r="327" customFormat="false" ht="15.5" hidden="false" customHeight="false" outlineLevel="0" collapsed="false">
      <c r="A327" s="0" t="s">
        <v>6</v>
      </c>
      <c r="B327" s="5" t="s">
        <v>641</v>
      </c>
      <c r="C327" s="0" t="str">
        <f aca="false">(RIGHT(B327,LEN(B327)-1))</f>
        <v>Invoice/cac:InvoiceLine/cac:Item</v>
      </c>
      <c r="D327" s="0" t="n">
        <f aca="false">IF(ISNA(MATCH(C327,'SI-UBL-1.1'!$C$2:$C$500,0)),1,0)</f>
        <v>0</v>
      </c>
      <c r="E327" s="0" t="n">
        <v>1</v>
      </c>
    </row>
    <row r="328" customFormat="false" ht="15.5" hidden="false" customHeight="false" outlineLevel="0" collapsed="false">
      <c r="A328" s="0" t="s">
        <v>2</v>
      </c>
      <c r="B328" s="5" t="s">
        <v>642</v>
      </c>
      <c r="C328" s="0" t="str">
        <f aca="false">(RIGHT(B328,LEN(B328)-1))</f>
        <v>Invoice/cac:InvoiceLine/cac:Item/cbc:Description</v>
      </c>
      <c r="D328" s="0" t="n">
        <f aca="false">IF(ISNA(MATCH(C328,'SI-UBL-1.1'!$C$2:$C$500,0)),1,0)</f>
        <v>0</v>
      </c>
      <c r="E328" s="0" t="n">
        <v>1</v>
      </c>
    </row>
    <row r="329" customFormat="false" ht="15.5" hidden="false" customHeight="false" outlineLevel="0" collapsed="false">
      <c r="A329" s="0" t="s">
        <v>6</v>
      </c>
      <c r="B329" s="5" t="s">
        <v>643</v>
      </c>
      <c r="C329" s="0" t="str">
        <f aca="false">(RIGHT(B329,LEN(B329)-1))</f>
        <v>Invoice/cac:InvoiceLine/cac:Item/cbc:Name</v>
      </c>
      <c r="D329" s="0" t="n">
        <f aca="false">IF(ISNA(MATCH(C329,'SI-UBL-1.1'!$C$2:$C$500,0)),1,0)</f>
        <v>0</v>
      </c>
      <c r="E329" s="0" t="n">
        <v>1</v>
      </c>
    </row>
    <row r="330" customFormat="false" ht="15.5" hidden="false" customHeight="false" outlineLevel="0" collapsed="false">
      <c r="A330" s="0" t="s">
        <v>2</v>
      </c>
      <c r="B330" s="5" t="s">
        <v>644</v>
      </c>
      <c r="C330" s="0" t="str">
        <f aca="false">(RIGHT(B330,LEN(B330)-1))</f>
        <v>Invoice/cac:InvoiceLine/cac:Item/cac:BuyersItemIdentification</v>
      </c>
      <c r="D330" s="0" t="n">
        <f aca="false">IF(ISNA(MATCH(C330,'SI-UBL-1.1'!$C$2:$C$500,0)),1,0)</f>
        <v>0</v>
      </c>
      <c r="E330" s="0" t="n">
        <v>1</v>
      </c>
    </row>
    <row r="331" customFormat="false" ht="15.5" hidden="false" customHeight="false" outlineLevel="0" collapsed="false">
      <c r="A331" s="0" t="s">
        <v>6</v>
      </c>
      <c r="B331" s="5" t="s">
        <v>645</v>
      </c>
      <c r="C331" s="0" t="str">
        <f aca="false">(RIGHT(B331,LEN(B331)-1))</f>
        <v>Invoice/cac:InvoiceLine/cac:Item/cac:BuyersItemIdentification/cbc:ID</v>
      </c>
      <c r="D331" s="0" t="n">
        <f aca="false">IF(ISNA(MATCH(C331,'SI-UBL-1.1'!$C$2:$C$500,0)),1,0)</f>
        <v>0</v>
      </c>
      <c r="E331" s="0" t="n">
        <v>1</v>
      </c>
    </row>
    <row r="332" customFormat="false" ht="15.5" hidden="false" customHeight="false" outlineLevel="0" collapsed="false">
      <c r="A332" s="0" t="s">
        <v>2</v>
      </c>
      <c r="B332" s="5" t="s">
        <v>646</v>
      </c>
      <c r="C332" s="0" t="str">
        <f aca="false">(RIGHT(B332,LEN(B332)-1))</f>
        <v>Invoice/cac:InvoiceLine/cac:Item/cac:SellersItemIdentification</v>
      </c>
      <c r="D332" s="0" t="n">
        <f aca="false">IF(ISNA(MATCH(C332,'SI-UBL-1.1'!$C$2:$C$500,0)),1,0)</f>
        <v>0</v>
      </c>
      <c r="E332" s="0" t="n">
        <v>1</v>
      </c>
    </row>
    <row r="333" customFormat="false" ht="15.5" hidden="false" customHeight="false" outlineLevel="0" collapsed="false">
      <c r="A333" s="0" t="s">
        <v>6</v>
      </c>
      <c r="B333" s="5" t="s">
        <v>647</v>
      </c>
      <c r="C333" s="0" t="str">
        <f aca="false">(RIGHT(B333,LEN(B333)-1))</f>
        <v>Invoice/cac:InvoiceLine/cac:Item/cac:SellersItemIdentification/cbc:ID</v>
      </c>
      <c r="D333" s="0" t="n">
        <f aca="false">IF(ISNA(MATCH(C333,'SI-UBL-1.1'!$C$2:$C$500,0)),1,0)</f>
        <v>0</v>
      </c>
      <c r="E333" s="0" t="n">
        <v>1</v>
      </c>
    </row>
    <row r="334" customFormat="false" ht="15.5" hidden="false" customHeight="false" outlineLevel="0" collapsed="false">
      <c r="A334" s="0" t="s">
        <v>2</v>
      </c>
      <c r="B334" s="5" t="s">
        <v>648</v>
      </c>
      <c r="C334" s="0" t="str">
        <f aca="false">(RIGHT(B334,LEN(B334)-1))</f>
        <v>Invoice/cac:InvoiceLine/cac:Item/cac:StandardItemIdentification</v>
      </c>
      <c r="D334" s="0" t="n">
        <f aca="false">IF(ISNA(MATCH(C334,'SI-UBL-1.1'!$C$2:$C$500,0)),1,0)</f>
        <v>0</v>
      </c>
      <c r="E334" s="0" t="n">
        <v>1</v>
      </c>
    </row>
    <row r="335" customFormat="false" ht="15.5" hidden="false" customHeight="false" outlineLevel="0" collapsed="false">
      <c r="A335" s="0" t="s">
        <v>6</v>
      </c>
      <c r="B335" s="5" t="s">
        <v>649</v>
      </c>
      <c r="C335" s="0" t="str">
        <f aca="false">(RIGHT(B335,LEN(B335)-1))</f>
        <v>Invoice/cac:InvoiceLine/cac:Item/cac:StandardItemIdentification/cbc:ID</v>
      </c>
      <c r="D335" s="0" t="n">
        <f aca="false">IF(ISNA(MATCH(C335,'SI-UBL-1.1'!$C$2:$C$500,0)),1,0)</f>
        <v>0</v>
      </c>
      <c r="E335" s="0" t="n">
        <v>1</v>
      </c>
    </row>
    <row r="336" customFormat="false" ht="15.5" hidden="false" customHeight="false" outlineLevel="0" collapsed="false">
      <c r="A336" s="0" t="s">
        <v>2</v>
      </c>
      <c r="B336" s="5" t="s">
        <v>650</v>
      </c>
      <c r="C336" s="0" t="str">
        <f aca="false">(RIGHT(B336,LEN(B336)-1))</f>
        <v>Invoice/cac:InvoiceLine/cac:Item/cac:OriginCountry</v>
      </c>
      <c r="D336" s="0" t="n">
        <f aca="false">IF(ISNA(MATCH(C336,'SI-UBL-1.1'!$C$2:$C$500,0)),1,0)</f>
        <v>0</v>
      </c>
      <c r="E336" s="0" t="n">
        <v>1</v>
      </c>
    </row>
    <row r="337" customFormat="false" ht="15.5" hidden="false" customHeight="false" outlineLevel="0" collapsed="false">
      <c r="A337" s="0" t="s">
        <v>6</v>
      </c>
      <c r="B337" s="5" t="s">
        <v>651</v>
      </c>
      <c r="C337" s="0" t="str">
        <f aca="false">(RIGHT(B337,LEN(B337)-1))</f>
        <v>Invoice/cac:InvoiceLine/cac:Item/cac:OriginCountry/cbc:IdentificationCode</v>
      </c>
      <c r="D337" s="0" t="n">
        <f aca="false">IF(ISNA(MATCH(C337,'SI-UBL-1.1'!$C$2:$C$500,0)),1,0)</f>
        <v>0</v>
      </c>
      <c r="E337" s="0" t="n">
        <v>1</v>
      </c>
    </row>
    <row r="338" customFormat="false" ht="15" hidden="false" customHeight="false" outlineLevel="0" collapsed="false">
      <c r="A338" s="0" t="s">
        <v>6</v>
      </c>
      <c r="B338" s="5" t="s">
        <v>652</v>
      </c>
      <c r="C338" s="0" t="str">
        <f aca="false">(RIGHT(B338,LEN(B338)-1))</f>
        <v>Invoice/cac:InvoiceLine/cac:Item/cac:OriginCountry/cbc:IdentificationCode/@listID</v>
      </c>
      <c r="D338" s="6" t="n">
        <f aca="false">IF(ISNA(MATCH(C338,'SI-UBL-1.1'!$C$2:$C$500,0)),1,0)</f>
        <v>1</v>
      </c>
      <c r="E338" s="0" t="n">
        <v>1</v>
      </c>
    </row>
    <row r="339" s="4" customFormat="true" ht="15" hidden="false" customHeight="false" outlineLevel="0" collapsed="false">
      <c r="A339" s="4" t="s">
        <v>6</v>
      </c>
      <c r="B339" s="4" t="s">
        <v>653</v>
      </c>
      <c r="C339" s="4" t="str">
        <f aca="false">(RIGHT(B339,LEN(B339)-1))</f>
        <v>Invoice/cac:InvoiceLine/cac:Item/cac:OriginCountry/cbc:IdentificationCode/@listAgencyID</v>
      </c>
      <c r="D339" s="6" t="n">
        <f aca="false">IF(ISNA(MATCH(C339,'SI-UBL-1.1'!$C$2:$C$500,0)),1,0)</f>
        <v>1</v>
      </c>
      <c r="E339" s="4" t="n">
        <v>1</v>
      </c>
    </row>
    <row r="340" customFormat="false" ht="15.5" hidden="false" customHeight="false" outlineLevel="0" collapsed="false">
      <c r="A340" s="0" t="s">
        <v>11</v>
      </c>
      <c r="B340" s="5" t="s">
        <v>654</v>
      </c>
      <c r="C340" s="0" t="str">
        <f aca="false">(RIGHT(B340,LEN(B340)-1))</f>
        <v>Invoice/cac:InvoiceLine/cac:Item/cac:CommodityClassification</v>
      </c>
      <c r="D340" s="0" t="n">
        <f aca="false">IF(ISNA(MATCH(C340,'SI-UBL-1.1'!$C$2:$C$500,0)),1,0)</f>
        <v>0</v>
      </c>
      <c r="E340" s="0" t="n">
        <v>1</v>
      </c>
    </row>
    <row r="341" customFormat="false" ht="15.5" hidden="false" customHeight="false" outlineLevel="0" collapsed="false">
      <c r="A341" s="0" t="s">
        <v>2</v>
      </c>
      <c r="B341" s="5" t="s">
        <v>655</v>
      </c>
      <c r="C341" s="0" t="str">
        <f aca="false">(RIGHT(B341,LEN(B341)-1))</f>
        <v>Invoice/cac:InvoiceLine/cac:Item/cac:CommodityClassification/cbc:CommodityCode</v>
      </c>
      <c r="D341" s="0" t="n">
        <f aca="false">IF(ISNA(MATCH(C341,'SI-UBL-1.1'!$C$2:$C$500,0)),1,0)</f>
        <v>0</v>
      </c>
      <c r="E341" s="0" t="n">
        <v>1</v>
      </c>
    </row>
    <row r="342" customFormat="false" ht="15" hidden="false" customHeight="false" outlineLevel="0" collapsed="false">
      <c r="A342" s="0" t="s">
        <v>6</v>
      </c>
      <c r="B342" s="5" t="s">
        <v>656</v>
      </c>
      <c r="C342" s="0" t="str">
        <f aca="false">(RIGHT(B342,LEN(B342)-1))</f>
        <v>Invoice/cac:InvoiceLine/cac:Item/cac:CommodityClassification/cbc:CommodityCode/@listID</v>
      </c>
      <c r="D342" s="6" t="n">
        <f aca="false">IF(ISNA(MATCH(C342,'SI-UBL-1.1'!$C$2:$C$500,0)),1,0)</f>
        <v>1</v>
      </c>
      <c r="E342" s="0" t="n">
        <v>1</v>
      </c>
    </row>
    <row r="343" customFormat="false" ht="15.5" hidden="false" customHeight="false" outlineLevel="0" collapsed="false">
      <c r="A343" s="0" t="s">
        <v>2</v>
      </c>
      <c r="B343" s="5" t="s">
        <v>657</v>
      </c>
      <c r="C343" s="0" t="str">
        <f aca="false">(RIGHT(B343,LEN(B343)-1))</f>
        <v>Invoice/cac:InvoiceLine/cac:Item/cac:CommodityClassification/cbc:ItemClassificationCode</v>
      </c>
      <c r="D343" s="0" t="n">
        <f aca="false">IF(ISNA(MATCH(C343,'SI-UBL-1.1'!$C$2:$C$500,0)),1,0)</f>
        <v>0</v>
      </c>
      <c r="E343" s="0" t="n">
        <v>1</v>
      </c>
    </row>
    <row r="344" customFormat="false" ht="15.5" hidden="false" customHeight="false" outlineLevel="0" collapsed="false">
      <c r="A344" s="0" t="s">
        <v>2</v>
      </c>
      <c r="B344" s="5" t="s">
        <v>658</v>
      </c>
      <c r="C344" s="0" t="str">
        <f aca="false">(RIGHT(B344,LEN(B344)-1))</f>
        <v>Invoice/cac:InvoiceLine/cac:Item/cac:ClassifiedTaxCategory</v>
      </c>
      <c r="D344" s="0" t="n">
        <f aca="false">IF(ISNA(MATCH(C344,'SI-UBL-1.1'!$C$2:$C$500,0)),1,0)</f>
        <v>0</v>
      </c>
      <c r="E344" s="0" t="n">
        <v>1</v>
      </c>
    </row>
    <row r="345" customFormat="false" ht="15.5" hidden="false" customHeight="false" outlineLevel="0" collapsed="false">
      <c r="A345" s="0" t="s">
        <v>6</v>
      </c>
      <c r="B345" s="5" t="s">
        <v>659</v>
      </c>
      <c r="C345" s="0" t="str">
        <f aca="false">(RIGHT(B345,LEN(B345)-1))</f>
        <v>Invoice/cac:InvoiceLine/cac:Item/cac:ClassifiedTaxCategory/cbc:ID</v>
      </c>
      <c r="D345" s="0" t="n">
        <f aca="false">IF(ISNA(MATCH(C345,'SI-UBL-1.1'!$C$2:$C$500,0)),1,0)</f>
        <v>0</v>
      </c>
      <c r="E345" s="0" t="n">
        <v>1</v>
      </c>
    </row>
    <row r="346" customFormat="false" ht="15" hidden="false" customHeight="false" outlineLevel="0" collapsed="false">
      <c r="A346" s="0" t="s">
        <v>6</v>
      </c>
      <c r="B346" s="5" t="s">
        <v>660</v>
      </c>
      <c r="C346" s="0" t="str">
        <f aca="false">(RIGHT(B346,LEN(B346)-1))</f>
        <v>Invoice/cac:InvoiceLine/cac:Item/cac:ClassifiedTaxCategory/cbc:ID/@schemeID</v>
      </c>
      <c r="D346" s="6" t="n">
        <f aca="false">IF(ISNA(MATCH(C346,'SI-UBL-1.1'!$C$2:$C$500,0)),1,0)</f>
        <v>1</v>
      </c>
      <c r="E346" s="0" t="n">
        <v>1</v>
      </c>
    </row>
    <row r="347" customFormat="false" ht="15" hidden="false" customHeight="false" outlineLevel="0" collapsed="false">
      <c r="A347" s="0" t="s">
        <v>6</v>
      </c>
      <c r="B347" s="5" t="s">
        <v>661</v>
      </c>
      <c r="C347" s="0" t="str">
        <f aca="false">(RIGHT(B347,LEN(B347)-1))</f>
        <v>Invoice/cac:InvoiceLine/cac:Item/cac:ClassifiedTaxCategory/cbc:ID/@schemeAgencyID</v>
      </c>
      <c r="D347" s="6" t="n">
        <f aca="false">IF(ISNA(MATCH(C347,'SI-UBL-1.1'!$C$2:$C$500,0)),1,0)</f>
        <v>1</v>
      </c>
      <c r="E347" s="0" t="n">
        <v>1</v>
      </c>
    </row>
    <row r="348" customFormat="false" ht="15.5" hidden="false" customHeight="false" outlineLevel="0" collapsed="false">
      <c r="A348" s="0" t="s">
        <v>2</v>
      </c>
      <c r="B348" s="5" t="s">
        <v>662</v>
      </c>
      <c r="C348" s="0" t="str">
        <f aca="false">(RIGHT(B348,LEN(B348)-1))</f>
        <v>Invoice/cac:InvoiceLine/cac:Item/cac:ClassifiedTaxCategory/cbc:Percent</v>
      </c>
      <c r="D348" s="0" t="n">
        <f aca="false">IF(ISNA(MATCH(C348,'SI-UBL-1.1'!$C$2:$C$500,0)),1,0)</f>
        <v>0</v>
      </c>
      <c r="E348" s="0" t="n">
        <v>1</v>
      </c>
    </row>
    <row r="349" customFormat="false" ht="15.5" hidden="false" customHeight="false" outlineLevel="0" collapsed="false">
      <c r="A349" s="0" t="s">
        <v>6</v>
      </c>
      <c r="B349" s="5" t="s">
        <v>663</v>
      </c>
      <c r="C349" s="0" t="str">
        <f aca="false">(RIGHT(B349,LEN(B349)-1))</f>
        <v>Invoice/cac:InvoiceLine/cac:Item/cac:ClassifiedTaxCategory/cac:TaxScheme</v>
      </c>
      <c r="D349" s="0" t="n">
        <f aca="false">IF(ISNA(MATCH(C349,'SI-UBL-1.1'!$C$2:$C$500,0)),1,0)</f>
        <v>0</v>
      </c>
      <c r="E349" s="0" t="n">
        <v>1</v>
      </c>
    </row>
    <row r="350" customFormat="false" ht="15.5" hidden="false" customHeight="false" outlineLevel="0" collapsed="false">
      <c r="A350" s="0" t="s">
        <v>6</v>
      </c>
      <c r="B350" s="5" t="s">
        <v>664</v>
      </c>
      <c r="C350" s="0" t="str">
        <f aca="false">(RIGHT(B350,LEN(B350)-1))</f>
        <v>Invoice/cac:InvoiceLine/cac:Item/cac:ClassifiedTaxCategory/cac:TaxScheme/cbc:ID</v>
      </c>
      <c r="D350" s="0" t="n">
        <f aca="false">IF(ISNA(MATCH(C350,'SI-UBL-1.1'!$C$2:$C$500,0)),1,0)</f>
        <v>0</v>
      </c>
      <c r="E350" s="0" t="n">
        <v>1</v>
      </c>
    </row>
    <row r="351" customFormat="false" ht="15" hidden="false" customHeight="false" outlineLevel="0" collapsed="false">
      <c r="A351" s="0" t="s">
        <v>6</v>
      </c>
      <c r="B351" s="5" t="s">
        <v>665</v>
      </c>
      <c r="C351" s="0" t="str">
        <f aca="false">(RIGHT(B351,LEN(B351)-1))</f>
        <v>Invoice/cac:InvoiceLine/cac:Item/cac:ClassifiedTaxCategory/cac:TaxScheme/cbc:ID/@schemeID</v>
      </c>
      <c r="D351" s="6" t="n">
        <f aca="false">IF(ISNA(MATCH(C351,'SI-UBL-1.1'!$C$2:$C$500,0)),1,0)</f>
        <v>1</v>
      </c>
      <c r="E351" s="0" t="n">
        <v>1</v>
      </c>
    </row>
    <row r="352" customFormat="false" ht="15" hidden="false" customHeight="false" outlineLevel="0" collapsed="false">
      <c r="A352" s="0" t="s">
        <v>6</v>
      </c>
      <c r="B352" s="5" t="s">
        <v>666</v>
      </c>
      <c r="C352" s="0" t="str">
        <f aca="false">(RIGHT(B352,LEN(B352)-1))</f>
        <v>Invoice/cac:InvoiceLine/cac:Item/cac:ClassifiedTaxCategory/cac:TaxScheme/cbc:ID/@schemeAgencyID</v>
      </c>
      <c r="D352" s="6" t="n">
        <f aca="false">IF(ISNA(MATCH(C352,'SI-UBL-1.1'!$C$2:$C$500,0)),1,0)</f>
        <v>1</v>
      </c>
      <c r="E352" s="0" t="n">
        <v>1</v>
      </c>
    </row>
    <row r="353" customFormat="false" ht="15.5" hidden="false" customHeight="false" outlineLevel="0" collapsed="false">
      <c r="A353" s="0" t="s">
        <v>11</v>
      </c>
      <c r="B353" s="5" t="s">
        <v>667</v>
      </c>
      <c r="C353" s="0" t="str">
        <f aca="false">(RIGHT(B353,LEN(B353)-1))</f>
        <v>Invoice/cac:InvoiceLine/cac:Item/cac:AdditionalItemProperty</v>
      </c>
      <c r="D353" s="0" t="n">
        <f aca="false">IF(ISNA(MATCH(C353,'SI-UBL-1.1'!$C$2:$C$500,0)),1,0)</f>
        <v>0</v>
      </c>
      <c r="E353" s="0" t="n">
        <v>1</v>
      </c>
    </row>
    <row r="354" customFormat="false" ht="15.5" hidden="false" customHeight="false" outlineLevel="0" collapsed="false">
      <c r="A354" s="0" t="s">
        <v>6</v>
      </c>
      <c r="B354" s="5" t="s">
        <v>668</v>
      </c>
      <c r="C354" s="0" t="str">
        <f aca="false">(RIGHT(B354,LEN(B354)-1))</f>
        <v>Invoice/cac:InvoiceLine/cac:Item/cac:AdditionalItemProperty/cbc:Name</v>
      </c>
      <c r="D354" s="0" t="n">
        <f aca="false">IF(ISNA(MATCH(C354,'SI-UBL-1.1'!$C$2:$C$500,0)),1,0)</f>
        <v>0</v>
      </c>
      <c r="E354" s="0" t="n">
        <v>1</v>
      </c>
    </row>
    <row r="355" customFormat="false" ht="15.5" hidden="false" customHeight="false" outlineLevel="0" collapsed="false">
      <c r="A355" s="0" t="s">
        <v>6</v>
      </c>
      <c r="B355" s="5" t="s">
        <v>669</v>
      </c>
      <c r="C355" s="0" t="str">
        <f aca="false">(RIGHT(B355,LEN(B355)-1))</f>
        <v>Invoice/cac:InvoiceLine/cac:Item/cac:AdditionalItemProperty/cbc:Value</v>
      </c>
      <c r="D355" s="0" t="n">
        <f aca="false">IF(ISNA(MATCH(C355,'SI-UBL-1.1'!$C$2:$C$500,0)),1,0)</f>
        <v>0</v>
      </c>
      <c r="E355" s="0" t="n">
        <v>1</v>
      </c>
    </row>
    <row r="356" customFormat="false" ht="15.5" hidden="false" customHeight="false" outlineLevel="0" collapsed="false">
      <c r="A356" s="0" t="s">
        <v>6</v>
      </c>
      <c r="B356" s="5" t="s">
        <v>670</v>
      </c>
      <c r="C356" s="0" t="str">
        <f aca="false">(RIGHT(B356,LEN(B356)-1))</f>
        <v>Invoice/cac:InvoiceLine/cac:Price</v>
      </c>
      <c r="D356" s="0" t="n">
        <f aca="false">IF(ISNA(MATCH(C356,'SI-UBL-1.1'!$C$2:$C$500,0)),1,0)</f>
        <v>0</v>
      </c>
      <c r="E356" s="0" t="n">
        <v>1</v>
      </c>
    </row>
    <row r="357" customFormat="false" ht="15.5" hidden="false" customHeight="false" outlineLevel="0" collapsed="false">
      <c r="A357" s="0" t="s">
        <v>6</v>
      </c>
      <c r="B357" s="5" t="s">
        <v>671</v>
      </c>
      <c r="C357" s="0" t="str">
        <f aca="false">(RIGHT(B357,LEN(B357)-1))</f>
        <v>Invoice/cac:InvoiceLine/cac:Price/cbc:PriceAmount</v>
      </c>
      <c r="D357" s="0" t="n">
        <f aca="false">IF(ISNA(MATCH(C357,'SI-UBL-1.1'!$C$2:$C$500,0)),1,0)</f>
        <v>0</v>
      </c>
      <c r="E357" s="0" t="n">
        <v>1</v>
      </c>
    </row>
    <row r="358" customFormat="false" ht="15" hidden="false" customHeight="false" outlineLevel="0" collapsed="false">
      <c r="A358" s="0" t="s">
        <v>6</v>
      </c>
      <c r="B358" s="5" t="s">
        <v>672</v>
      </c>
      <c r="C358" s="0" t="str">
        <f aca="false">(RIGHT(B358,LEN(B358)-1))</f>
        <v>Invoice/cac:InvoiceLine/cac:Price/cbc:PriceAmount/@currencyID</v>
      </c>
      <c r="D358" s="6" t="n">
        <f aca="false">IF(ISNA(MATCH(C358,'SI-UBL-1.1'!$C$2:$C$500,0)),1,0)</f>
        <v>1</v>
      </c>
      <c r="E358" s="0" t="n">
        <v>1</v>
      </c>
    </row>
    <row r="359" customFormat="false" ht="15.5" hidden="false" customHeight="false" outlineLevel="0" collapsed="false">
      <c r="A359" s="0" t="s">
        <v>2</v>
      </c>
      <c r="B359" s="5" t="s">
        <v>673</v>
      </c>
      <c r="C359" s="0" t="str">
        <f aca="false">(RIGHT(B359,LEN(B359)-1))</f>
        <v>Invoice/cac:InvoiceLine/cac:Price/cbc:BaseQuantity</v>
      </c>
      <c r="D359" s="0" t="n">
        <f aca="false">IF(ISNA(MATCH(C359,'SI-UBL-1.1'!$C$2:$C$500,0)),1,0)</f>
        <v>0</v>
      </c>
      <c r="E359" s="0" t="n">
        <v>1</v>
      </c>
    </row>
    <row r="360" customFormat="false" ht="15" hidden="false" customHeight="false" outlineLevel="0" collapsed="false">
      <c r="A360" s="0" t="s">
        <v>6</v>
      </c>
      <c r="B360" s="5" t="s">
        <v>674</v>
      </c>
      <c r="C360" s="0" t="str">
        <f aca="false">(RIGHT(B360,LEN(B360)-1))</f>
        <v>Invoice/cac:InvoiceLine/cac:Price/cbc:BaseQuantity/@unitCode</v>
      </c>
      <c r="D360" s="6" t="n">
        <f aca="false">IF(ISNA(MATCH(C360,'SI-UBL-1.1'!$C$2:$C$500,0)),1,0)</f>
        <v>1</v>
      </c>
      <c r="E360" s="0" t="n">
        <v>1</v>
      </c>
    </row>
    <row r="361" customFormat="false" ht="15" hidden="false" customHeight="false" outlineLevel="0" collapsed="false">
      <c r="A361" s="0" t="s">
        <v>6</v>
      </c>
      <c r="B361" s="5" t="s">
        <v>675</v>
      </c>
      <c r="C361" s="0" t="str">
        <f aca="false">(RIGHT(B361,LEN(B361)-1))</f>
        <v>Invoice/cac:InvoiceLine/cac:Price/cbc:BaseQuantity/@unitCodeListID</v>
      </c>
      <c r="D361" s="6" t="n">
        <f aca="false">IF(ISNA(MATCH(C361,'SI-UBL-1.1'!$C$2:$C$500,0)),1,0)</f>
        <v>1</v>
      </c>
      <c r="E361" s="0" t="n">
        <v>1</v>
      </c>
    </row>
    <row r="362" customFormat="false" ht="15.5" hidden="false" customHeight="false" outlineLevel="0" collapsed="false">
      <c r="A362" s="0" t="s">
        <v>2</v>
      </c>
      <c r="B362" s="5" t="s">
        <v>676</v>
      </c>
      <c r="C362" s="0" t="str">
        <f aca="false">(RIGHT(B362,LEN(B362)-1))</f>
        <v>Invoice/cac:InvoiceLine/cac:Price/cac:AllowanceCharge</v>
      </c>
      <c r="D362" s="0" t="n">
        <f aca="false">IF(ISNA(MATCH(C362,'SI-UBL-1.1'!$C$2:$C$500,0)),1,0)</f>
        <v>0</v>
      </c>
      <c r="E362" s="0" t="n">
        <v>1</v>
      </c>
    </row>
    <row r="363" s="4" customFormat="true" ht="15" hidden="false" customHeight="false" outlineLevel="0" collapsed="false">
      <c r="A363" s="4" t="s">
        <v>6</v>
      </c>
      <c r="B363" s="11" t="s">
        <v>677</v>
      </c>
      <c r="C363" s="4" t="str">
        <f aca="false">(RIGHT(B363,LEN(B363)-1))</f>
        <v>Invoice/cac:InvoiceLine/cac:Price/cac:AllowanceCharge/cbc:ChargeIndicator</v>
      </c>
      <c r="D363" s="11" t="n">
        <f aca="false">IF(ISNA(MATCH(C363,'SI-UBL-1.1'!$C$2:$C$500,0)),1,0)</f>
        <v>0</v>
      </c>
      <c r="E363" s="4" t="n">
        <v>1</v>
      </c>
    </row>
    <row r="364" s="4" customFormat="true" ht="15" hidden="false" customHeight="false" outlineLevel="0" collapsed="false">
      <c r="A364" s="4" t="s">
        <v>2</v>
      </c>
      <c r="B364" s="11" t="s">
        <v>678</v>
      </c>
      <c r="C364" s="4" t="str">
        <f aca="false">(RIGHT(B364,LEN(B364)-1))</f>
        <v>Invoice/cac:InvoiceLine/cac:Price/cac:AllowanceCharge/cbc:AllowanceChargeReason</v>
      </c>
      <c r="D364" s="11" t="n">
        <f aca="false">IF(ISNA(MATCH(C364,'SI-UBL-1.1'!$C$2:$C$500,0)),1,0)</f>
        <v>0</v>
      </c>
      <c r="E364" s="4" t="n">
        <v>1</v>
      </c>
    </row>
    <row r="365" s="4" customFormat="true" ht="15" hidden="false" customHeight="false" outlineLevel="0" collapsed="false">
      <c r="A365" s="4" t="s">
        <v>2</v>
      </c>
      <c r="B365" s="18" t="s">
        <v>679</v>
      </c>
      <c r="C365" s="4" t="str">
        <f aca="false">(RIGHT(B365,LEN(B365)-1))</f>
        <v>Invoice/cac:InvoiceLine/cac:Price/cac:AllowanceCharge/cbc:MultiplierFactorNumeric</v>
      </c>
      <c r="D365" s="11" t="n">
        <f aca="false">IF(ISNA(MATCH(C365,'SI-UBL-1.1'!$C$2:$C$500,0)),1,0)</f>
        <v>0</v>
      </c>
      <c r="E365" s="4" t="n">
        <v>1</v>
      </c>
    </row>
    <row r="366" s="4" customFormat="true" ht="15" hidden="false" customHeight="false" outlineLevel="0" collapsed="false">
      <c r="A366" s="4" t="s">
        <v>6</v>
      </c>
      <c r="B366" s="4" t="s">
        <v>680</v>
      </c>
      <c r="C366" s="4" t="str">
        <f aca="false">(RIGHT(B366,LEN(B366)-1))</f>
        <v>Invoice/cac:InvoiceLine/cac:Price/cac:AllowanceCharge/cbc:Amount</v>
      </c>
      <c r="D366" s="11" t="n">
        <f aca="false">IF(ISNA(MATCH(C366,'SI-UBL-1.1'!$C$2:$C$500,0)),1,0)</f>
        <v>0</v>
      </c>
      <c r="E366" s="4" t="n">
        <v>1</v>
      </c>
    </row>
    <row r="367" s="4" customFormat="true" ht="15" hidden="false" customHeight="false" outlineLevel="0" collapsed="false">
      <c r="A367" s="4" t="s">
        <v>6</v>
      </c>
      <c r="B367" s="4" t="s">
        <v>681</v>
      </c>
      <c r="C367" s="4" t="str">
        <f aca="false">(RIGHT(B367,LEN(B367)-1))</f>
        <v>Invoice/cac:InvoiceLine/cac:Price/cac:AllowanceCharge/cbc:Amount/@currencyID</v>
      </c>
      <c r="D367" s="11" t="n">
        <v>0</v>
      </c>
      <c r="E367" s="4" t="n">
        <v>1</v>
      </c>
    </row>
    <row r="368" customFormat="false" ht="15" hidden="false" customHeight="false" outlineLevel="0" collapsed="false">
      <c r="A368" s="0" t="s">
        <v>2</v>
      </c>
      <c r="B368" s="5" t="s">
        <v>682</v>
      </c>
      <c r="C368" s="0" t="str">
        <f aca="false">(RIGHT(B368,LEN(B368)-1))</f>
        <v>Invoice/cac:InvoiceLine/cac:Price/cac:AllowanceCharge/cbc:BaseAmount</v>
      </c>
      <c r="D368" s="0" t="n">
        <v>0</v>
      </c>
      <c r="E368" s="0" t="n">
        <v>1</v>
      </c>
    </row>
    <row r="369" customFormat="false" ht="15" hidden="false" customHeight="false" outlineLevel="0" collapsed="false">
      <c r="A369" s="0" t="s">
        <v>6</v>
      </c>
      <c r="B369" s="5" t="s">
        <v>683</v>
      </c>
      <c r="C369" s="0" t="str">
        <f aca="false">(RIGHT(B369,LEN(B369)-1))</f>
        <v>Invoice/cac:InvoiceLine/cac:Price/cac:AllowanceCharge/cbc:BaseAmount/@currencyID</v>
      </c>
      <c r="D369" s="11" t="n">
        <v>0</v>
      </c>
      <c r="E369" s="0" t="n">
        <v>1</v>
      </c>
    </row>
    <row r="370" s="4" customFormat="true" ht="15" hidden="false" customHeight="false" outlineLevel="0" collapsed="false">
      <c r="A370" s="4" t="s">
        <v>6</v>
      </c>
      <c r="B370" s="4" t="s">
        <v>684</v>
      </c>
      <c r="C370" s="4" t="str">
        <f aca="false">(RIGHT(B370,LEN(B370)-1))</f>
        <v>Invoice/cac:InvoiceLine/cac:Price/cac:AllowanceCharge/cac:TaxCategory</v>
      </c>
      <c r="D370" s="11" t="n">
        <v>0</v>
      </c>
      <c r="E370" s="4" t="n">
        <v>1</v>
      </c>
    </row>
    <row r="371" s="4" customFormat="true" ht="15" hidden="false" customHeight="false" outlineLevel="0" collapsed="false">
      <c r="A371" s="4" t="s">
        <v>6</v>
      </c>
      <c r="B371" s="4" t="s">
        <v>685</v>
      </c>
      <c r="C371" s="4" t="str">
        <f aca="false">(RIGHT(B371,LEN(B371)-1))</f>
        <v>Invoice/cac:InvoiceLine/cac:Price/cac:AllowanceCharge/cac:TaxCategory/cbc:ID</v>
      </c>
      <c r="D371" s="11" t="n">
        <v>0</v>
      </c>
      <c r="E371" s="4" t="n">
        <v>1</v>
      </c>
    </row>
    <row r="372" s="4" customFormat="true" ht="15" hidden="false" customHeight="false" outlineLevel="0" collapsed="false">
      <c r="A372" s="4" t="s">
        <v>6</v>
      </c>
      <c r="B372" s="4" t="s">
        <v>686</v>
      </c>
      <c r="C372" s="4" t="str">
        <f aca="false">(RIGHT(B372,LEN(B372)-1))</f>
        <v>Invoice/cac:InvoiceLine/cac:Price/cac:AllowanceCharge/cac:TaxCategory/cbc:ID/@schemeID</v>
      </c>
      <c r="D372" s="11" t="n">
        <v>0</v>
      </c>
      <c r="E372" s="4" t="n">
        <v>1</v>
      </c>
    </row>
    <row r="373" s="4" customFormat="true" ht="15" hidden="false" customHeight="false" outlineLevel="0" collapsed="false">
      <c r="A373" s="4" t="s">
        <v>6</v>
      </c>
      <c r="B373" s="4" t="s">
        <v>687</v>
      </c>
      <c r="C373" s="4" t="str">
        <f aca="false">(RIGHT(B373,LEN(B373)-1))</f>
        <v>Invoice/cac:InvoiceLine/cac:Price/cac:AllowanceCharge/cac:TaxCategory/cbc:ID/@schemeAgencyID</v>
      </c>
      <c r="D373" s="11" t="n">
        <v>0</v>
      </c>
      <c r="E373" s="4" t="n">
        <v>1</v>
      </c>
    </row>
    <row r="374" s="4" customFormat="true" ht="15" hidden="false" customHeight="false" outlineLevel="0" collapsed="false">
      <c r="A374" s="4" t="s">
        <v>2</v>
      </c>
      <c r="B374" s="4" t="s">
        <v>688</v>
      </c>
      <c r="C374" s="4" t="str">
        <f aca="false">(RIGHT(B374,LEN(B374)-1))</f>
        <v>Invoice/cac:InvoiceLine/cac:Price/cac:AllowanceCharge/cac:TaxCategory/cbc:Percent</v>
      </c>
      <c r="D374" s="11" t="n">
        <v>0</v>
      </c>
      <c r="E374" s="4" t="n">
        <v>1</v>
      </c>
    </row>
    <row r="375" s="4" customFormat="true" ht="15" hidden="false" customHeight="false" outlineLevel="0" collapsed="false">
      <c r="A375" s="4" t="s">
        <v>2</v>
      </c>
      <c r="B375" s="4" t="s">
        <v>689</v>
      </c>
      <c r="C375" s="4" t="str">
        <f aca="false">(RIGHT(B375,LEN(B375)-1))</f>
        <v>Invoice/cac:InvoiceLine/cac:Price/cac:AllowanceCharge/cac:TaxCategory/cbc:TaxExemptionReasonCode</v>
      </c>
      <c r="D375" s="11" t="n">
        <v>0</v>
      </c>
      <c r="E375" s="4" t="n">
        <v>1</v>
      </c>
    </row>
    <row r="376" s="4" customFormat="true" ht="15" hidden="false" customHeight="false" outlineLevel="0" collapsed="false">
      <c r="A376" s="4" t="s">
        <v>2</v>
      </c>
      <c r="B376" s="4" t="s">
        <v>690</v>
      </c>
      <c r="C376" s="4" t="str">
        <f aca="false">(RIGHT(B376,LEN(B376)-1))</f>
        <v>Invoice/cac:InvoiceLine/cac:Price/cac:AllowanceCharge/cac:TaxCategory/cbc:TaxExemptionReason</v>
      </c>
      <c r="D376" s="11" t="n">
        <v>0</v>
      </c>
      <c r="E376" s="4" t="n">
        <v>1</v>
      </c>
    </row>
    <row r="377" s="4" customFormat="true" ht="15" hidden="false" customHeight="false" outlineLevel="0" collapsed="false">
      <c r="A377" s="4" t="s">
        <v>6</v>
      </c>
      <c r="B377" s="4" t="s">
        <v>691</v>
      </c>
      <c r="C377" s="4" t="str">
        <f aca="false">(RIGHT(B377,LEN(B377)-1))</f>
        <v>Invoice/cac:InvoiceLine/cac:Price/cac:AllowanceCharge/cac:TaxCategory/cac:TaxScheme</v>
      </c>
      <c r="D377" s="11" t="n">
        <v>0</v>
      </c>
      <c r="E377" s="4" t="n">
        <v>1</v>
      </c>
    </row>
    <row r="378" s="4" customFormat="true" ht="15" hidden="false" customHeight="false" outlineLevel="0" collapsed="false">
      <c r="A378" s="4" t="s">
        <v>6</v>
      </c>
      <c r="B378" s="4" t="s">
        <v>692</v>
      </c>
      <c r="C378" s="4" t="str">
        <f aca="false">(RIGHT(B378,LEN(B378)-1))</f>
        <v>Invoice/cac:InvoiceLine/cac:Price/cac:AllowanceCharge/cac:TaxCategory/cac:TaxScheme/cbc:ID</v>
      </c>
      <c r="D378" s="11" t="n">
        <v>0</v>
      </c>
      <c r="E378" s="4" t="n">
        <v>1</v>
      </c>
    </row>
    <row r="379" s="4" customFormat="true" ht="15" hidden="false" customHeight="false" outlineLevel="0" collapsed="false">
      <c r="A379" s="4" t="s">
        <v>6</v>
      </c>
      <c r="B379" s="4" t="s">
        <v>693</v>
      </c>
      <c r="C379" s="4" t="str">
        <f aca="false">(RIGHT(B379,LEN(B379)-1))</f>
        <v>Invoice/cac:InvoiceLine/cac:Price/cac:AllowanceCharge/cac:TaxCategory/cac:TaxScheme/cbc:ID/@schemeID</v>
      </c>
      <c r="D379" s="11" t="n">
        <v>0</v>
      </c>
      <c r="E379" s="4" t="n">
        <v>1</v>
      </c>
    </row>
    <row r="380" s="4" customFormat="true" ht="15" hidden="false" customHeight="false" outlineLevel="0" collapsed="false">
      <c r="A380" s="4" t="s">
        <v>6</v>
      </c>
      <c r="B380" s="4" t="s">
        <v>694</v>
      </c>
      <c r="C380" s="4" t="str">
        <f aca="false">(RIGHT(B380,LEN(B380)-1))</f>
        <v>Invoice/cac:InvoiceLine/cac:Price/cac:AllowanceCharge/cac:TaxCategory/cac:TaxScheme/cbc:ID/@schemeAgencyID</v>
      </c>
      <c r="D380" s="11" t="n">
        <v>0</v>
      </c>
      <c r="E380" s="4" t="n">
        <v>1</v>
      </c>
    </row>
    <row r="381" s="4" customFormat="true" ht="15" hidden="false" customHeight="false" outlineLevel="0" collapsed="false">
      <c r="A381" s="4" t="s">
        <v>2</v>
      </c>
      <c r="B381" s="4" t="s">
        <v>695</v>
      </c>
      <c r="C381" s="4" t="str">
        <f aca="false">(RIGHT(B381,LEN(B381)-1))</f>
        <v>Invoice/cac:InvoiceLine/cac:Price/cac:AllowanceCharge/cac:TaxTotal</v>
      </c>
      <c r="D381" s="11" t="n">
        <f aca="false">IF(ISNA(MATCH(C381,'SI-UBL-1.1'!$C$2:$C$500,0)),1,0)</f>
        <v>0</v>
      </c>
      <c r="E381" s="4" t="n">
        <v>1</v>
      </c>
    </row>
    <row r="382" s="4" customFormat="true" ht="15" hidden="false" customHeight="false" outlineLevel="0" collapsed="false">
      <c r="A382" s="4" t="s">
        <v>6</v>
      </c>
      <c r="B382" s="4" t="s">
        <v>696</v>
      </c>
      <c r="C382" s="4" t="str">
        <f aca="false">(RIGHT(B382,LEN(B382)-1))</f>
        <v>Invoice/cac:InvoiceLine/cac:Price/cac:AllowanceCharge/cac:TaxTotal/cbc:TaxAmount</v>
      </c>
      <c r="D382" s="11" t="n">
        <f aca="false">IF(ISNA(MATCH(C382,'SI-UBL-1.1'!$C$2:$C$500,0)),1,0)</f>
        <v>0</v>
      </c>
      <c r="E382" s="4" t="n">
        <v>1</v>
      </c>
    </row>
    <row r="383" customFormat="false" ht="15" hidden="false" customHeight="false" outlineLevel="0" collapsed="false">
      <c r="A383" s="0" t="s">
        <v>6</v>
      </c>
      <c r="B383" s="5" t="s">
        <v>697</v>
      </c>
      <c r="C383" s="0" t="str">
        <f aca="false">(RIGHT(B383,LEN(B383)-1))</f>
        <v>Invoice/cac:InvoiceLine/cac:Price/cac:AllowanceCharge/cac:TaxTotal/cbc:TaxAmount/@ccts:currencyID</v>
      </c>
      <c r="D383" s="11" t="n">
        <v>0</v>
      </c>
      <c r="E383" s="0" t="n">
        <v>1</v>
      </c>
    </row>
    <row r="384" customFormat="false" ht="15" hidden="false" customHeight="false" outlineLevel="0" collapsed="false">
      <c r="B384" s="5"/>
    </row>
    <row r="385" customFormat="false" ht="12.8" hidden="false" customHeight="true" outlineLevel="0" collapsed="false">
      <c r="B385" s="4" t="s">
        <v>698</v>
      </c>
    </row>
  </sheetData>
  <conditionalFormatting sqref="B390">
    <cfRule type="duplicateValues" priority="2" aboveAverage="0" equalAverage="0" bottom="0" percent="0" rank="0" text="" dxfId="0">
      <formula>0</formula>
    </cfRule>
  </conditionalFormatting>
  <conditionalFormatting sqref="B396 B388:B393 B399:B400 B2:B159 B161:B178 B195:B209 B187:B189 B213:B220 B222:B227 B229:B235 B238:B258 B261:B263 B267:B279 B281:B284 B288:B338 B340:B365 B369 B386:B387 B383:B384 B191 B193">
    <cfRule type="duplicateValues" priority="3" aboveAverage="0" equalAverage="0" bottom="0" percent="0" rank="0" text="" dxfId="1">
      <formula>0</formula>
    </cfRule>
  </conditionalFormatting>
  <conditionalFormatting sqref="D388:D1048576 D1:D159 D161:D178 D195:D209 D187:D189 D213:D220 D222:D227 D229:D235 D238:D258 D261:D263 D267:D279 D281:D284 D288:D338 D340:D365 D369 D386:D387 D383:D384 D191 D193">
    <cfRule type="cellIs" priority="4" operator="equal" aboveAverage="0" equalAverage="0" bottom="0" percent="0" rank="0" text="" dxfId="2">
      <formula>1</formula>
    </cfRule>
  </conditionalFormatting>
  <conditionalFormatting sqref="B160">
    <cfRule type="duplicateValues" priority="5" aboveAverage="0" equalAverage="0" bottom="0" percent="0" rank="0" text="" dxfId="1">
      <formula>0</formula>
    </cfRule>
  </conditionalFormatting>
  <conditionalFormatting sqref="D160">
    <cfRule type="cellIs" priority="6" operator="equal" aboveAverage="0" equalAverage="0" bottom="0" percent="0" rank="0" text="" dxfId="2">
      <formula>1</formula>
    </cfRule>
  </conditionalFormatting>
  <conditionalFormatting sqref="B179">
    <cfRule type="duplicateValues" priority="7" aboveAverage="0" equalAverage="0" bottom="0" percent="0" rank="0" text="" dxfId="1">
      <formula>0</formula>
    </cfRule>
  </conditionalFormatting>
  <conditionalFormatting sqref="D179">
    <cfRule type="cellIs" priority="8" operator="equal" aboveAverage="0" equalAverage="0" bottom="0" percent="0" rank="0" text="" dxfId="2">
      <formula>1</formula>
    </cfRule>
  </conditionalFormatting>
  <conditionalFormatting sqref="B180">
    <cfRule type="duplicateValues" priority="9" aboveAverage="0" equalAverage="0" bottom="0" percent="0" rank="0" text="" dxfId="1">
      <formula>0</formula>
    </cfRule>
  </conditionalFormatting>
  <conditionalFormatting sqref="D180">
    <cfRule type="cellIs" priority="10" operator="equal" aboveAverage="0" equalAverage="0" bottom="0" percent="0" rank="0" text="" dxfId="2">
      <formula>1</formula>
    </cfRule>
  </conditionalFormatting>
  <conditionalFormatting sqref="B181">
    <cfRule type="duplicateValues" priority="11" aboveAverage="0" equalAverage="0" bottom="0" percent="0" rank="0" text="" dxfId="1">
      <formula>0</formula>
    </cfRule>
  </conditionalFormatting>
  <conditionalFormatting sqref="D181">
    <cfRule type="cellIs" priority="12" operator="equal" aboveAverage="0" equalAverage="0" bottom="0" percent="0" rank="0" text="" dxfId="2">
      <formula>1</formula>
    </cfRule>
  </conditionalFormatting>
  <conditionalFormatting sqref="B182">
    <cfRule type="duplicateValues" priority="13" aboveAverage="0" equalAverage="0" bottom="0" percent="0" rank="0" text="" dxfId="1">
      <formula>0</formula>
    </cfRule>
  </conditionalFormatting>
  <conditionalFormatting sqref="D182">
    <cfRule type="cellIs" priority="14" operator="equal" aboveAverage="0" equalAverage="0" bottom="0" percent="0" rank="0" text="" dxfId="2">
      <formula>1</formula>
    </cfRule>
  </conditionalFormatting>
  <conditionalFormatting sqref="B183">
    <cfRule type="duplicateValues" priority="15" aboveAverage="0" equalAverage="0" bottom="0" percent="0" rank="0" text="" dxfId="1">
      <formula>0</formula>
    </cfRule>
  </conditionalFormatting>
  <conditionalFormatting sqref="D183">
    <cfRule type="cellIs" priority="16" operator="equal" aboveAverage="0" equalAverage="0" bottom="0" percent="0" rank="0" text="" dxfId="2">
      <formula>1</formula>
    </cfRule>
  </conditionalFormatting>
  <conditionalFormatting sqref="B184">
    <cfRule type="duplicateValues" priority="17" aboveAverage="0" equalAverage="0" bottom="0" percent="0" rank="0" text="" dxfId="1">
      <formula>0</formula>
    </cfRule>
  </conditionalFormatting>
  <conditionalFormatting sqref="D184">
    <cfRule type="cellIs" priority="18" operator="equal" aboveAverage="0" equalAverage="0" bottom="0" percent="0" rank="0" text="" dxfId="2">
      <formula>1</formula>
    </cfRule>
  </conditionalFormatting>
  <conditionalFormatting sqref="B185">
    <cfRule type="duplicateValues" priority="19" aboveAverage="0" equalAverage="0" bottom="0" percent="0" rank="0" text="" dxfId="1">
      <formula>0</formula>
    </cfRule>
  </conditionalFormatting>
  <conditionalFormatting sqref="D185">
    <cfRule type="cellIs" priority="20" operator="equal" aboveAverage="0" equalAverage="0" bottom="0" percent="0" rank="0" text="" dxfId="2">
      <formula>1</formula>
    </cfRule>
  </conditionalFormatting>
  <conditionalFormatting sqref="B186">
    <cfRule type="duplicateValues" priority="21" aboveAverage="0" equalAverage="0" bottom="0" percent="0" rank="0" text="" dxfId="1">
      <formula>0</formula>
    </cfRule>
  </conditionalFormatting>
  <conditionalFormatting sqref="D186">
    <cfRule type="cellIs" priority="22" operator="equal" aboveAverage="0" equalAverage="0" bottom="0" percent="0" rank="0" text="" dxfId="2">
      <formula>1</formula>
    </cfRule>
  </conditionalFormatting>
  <conditionalFormatting sqref="B190">
    <cfRule type="duplicateValues" priority="23" aboveAverage="0" equalAverage="0" bottom="0" percent="0" rank="0" text="" dxfId="1">
      <formula>0</formula>
    </cfRule>
  </conditionalFormatting>
  <conditionalFormatting sqref="D190">
    <cfRule type="cellIs" priority="24" operator="equal" aboveAverage="0" equalAverage="0" bottom="0" percent="0" rank="0" text="" dxfId="2">
      <formula>1</formula>
    </cfRule>
  </conditionalFormatting>
  <conditionalFormatting sqref="B210">
    <cfRule type="duplicateValues" priority="25" aboveAverage="0" equalAverage="0" bottom="0" percent="0" rank="0" text="" dxfId="1">
      <formula>0</formula>
    </cfRule>
  </conditionalFormatting>
  <conditionalFormatting sqref="D210">
    <cfRule type="cellIs" priority="26" operator="equal" aboveAverage="0" equalAverage="0" bottom="0" percent="0" rank="0" text="" dxfId="2">
      <formula>1</formula>
    </cfRule>
  </conditionalFormatting>
  <conditionalFormatting sqref="B211">
    <cfRule type="duplicateValues" priority="27" aboveAverage="0" equalAverage="0" bottom="0" percent="0" rank="0" text="" dxfId="1">
      <formula>0</formula>
    </cfRule>
  </conditionalFormatting>
  <conditionalFormatting sqref="D211">
    <cfRule type="cellIs" priority="28" operator="equal" aboveAverage="0" equalAverage="0" bottom="0" percent="0" rank="0" text="" dxfId="2">
      <formula>1</formula>
    </cfRule>
  </conditionalFormatting>
  <conditionalFormatting sqref="B212">
    <cfRule type="duplicateValues" priority="29" aboveAverage="0" equalAverage="0" bottom="0" percent="0" rank="0" text="" dxfId="1">
      <formula>0</formula>
    </cfRule>
  </conditionalFormatting>
  <conditionalFormatting sqref="D212">
    <cfRule type="cellIs" priority="30" operator="equal" aboveAverage="0" equalAverage="0" bottom="0" percent="0" rank="0" text="" dxfId="2">
      <formula>1</formula>
    </cfRule>
  </conditionalFormatting>
  <conditionalFormatting sqref="B221">
    <cfRule type="duplicateValues" priority="31" aboveAverage="0" equalAverage="0" bottom="0" percent="0" rank="0" text="" dxfId="1">
      <formula>0</formula>
    </cfRule>
  </conditionalFormatting>
  <conditionalFormatting sqref="D221">
    <cfRule type="cellIs" priority="32" operator="equal" aboveAverage="0" equalAverage="0" bottom="0" percent="0" rank="0" text="" dxfId="2">
      <formula>1</formula>
    </cfRule>
  </conditionalFormatting>
  <conditionalFormatting sqref="B228">
    <cfRule type="duplicateValues" priority="33" aboveAverage="0" equalAverage="0" bottom="0" percent="0" rank="0" text="" dxfId="1">
      <formula>0</formula>
    </cfRule>
  </conditionalFormatting>
  <conditionalFormatting sqref="D228">
    <cfRule type="cellIs" priority="34" operator="equal" aboveAverage="0" equalAverage="0" bottom="0" percent="0" rank="0" text="" dxfId="2">
      <formula>1</formula>
    </cfRule>
  </conditionalFormatting>
  <conditionalFormatting sqref="B236">
    <cfRule type="duplicateValues" priority="35" aboveAverage="0" equalAverage="0" bottom="0" percent="0" rank="0" text="" dxfId="1">
      <formula>0</formula>
    </cfRule>
  </conditionalFormatting>
  <conditionalFormatting sqref="D236">
    <cfRule type="cellIs" priority="36" operator="equal" aboveAverage="0" equalAverage="0" bottom="0" percent="0" rank="0" text="" dxfId="2">
      <formula>1</formula>
    </cfRule>
  </conditionalFormatting>
  <conditionalFormatting sqref="B237">
    <cfRule type="duplicateValues" priority="37" aboveAverage="0" equalAverage="0" bottom="0" percent="0" rank="0" text="" dxfId="1">
      <formula>0</formula>
    </cfRule>
  </conditionalFormatting>
  <conditionalFormatting sqref="D237">
    <cfRule type="cellIs" priority="38" operator="equal" aboveAverage="0" equalAverage="0" bottom="0" percent="0" rank="0" text="" dxfId="2">
      <formula>1</formula>
    </cfRule>
  </conditionalFormatting>
  <conditionalFormatting sqref="B259">
    <cfRule type="duplicateValues" priority="39" aboveAverage="0" equalAverage="0" bottom="0" percent="0" rank="0" text="" dxfId="1">
      <formula>0</formula>
    </cfRule>
  </conditionalFormatting>
  <conditionalFormatting sqref="D259">
    <cfRule type="cellIs" priority="40" operator="equal" aboveAverage="0" equalAverage="0" bottom="0" percent="0" rank="0" text="" dxfId="2">
      <formula>1</formula>
    </cfRule>
  </conditionalFormatting>
  <conditionalFormatting sqref="B260">
    <cfRule type="duplicateValues" priority="41" aboveAverage="0" equalAverage="0" bottom="0" percent="0" rank="0" text="" dxfId="1">
      <formula>0</formula>
    </cfRule>
  </conditionalFormatting>
  <conditionalFormatting sqref="D260">
    <cfRule type="cellIs" priority="42" operator="equal" aboveAverage="0" equalAverage="0" bottom="0" percent="0" rank="0" text="" dxfId="2">
      <formula>1</formula>
    </cfRule>
  </conditionalFormatting>
  <conditionalFormatting sqref="B264">
    <cfRule type="duplicateValues" priority="43" aboveAverage="0" equalAverage="0" bottom="0" percent="0" rank="0" text="" dxfId="1">
      <formula>0</formula>
    </cfRule>
  </conditionalFormatting>
  <conditionalFormatting sqref="D264">
    <cfRule type="cellIs" priority="44" operator="equal" aboveAverage="0" equalAverage="0" bottom="0" percent="0" rank="0" text="" dxfId="2">
      <formula>1</formula>
    </cfRule>
  </conditionalFormatting>
  <conditionalFormatting sqref="B265">
    <cfRule type="duplicateValues" priority="45" aboveAverage="0" equalAverage="0" bottom="0" percent="0" rank="0" text="" dxfId="1">
      <formula>0</formula>
    </cfRule>
  </conditionalFormatting>
  <conditionalFormatting sqref="D265">
    <cfRule type="cellIs" priority="46" operator="equal" aboveAverage="0" equalAverage="0" bottom="0" percent="0" rank="0" text="" dxfId="2">
      <formula>1</formula>
    </cfRule>
  </conditionalFormatting>
  <conditionalFormatting sqref="B266">
    <cfRule type="duplicateValues" priority="47" aboveAverage="0" equalAverage="0" bottom="0" percent="0" rank="0" text="" dxfId="1">
      <formula>0</formula>
    </cfRule>
  </conditionalFormatting>
  <conditionalFormatting sqref="D266">
    <cfRule type="cellIs" priority="48" operator="equal" aboveAverage="0" equalAverage="0" bottom="0" percent="0" rank="0" text="" dxfId="2">
      <formula>1</formula>
    </cfRule>
  </conditionalFormatting>
  <conditionalFormatting sqref="B280">
    <cfRule type="duplicateValues" priority="49" aboveAverage="0" equalAverage="0" bottom="0" percent="0" rank="0" text="" dxfId="1">
      <formula>0</formula>
    </cfRule>
  </conditionalFormatting>
  <conditionalFormatting sqref="D280">
    <cfRule type="cellIs" priority="50" operator="equal" aboveAverage="0" equalAverage="0" bottom="0" percent="0" rank="0" text="" dxfId="2">
      <formula>1</formula>
    </cfRule>
  </conditionalFormatting>
  <conditionalFormatting sqref="B285">
    <cfRule type="duplicateValues" priority="51" aboveAverage="0" equalAverage="0" bottom="0" percent="0" rank="0" text="" dxfId="1">
      <formula>0</formula>
    </cfRule>
  </conditionalFormatting>
  <conditionalFormatting sqref="D285">
    <cfRule type="cellIs" priority="52" operator="equal" aboveAverage="0" equalAverage="0" bottom="0" percent="0" rank="0" text="" dxfId="2">
      <formula>1</formula>
    </cfRule>
  </conditionalFormatting>
  <conditionalFormatting sqref="B286">
    <cfRule type="duplicateValues" priority="53" aboveAverage="0" equalAverage="0" bottom="0" percent="0" rank="0" text="" dxfId="1">
      <formula>0</formula>
    </cfRule>
  </conditionalFormatting>
  <conditionalFormatting sqref="D286">
    <cfRule type="cellIs" priority="54" operator="equal" aboveAverage="0" equalAverage="0" bottom="0" percent="0" rank="0" text="" dxfId="2">
      <formula>1</formula>
    </cfRule>
  </conditionalFormatting>
  <conditionalFormatting sqref="B287">
    <cfRule type="duplicateValues" priority="55" aboveAverage="0" equalAverage="0" bottom="0" percent="0" rank="0" text="" dxfId="1">
      <formula>0</formula>
    </cfRule>
  </conditionalFormatting>
  <conditionalFormatting sqref="D287">
    <cfRule type="cellIs" priority="56" operator="equal" aboveAverage="0" equalAverage="0" bottom="0" percent="0" rank="0" text="" dxfId="2">
      <formula>1</formula>
    </cfRule>
  </conditionalFormatting>
  <conditionalFormatting sqref="B339">
    <cfRule type="duplicateValues" priority="57" aboveAverage="0" equalAverage="0" bottom="0" percent="0" rank="0" text="" dxfId="1">
      <formula>0</formula>
    </cfRule>
  </conditionalFormatting>
  <conditionalFormatting sqref="D339">
    <cfRule type="cellIs" priority="58" operator="equal" aboveAverage="0" equalAverage="0" bottom="0" percent="0" rank="0" text="" dxfId="2">
      <formula>1</formula>
    </cfRule>
  </conditionalFormatting>
  <conditionalFormatting sqref="B368">
    <cfRule type="duplicateValues" priority="59" aboveAverage="0" equalAverage="0" bottom="0" percent="0" rank="0" text="" dxfId="1">
      <formula>0</formula>
    </cfRule>
  </conditionalFormatting>
  <conditionalFormatting sqref="D368">
    <cfRule type="cellIs" priority="60" operator="equal" aboveAverage="0" equalAverage="0" bottom="0" percent="0" rank="0" text="" dxfId="2">
      <formula>1</formula>
    </cfRule>
  </conditionalFormatting>
  <conditionalFormatting sqref="B366">
    <cfRule type="duplicateValues" priority="61" aboveAverage="0" equalAverage="0" bottom="0" percent="0" rank="0" text="" dxfId="1">
      <formula>0</formula>
    </cfRule>
  </conditionalFormatting>
  <conditionalFormatting sqref="D366">
    <cfRule type="cellIs" priority="62" operator="equal" aboveAverage="0" equalAverage="0" bottom="0" percent="0" rank="0" text="" dxfId="2">
      <formula>1</formula>
    </cfRule>
  </conditionalFormatting>
  <conditionalFormatting sqref="B367">
    <cfRule type="duplicateValues" priority="63" aboveAverage="0" equalAverage="0" bottom="0" percent="0" rank="0" text="" dxfId="1">
      <formula>0</formula>
    </cfRule>
  </conditionalFormatting>
  <conditionalFormatting sqref="D367">
    <cfRule type="cellIs" priority="64" operator="equal" aboveAverage="0" equalAverage="0" bottom="0" percent="0" rank="0" text="" dxfId="2">
      <formula>1</formula>
    </cfRule>
  </conditionalFormatting>
  <conditionalFormatting sqref="B370">
    <cfRule type="duplicateValues" priority="65" aboveAverage="0" equalAverage="0" bottom="0" percent="0" rank="0" text="" dxfId="1">
      <formula>0</formula>
    </cfRule>
  </conditionalFormatting>
  <conditionalFormatting sqref="D370">
    <cfRule type="cellIs" priority="66" operator="equal" aboveAverage="0" equalAverage="0" bottom="0" percent="0" rank="0" text="" dxfId="2">
      <formula>1</formula>
    </cfRule>
  </conditionalFormatting>
  <conditionalFormatting sqref="B371">
    <cfRule type="duplicateValues" priority="67" aboveAverage="0" equalAverage="0" bottom="0" percent="0" rank="0" text="" dxfId="1">
      <formula>0</formula>
    </cfRule>
  </conditionalFormatting>
  <conditionalFormatting sqref="D371">
    <cfRule type="cellIs" priority="68" operator="equal" aboveAverage="0" equalAverage="0" bottom="0" percent="0" rank="0" text="" dxfId="2">
      <formula>1</formula>
    </cfRule>
  </conditionalFormatting>
  <conditionalFormatting sqref="B374">
    <cfRule type="duplicateValues" priority="69" aboveAverage="0" equalAverage="0" bottom="0" percent="0" rank="0" text="" dxfId="1">
      <formula>0</formula>
    </cfRule>
  </conditionalFormatting>
  <conditionalFormatting sqref="D374">
    <cfRule type="cellIs" priority="70" operator="equal" aboveAverage="0" equalAverage="0" bottom="0" percent="0" rank="0" text="" dxfId="2">
      <formula>1</formula>
    </cfRule>
  </conditionalFormatting>
  <conditionalFormatting sqref="B375">
    <cfRule type="duplicateValues" priority="71" aboveAverage="0" equalAverage="0" bottom="0" percent="0" rank="0" text="" dxfId="1">
      <formula>0</formula>
    </cfRule>
  </conditionalFormatting>
  <conditionalFormatting sqref="D375">
    <cfRule type="cellIs" priority="72" operator="equal" aboveAverage="0" equalAverage="0" bottom="0" percent="0" rank="0" text="" dxfId="2">
      <formula>1</formula>
    </cfRule>
  </conditionalFormatting>
  <conditionalFormatting sqref="B376">
    <cfRule type="duplicateValues" priority="73" aboveAverage="0" equalAverage="0" bottom="0" percent="0" rank="0" text="" dxfId="1">
      <formula>0</formula>
    </cfRule>
  </conditionalFormatting>
  <conditionalFormatting sqref="D376">
    <cfRule type="cellIs" priority="74" operator="equal" aboveAverage="0" equalAverage="0" bottom="0" percent="0" rank="0" text="" dxfId="2">
      <formula>1</formula>
    </cfRule>
  </conditionalFormatting>
  <conditionalFormatting sqref="B372">
    <cfRule type="duplicateValues" priority="75" aboveAverage="0" equalAverage="0" bottom="0" percent="0" rank="0" text="" dxfId="1">
      <formula>0</formula>
    </cfRule>
  </conditionalFormatting>
  <conditionalFormatting sqref="D372">
    <cfRule type="cellIs" priority="76" operator="equal" aboveAverage="0" equalAverage="0" bottom="0" percent="0" rank="0" text="" dxfId="2">
      <formula>1</formula>
    </cfRule>
  </conditionalFormatting>
  <conditionalFormatting sqref="B373">
    <cfRule type="duplicateValues" priority="77" aboveAverage="0" equalAverage="0" bottom="0" percent="0" rank="0" text="" dxfId="1">
      <formula>0</formula>
    </cfRule>
  </conditionalFormatting>
  <conditionalFormatting sqref="D373">
    <cfRule type="cellIs" priority="78" operator="equal" aboveAverage="0" equalAverage="0" bottom="0" percent="0" rank="0" text="" dxfId="2">
      <formula>1</formula>
    </cfRule>
  </conditionalFormatting>
  <conditionalFormatting sqref="B377">
    <cfRule type="duplicateValues" priority="79" aboveAverage="0" equalAverage="0" bottom="0" percent="0" rank="0" text="" dxfId="1">
      <formula>0</formula>
    </cfRule>
  </conditionalFormatting>
  <conditionalFormatting sqref="D377">
    <cfRule type="cellIs" priority="80" operator="equal" aboveAverage="0" equalAverage="0" bottom="0" percent="0" rank="0" text="" dxfId="2">
      <formula>1</formula>
    </cfRule>
  </conditionalFormatting>
  <conditionalFormatting sqref="B378">
    <cfRule type="duplicateValues" priority="81" aboveAverage="0" equalAverage="0" bottom="0" percent="0" rank="0" text="" dxfId="1">
      <formula>0</formula>
    </cfRule>
  </conditionalFormatting>
  <conditionalFormatting sqref="D378">
    <cfRule type="cellIs" priority="82" operator="equal" aboveAverage="0" equalAverage="0" bottom="0" percent="0" rank="0" text="" dxfId="2">
      <formula>1</formula>
    </cfRule>
  </conditionalFormatting>
  <conditionalFormatting sqref="B379">
    <cfRule type="duplicateValues" priority="83" aboveAverage="0" equalAverage="0" bottom="0" percent="0" rank="0" text="" dxfId="1">
      <formula>0</formula>
    </cfRule>
  </conditionalFormatting>
  <conditionalFormatting sqref="D379">
    <cfRule type="cellIs" priority="84" operator="equal" aboveAverage="0" equalAverage="0" bottom="0" percent="0" rank="0" text="" dxfId="2">
      <formula>1</formula>
    </cfRule>
  </conditionalFormatting>
  <conditionalFormatting sqref="B380">
    <cfRule type="duplicateValues" priority="85" aboveAverage="0" equalAverage="0" bottom="0" percent="0" rank="0" text="" dxfId="1">
      <formula>0</formula>
    </cfRule>
  </conditionalFormatting>
  <conditionalFormatting sqref="D380">
    <cfRule type="cellIs" priority="86" operator="equal" aboveAverage="0" equalAverage="0" bottom="0" percent="0" rank="0" text="" dxfId="2">
      <formula>1</formula>
    </cfRule>
  </conditionalFormatting>
  <conditionalFormatting sqref="B382">
    <cfRule type="duplicateValues" priority="87" aboveAverage="0" equalAverage="0" bottom="0" percent="0" rank="0" text="" dxfId="1">
      <formula>0</formula>
    </cfRule>
  </conditionalFormatting>
  <conditionalFormatting sqref="D382">
    <cfRule type="cellIs" priority="88" operator="equal" aboveAverage="0" equalAverage="0" bottom="0" percent="0" rank="0" text="" dxfId="2">
      <formula>1</formula>
    </cfRule>
  </conditionalFormatting>
  <conditionalFormatting sqref="B381">
    <cfRule type="duplicateValues" priority="89" aboveAverage="0" equalAverage="0" bottom="0" percent="0" rank="0" text="" dxfId="1">
      <formula>0</formula>
    </cfRule>
  </conditionalFormatting>
  <conditionalFormatting sqref="D381">
    <cfRule type="cellIs" priority="90" operator="equal" aboveAverage="0" equalAverage="0" bottom="0" percent="0" rank="0" text="" dxfId="2">
      <formula>1</formula>
    </cfRule>
  </conditionalFormatting>
  <conditionalFormatting sqref="B385">
    <cfRule type="duplicateValues" priority="91" aboveAverage="0" equalAverage="0" bottom="0" percent="0" rank="0" text="" dxfId="1">
      <formula>0</formula>
    </cfRule>
  </conditionalFormatting>
  <conditionalFormatting sqref="D385">
    <cfRule type="cellIs" priority="92" operator="equal" aboveAverage="0" equalAverage="0" bottom="0" percent="0" rank="0" text="" dxfId="2">
      <formula>1</formula>
    </cfRule>
  </conditionalFormatting>
  <conditionalFormatting sqref="B192">
    <cfRule type="duplicateValues" priority="93" aboveAverage="0" equalAverage="0" bottom="0" percent="0" rank="0" text="" dxfId="1">
      <formula>0</formula>
    </cfRule>
  </conditionalFormatting>
  <conditionalFormatting sqref="D192">
    <cfRule type="cellIs" priority="94" operator="equal" aboveAverage="0" equalAverage="0" bottom="0" percent="0" rank="0" text="" dxfId="2">
      <formula>1</formula>
    </cfRule>
  </conditionalFormatting>
  <conditionalFormatting sqref="B194">
    <cfRule type="duplicateValues" priority="95" aboveAverage="0" equalAverage="0" bottom="0" percent="0" rank="0" text="" dxfId="1">
      <formula>0</formula>
    </cfRule>
  </conditionalFormatting>
  <conditionalFormatting sqref="D194">
    <cfRule type="cellIs" priority="96" operator="equal" aboveAverage="0" equalAverage="0" bottom="0" percent="0" rank="0" text="" dxfId="2">
      <formula>1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5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42" activeCellId="0" sqref="D42"/>
    </sheetView>
  </sheetViews>
  <sheetFormatPr defaultRowHeight="15.5" zeroHeight="false" outlineLevelRow="0" outlineLevelCol="0"/>
  <cols>
    <col collapsed="false" customWidth="true" hidden="false" outlineLevel="0" max="1" min="1" style="0" width="10.67"/>
    <col collapsed="false" customWidth="true" hidden="false" outlineLevel="0" max="2" min="2" style="0" width="109.83"/>
    <col collapsed="false" customWidth="true" hidden="false" outlineLevel="0" max="3" min="3" style="0" width="10.67"/>
    <col collapsed="false" customWidth="true" hidden="false" outlineLevel="0" max="4" min="4" style="0" width="106.16"/>
    <col collapsed="false" customWidth="true" hidden="false" outlineLevel="0" max="5" min="5" style="0" width="10.67"/>
    <col collapsed="false" customWidth="true" hidden="false" outlineLevel="0" max="6" min="6" style="5" width="10.67"/>
    <col collapsed="false" customWidth="true" hidden="false" outlineLevel="0" max="1025" min="7" style="0" width="10.67"/>
  </cols>
  <sheetData>
    <row r="1" customFormat="false" ht="15.5" hidden="false" customHeight="false" outlineLevel="0" collapsed="false">
      <c r="A1" s="0" t="s">
        <v>699</v>
      </c>
      <c r="B1" s="0" t="s">
        <v>699</v>
      </c>
      <c r="C1" s="0" t="s">
        <v>700</v>
      </c>
      <c r="E1" s="0" t="s">
        <v>701</v>
      </c>
      <c r="F1" s="5" t="s">
        <v>702</v>
      </c>
    </row>
    <row r="2" customFormat="false" ht="15.5" hidden="false" customHeight="false" outlineLevel="0" collapsed="false">
      <c r="A2" s="0" t="str">
        <f aca="false">'SI-UBL-1.1'!A2</f>
        <v>0..1</v>
      </c>
      <c r="B2" s="0" t="str">
        <f aca="false">'SI-UBL-1.1'!C2</f>
        <v>Invoice/cbc:UBLVersionID</v>
      </c>
      <c r="C2" s="0" t="str">
        <f aca="false">'SI-UBL-1.2'!A4</f>
        <v>1..1</v>
      </c>
      <c r="D2" s="0" t="str">
        <f aca="false">'SI-UBL-1.2'!C4</f>
        <v>Invoice/cbc:UBLVersionID</v>
      </c>
      <c r="E2" s="0" t="n">
        <f aca="false">D2=B2</f>
        <v>1</v>
      </c>
      <c r="F2" s="5" t="n">
        <f aca="false">C2=A2</f>
        <v>0</v>
      </c>
      <c r="G2" s="0" t="s">
        <v>703</v>
      </c>
    </row>
    <row r="3" customFormat="false" ht="15.5" hidden="false" customHeight="false" outlineLevel="0" collapsed="false">
      <c r="A3" s="0" t="str">
        <f aca="false">'SI-UBL-1.1'!A3</f>
        <v>0..1</v>
      </c>
      <c r="B3" s="0" t="str">
        <f aca="false">'SI-UBL-1.1'!C3</f>
        <v>Invoice/cbc:CustomizationID</v>
      </c>
      <c r="C3" s="0" t="str">
        <f aca="false">'SI-UBL-1.2'!A5</f>
        <v>1..1</v>
      </c>
      <c r="D3" s="0" t="str">
        <f aca="false">'SI-UBL-1.2'!C5</f>
        <v>Invoice/cbc:CustomizationID</v>
      </c>
      <c r="E3" s="0" t="n">
        <f aca="false">D3=B3</f>
        <v>1</v>
      </c>
      <c r="F3" s="5" t="n">
        <f aca="false">C3=A3</f>
        <v>0</v>
      </c>
    </row>
    <row r="4" customFormat="false" ht="15.5" hidden="false" customHeight="false" outlineLevel="0" collapsed="false">
      <c r="A4" s="0" t="str">
        <f aca="false">'SI-UBL-1.1'!A4</f>
        <v>0..1</v>
      </c>
      <c r="B4" s="0" t="str">
        <f aca="false">'SI-UBL-1.1'!C4</f>
        <v>Invoice/cbc:ProfileID</v>
      </c>
      <c r="C4" s="0" t="str">
        <f aca="false">'SI-UBL-1.2'!A6</f>
        <v>1..1</v>
      </c>
      <c r="D4" s="0" t="str">
        <f aca="false">'SI-UBL-1.2'!C6</f>
        <v>Invoice/cbc:ProfileID</v>
      </c>
      <c r="E4" s="0" t="n">
        <f aca="false">D4=B4</f>
        <v>1</v>
      </c>
      <c r="F4" s="5" t="n">
        <f aca="false">C4=A4</f>
        <v>0</v>
      </c>
    </row>
    <row r="5" customFormat="false" ht="15.5" hidden="false" customHeight="false" outlineLevel="0" collapsed="false">
      <c r="A5" s="0" t="str">
        <f aca="false">'SI-UBL-1.1'!A5</f>
        <v>1..1</v>
      </c>
      <c r="B5" s="0" t="str">
        <f aca="false">'SI-UBL-1.1'!C5</f>
        <v>Invoice/cbc:ID</v>
      </c>
      <c r="C5" s="0" t="str">
        <f aca="false">'SI-UBL-1.2'!A7</f>
        <v>1..1</v>
      </c>
      <c r="D5" s="0" t="str">
        <f aca="false">'SI-UBL-1.2'!C7</f>
        <v>Invoice/cbc:ID</v>
      </c>
      <c r="E5" s="0" t="n">
        <f aca="false">D5=B5</f>
        <v>1</v>
      </c>
      <c r="F5" s="5" t="n">
        <f aca="false">C5=A5</f>
        <v>1</v>
      </c>
    </row>
    <row r="6" customFormat="false" ht="15.5" hidden="false" customHeight="false" outlineLevel="0" collapsed="false">
      <c r="A6" s="0" t="str">
        <f aca="false">'SI-UBL-1.1'!A6</f>
        <v>1..1</v>
      </c>
      <c r="B6" s="0" t="str">
        <f aca="false">'SI-UBL-1.1'!C6</f>
        <v>Invoice/cbc:IssueDate</v>
      </c>
      <c r="C6" s="0" t="str">
        <f aca="false">'SI-UBL-1.2'!A8</f>
        <v>1..1</v>
      </c>
      <c r="D6" s="0" t="str">
        <f aca="false">'SI-UBL-1.2'!C8</f>
        <v>Invoice/cbc:IssueDate</v>
      </c>
      <c r="E6" s="0" t="n">
        <f aca="false">D6=B6</f>
        <v>1</v>
      </c>
      <c r="F6" s="5" t="n">
        <f aca="false">C6=A6</f>
        <v>1</v>
      </c>
    </row>
    <row r="7" customFormat="false" ht="15.5" hidden="false" customHeight="false" outlineLevel="0" collapsed="false">
      <c r="A7" s="0" t="str">
        <f aca="false">'SI-UBL-1.1'!A7</f>
        <v>0..1</v>
      </c>
      <c r="B7" s="0" t="str">
        <f aca="false">'SI-UBL-1.1'!C7</f>
        <v>Invoice/cbc:DueDate</v>
      </c>
      <c r="C7" s="0" t="str">
        <f aca="false">'SI-UBL-1.2'!A9</f>
        <v>0..1</v>
      </c>
      <c r="D7" s="0" t="str">
        <f aca="false">'SI-UBL-1.2'!C9</f>
        <v>Invoice/cbc:DueDate</v>
      </c>
      <c r="E7" s="0" t="n">
        <f aca="false">D7=B7</f>
        <v>1</v>
      </c>
      <c r="F7" s="5" t="n">
        <f aca="false">C7=A7</f>
        <v>1</v>
      </c>
    </row>
    <row r="8" customFormat="false" ht="15.5" hidden="false" customHeight="false" outlineLevel="0" collapsed="false">
      <c r="A8" s="0" t="str">
        <f aca="false">'SI-UBL-1.1'!A8</f>
        <v>0..1</v>
      </c>
      <c r="B8" s="0" t="str">
        <f aca="false">'SI-UBL-1.1'!C8</f>
        <v>Invoice/cbc:InvoiceTypeCode</v>
      </c>
      <c r="C8" s="0" t="str">
        <f aca="false">'SI-UBL-1.2'!A10</f>
        <v>1..1</v>
      </c>
      <c r="D8" s="0" t="str">
        <f aca="false">'SI-UBL-1.2'!C10</f>
        <v>Invoice/cbc:InvoiceTypeCode</v>
      </c>
      <c r="E8" s="0" t="n">
        <f aca="false">D8=B8</f>
        <v>1</v>
      </c>
      <c r="F8" s="5" t="n">
        <f aca="false">C8=A8</f>
        <v>0</v>
      </c>
    </row>
    <row r="9" customFormat="false" ht="15.5" hidden="false" customHeight="false" outlineLevel="0" collapsed="false">
      <c r="A9" s="0" t="str">
        <f aca="false">'SI-UBL-1.1'!A9</f>
        <v>0..n</v>
      </c>
      <c r="B9" s="0" t="str">
        <f aca="false">'SI-UBL-1.1'!C9</f>
        <v>Invoice/cbc:Note</v>
      </c>
      <c r="C9" s="0" t="str">
        <f aca="false">'SI-UBL-1.2'!A11</f>
        <v>0..1</v>
      </c>
      <c r="D9" s="0" t="str">
        <f aca="false">'SI-UBL-1.2'!C11</f>
        <v>Invoice/cbc:Note</v>
      </c>
      <c r="E9" s="0" t="n">
        <f aca="false">D9=B9</f>
        <v>1</v>
      </c>
      <c r="F9" s="5" t="n">
        <f aca="false">C9=A9</f>
        <v>0</v>
      </c>
    </row>
    <row r="10" customFormat="false" ht="15.5" hidden="false" customHeight="false" outlineLevel="0" collapsed="false">
      <c r="A10" s="0" t="str">
        <f aca="false">'SI-UBL-1.1'!A10</f>
        <v>0..1</v>
      </c>
      <c r="B10" s="0" t="str">
        <f aca="false">'SI-UBL-1.1'!C10</f>
        <v>Invoice/cbc:TaxPointDate</v>
      </c>
      <c r="C10" s="0" t="str">
        <f aca="false">'SI-UBL-1.2'!A12</f>
        <v>0..1</v>
      </c>
      <c r="D10" s="0" t="str">
        <f aca="false">'SI-UBL-1.2'!C12</f>
        <v>Invoice/cbc:TaxPointDate</v>
      </c>
      <c r="E10" s="0" t="n">
        <f aca="false">D10=B10</f>
        <v>1</v>
      </c>
      <c r="F10" s="5" t="n">
        <f aca="false">C10=A10</f>
        <v>1</v>
      </c>
    </row>
    <row r="11" customFormat="false" ht="15.5" hidden="false" customHeight="false" outlineLevel="0" collapsed="false">
      <c r="A11" s="0" t="str">
        <f aca="false">'SI-UBL-1.1'!A11</f>
        <v>0..1</v>
      </c>
      <c r="B11" s="0" t="str">
        <f aca="false">'SI-UBL-1.1'!C11</f>
        <v>Invoice/cbc:DocumentCurrencyCode</v>
      </c>
      <c r="C11" s="0" t="str">
        <f aca="false">'SI-UBL-1.2'!A13</f>
        <v>1..1</v>
      </c>
      <c r="D11" s="0" t="str">
        <f aca="false">'SI-UBL-1.2'!C13</f>
        <v>Invoice/cbc:DocumentCurrencyCode</v>
      </c>
      <c r="E11" s="0" t="n">
        <f aca="false">D11=B11</f>
        <v>1</v>
      </c>
      <c r="F11" s="5" t="n">
        <f aca="false">C11=A11</f>
        <v>0</v>
      </c>
    </row>
    <row r="12" customFormat="false" ht="15.5" hidden="false" customHeight="false" outlineLevel="0" collapsed="false">
      <c r="A12" s="0" t="str">
        <f aca="false">'SI-UBL-1.1'!A12</f>
        <v>0..1</v>
      </c>
      <c r="B12" s="0" t="str">
        <f aca="false">'SI-UBL-1.1'!C12</f>
        <v>Invoice/cbc:TaxCurrencyCode</v>
      </c>
      <c r="C12" s="0" t="str">
        <f aca="false">'SI-UBL-1.2'!A14</f>
        <v>0..1</v>
      </c>
      <c r="D12" s="0" t="str">
        <f aca="false">'SI-UBL-1.2'!C14</f>
        <v>Invoice/cbc:TaxCurrencyCode</v>
      </c>
      <c r="E12" s="0" t="n">
        <f aca="false">D12=B12</f>
        <v>1</v>
      </c>
      <c r="F12" s="5" t="n">
        <f aca="false">C12=A12</f>
        <v>1</v>
      </c>
    </row>
    <row r="13" customFormat="false" ht="15.5" hidden="false" customHeight="false" outlineLevel="0" collapsed="false">
      <c r="A13" s="0" t="str">
        <f aca="false">'SI-UBL-1.1'!A13</f>
        <v>0..1</v>
      </c>
      <c r="B13" s="0" t="str">
        <f aca="false">'SI-UBL-1.1'!C13</f>
        <v>Invoice/cbc:AccountingCost</v>
      </c>
      <c r="C13" s="0" t="str">
        <f aca="false">'SI-UBL-1.2'!A16</f>
        <v>0..1</v>
      </c>
      <c r="D13" s="0" t="str">
        <f aca="false">'SI-UBL-1.2'!C16</f>
        <v>Invoice/cbc:AccountingCost</v>
      </c>
      <c r="E13" s="0" t="n">
        <f aca="false">D13=B13</f>
        <v>1</v>
      </c>
      <c r="F13" s="5" t="n">
        <f aca="false">C13=A13</f>
        <v>1</v>
      </c>
    </row>
    <row r="14" customFormat="false" ht="15.5" hidden="false" customHeight="false" outlineLevel="0" collapsed="false">
      <c r="A14" s="0" t="str">
        <f aca="false">'SI-UBL-1.1'!A14</f>
        <v>0..1</v>
      </c>
      <c r="B14" s="0" t="str">
        <f aca="false">'SI-UBL-1.1'!C14</f>
        <v>Invoice/cbc:BuyerReference</v>
      </c>
      <c r="C14" s="0" t="str">
        <f aca="false">'SI-UBL-1.2'!A17</f>
        <v>0..1</v>
      </c>
      <c r="D14" s="0" t="str">
        <f aca="false">'SI-UBL-1.2'!C17</f>
        <v>Invoice/cbc:BuyerReference</v>
      </c>
      <c r="E14" s="0" t="n">
        <f aca="false">D14=B14</f>
        <v>1</v>
      </c>
      <c r="F14" s="5" t="n">
        <f aca="false">C14=A14</f>
        <v>1</v>
      </c>
    </row>
    <row r="15" customFormat="false" ht="15.5" hidden="false" customHeight="false" outlineLevel="0" collapsed="false">
      <c r="A15" s="0" t="str">
        <f aca="false">'SI-UBL-1.1'!A15</f>
        <v>0..n</v>
      </c>
      <c r="B15" s="0" t="str">
        <f aca="false">'SI-UBL-1.1'!C15</f>
        <v>Invoice/cac:InvoicePeriod</v>
      </c>
      <c r="C15" s="0" t="str">
        <f aca="false">'SI-UBL-1.2'!A18</f>
        <v>0..1</v>
      </c>
      <c r="D15" s="0" t="str">
        <f aca="false">'SI-UBL-1.2'!C18</f>
        <v>Invoice/cac:InvoicePeriod</v>
      </c>
      <c r="E15" s="0" t="n">
        <f aca="false">D15=B15</f>
        <v>1</v>
      </c>
      <c r="F15" s="5" t="n">
        <f aca="false">C15=A15</f>
        <v>0</v>
      </c>
    </row>
    <row r="16" customFormat="false" ht="15.5" hidden="false" customHeight="false" outlineLevel="0" collapsed="false">
      <c r="A16" s="0" t="str">
        <f aca="false">'SI-UBL-1.1'!A16</f>
        <v>0..1</v>
      </c>
      <c r="B16" s="0" t="str">
        <f aca="false">'SI-UBL-1.1'!C16</f>
        <v>Invoice/cac:InvoicePeriod/cbc:StartDate</v>
      </c>
      <c r="C16" s="0" t="str">
        <f aca="false">'SI-UBL-1.2'!A19</f>
        <v>1..1</v>
      </c>
      <c r="D16" s="0" t="str">
        <f aca="false">'SI-UBL-1.2'!C19</f>
        <v>Invoice/cac:InvoicePeriod/cbc:StartDate</v>
      </c>
      <c r="E16" s="0" t="n">
        <f aca="false">D16=B16</f>
        <v>1</v>
      </c>
      <c r="F16" s="5" t="n">
        <f aca="false">C16=A16</f>
        <v>0</v>
      </c>
    </row>
    <row r="17" customFormat="false" ht="15.5" hidden="false" customHeight="false" outlineLevel="0" collapsed="false">
      <c r="A17" s="0" t="str">
        <f aca="false">'SI-UBL-1.1'!A17</f>
        <v>0..1</v>
      </c>
      <c r="B17" s="0" t="str">
        <f aca="false">'SI-UBL-1.1'!C17</f>
        <v>Invoice/cac:InvoicePeriod/cbc:EndDate</v>
      </c>
      <c r="C17" s="0" t="str">
        <f aca="false">'SI-UBL-1.2'!A20</f>
        <v>1..1</v>
      </c>
      <c r="D17" s="0" t="str">
        <f aca="false">'SI-UBL-1.2'!C20</f>
        <v>Invoice/cac:InvoicePeriod/cbc:EndDate</v>
      </c>
      <c r="E17" s="0" t="n">
        <f aca="false">D17=B17</f>
        <v>1</v>
      </c>
      <c r="F17" s="5" t="n">
        <f aca="false">C17=A17</f>
        <v>0</v>
      </c>
    </row>
    <row r="18" customFormat="false" ht="15.5" hidden="false" customHeight="false" outlineLevel="0" collapsed="false">
      <c r="A18" s="0" t="str">
        <f aca="false">'SI-UBL-1.1'!A18</f>
        <v>0..1</v>
      </c>
      <c r="B18" s="0" t="str">
        <f aca="false">'SI-UBL-1.1'!C18</f>
        <v>Invoice/cac:OrderReference</v>
      </c>
      <c r="C18" s="0" t="str">
        <f aca="false">'SI-UBL-1.2'!A21</f>
        <v>0..1</v>
      </c>
      <c r="D18" s="0" t="str">
        <f aca="false">'SI-UBL-1.2'!C21</f>
        <v>Invoice/cac:OrderReference</v>
      </c>
      <c r="E18" s="0" t="n">
        <f aca="false">D18=B18</f>
        <v>1</v>
      </c>
      <c r="F18" s="5" t="n">
        <f aca="false">C18=A18</f>
        <v>1</v>
      </c>
    </row>
    <row r="19" customFormat="false" ht="15.5" hidden="false" customHeight="false" outlineLevel="0" collapsed="false">
      <c r="A19" s="0" t="str">
        <f aca="false">'SI-UBL-1.1'!A19</f>
        <v>1..1</v>
      </c>
      <c r="B19" s="0" t="str">
        <f aca="false">'SI-UBL-1.1'!C19</f>
        <v>Invoice/cac:OrderReference/cbc:ID</v>
      </c>
      <c r="C19" s="0" t="str">
        <f aca="false">'SI-UBL-1.2'!A22</f>
        <v>1..1</v>
      </c>
      <c r="D19" s="0" t="str">
        <f aca="false">'SI-UBL-1.2'!C22</f>
        <v>Invoice/cac:OrderReference/cbc:ID</v>
      </c>
      <c r="E19" s="0" t="n">
        <f aca="false">D19=B19</f>
        <v>1</v>
      </c>
      <c r="F19" s="5" t="n">
        <f aca="false">C19=A19</f>
        <v>1</v>
      </c>
    </row>
    <row r="20" customFormat="false" ht="15.5" hidden="false" customHeight="false" outlineLevel="0" collapsed="false">
      <c r="A20" s="0" t="str">
        <f aca="false">'SI-UBL-1.1'!A20</f>
        <v>0..1</v>
      </c>
      <c r="B20" s="0" t="str">
        <f aca="false">'SI-UBL-1.1'!C20</f>
        <v>Invoice/cac:BillingReference</v>
      </c>
      <c r="C20" s="0" t="str">
        <f aca="false">'SI-UBL-1.2'!A23</f>
        <v>0..1</v>
      </c>
      <c r="D20" s="0" t="str">
        <f aca="false">'SI-UBL-1.2'!C23</f>
        <v>Invoice/cac:BillingReference</v>
      </c>
      <c r="E20" s="0" t="n">
        <f aca="false">D20=B20</f>
        <v>1</v>
      </c>
      <c r="F20" s="5" t="n">
        <f aca="false">C20=A20</f>
        <v>1</v>
      </c>
    </row>
    <row r="21" customFormat="false" ht="15.5" hidden="false" customHeight="false" outlineLevel="0" collapsed="false">
      <c r="A21" s="0" t="str">
        <f aca="false">'SI-UBL-1.1'!A21</f>
        <v>0..1</v>
      </c>
      <c r="B21" s="0" t="str">
        <f aca="false">'SI-UBL-1.1'!C21</f>
        <v>Invoice/cac:BillingReference/cac:InvoiceDocumentReference</v>
      </c>
      <c r="C21" s="0" t="str">
        <f aca="false">'SI-UBL-1.2'!A24</f>
        <v>1..1</v>
      </c>
      <c r="D21" s="0" t="str">
        <f aca="false">'SI-UBL-1.2'!C24</f>
        <v>Invoice/cac:BillingReference/cac:InvoiceDocumentReference</v>
      </c>
      <c r="E21" s="0" t="n">
        <f aca="false">D21=B21</f>
        <v>1</v>
      </c>
      <c r="F21" s="5" t="n">
        <f aca="false">C21=A21</f>
        <v>0</v>
      </c>
    </row>
    <row r="22" customFormat="false" ht="15.5" hidden="false" customHeight="false" outlineLevel="0" collapsed="false">
      <c r="A22" s="0" t="str">
        <f aca="false">'SI-UBL-1.1'!A22</f>
        <v>0..1</v>
      </c>
      <c r="B22" s="0" t="str">
        <f aca="false">'SI-UBL-1.1'!C22</f>
        <v>Invoice/cac:BillingReference/cac:InvoiceDocumentReference/cbc:ID</v>
      </c>
      <c r="C22" s="0" t="str">
        <f aca="false">'SI-UBL-1.2'!A25</f>
        <v>1..1</v>
      </c>
      <c r="D22" s="0" t="str">
        <f aca="false">'SI-UBL-1.2'!C25</f>
        <v>Invoice/cac:BillingReference/cac:InvoiceDocumentReference/cbc:ID</v>
      </c>
      <c r="E22" s="0" t="n">
        <f aca="false">D22=B22</f>
        <v>1</v>
      </c>
      <c r="F22" s="5" t="n">
        <f aca="false">C22=A22</f>
        <v>0</v>
      </c>
    </row>
    <row r="23" customFormat="false" ht="15.5" hidden="false" customHeight="false" outlineLevel="0" collapsed="false">
      <c r="A23" s="0" t="str">
        <f aca="false">'SI-UBL-1.1'!A23</f>
        <v>0..n</v>
      </c>
      <c r="B23" s="0" t="str">
        <f aca="false">'SI-UBL-1.1'!C23</f>
        <v>Invoice/cac:ContractDocumentReference</v>
      </c>
      <c r="C23" s="0" t="str">
        <f aca="false">'SI-UBL-1.2'!A26</f>
        <v>0..1</v>
      </c>
      <c r="D23" s="0" t="str">
        <f aca="false">'SI-UBL-1.2'!C26</f>
        <v>Invoice/cac:ContractDocumentReference</v>
      </c>
      <c r="E23" s="0" t="n">
        <f aca="false">D23=B23</f>
        <v>1</v>
      </c>
      <c r="F23" s="5" t="n">
        <f aca="false">C23=A23</f>
        <v>0</v>
      </c>
    </row>
    <row r="24" customFormat="false" ht="15.5" hidden="false" customHeight="false" outlineLevel="0" collapsed="false">
      <c r="A24" s="0" t="str">
        <f aca="false">'SI-UBL-1.1'!A24</f>
        <v>1..1</v>
      </c>
      <c r="B24" s="0" t="str">
        <f aca="false">'SI-UBL-1.1'!C24</f>
        <v>Invoice/cac:ContractDocumentReference/cbc:ID</v>
      </c>
      <c r="C24" s="0" t="str">
        <f aca="false">'SI-UBL-1.2'!A27</f>
        <v>1..1</v>
      </c>
      <c r="D24" s="0" t="str">
        <f aca="false">'SI-UBL-1.2'!C27</f>
        <v>Invoice/cac:ContractDocumentReference/cbc:ID</v>
      </c>
      <c r="E24" s="0" t="n">
        <f aca="false">D24=B24</f>
        <v>1</v>
      </c>
      <c r="F24" s="5" t="n">
        <f aca="false">C24=A24</f>
        <v>1</v>
      </c>
    </row>
    <row r="25" customFormat="false" ht="15.5" hidden="false" customHeight="false" outlineLevel="0" collapsed="false">
      <c r="A25" s="0" t="str">
        <f aca="false">'SI-UBL-1.1'!A25</f>
        <v>0..1</v>
      </c>
      <c r="B25" s="0" t="str">
        <f aca="false">'SI-UBL-1.1'!C25</f>
        <v>Invoice/cac:ContractDocumentReference/cbc:DocumentTypeCode</v>
      </c>
      <c r="C25" s="0" t="str">
        <f aca="false">'SI-UBL-1.2'!A28</f>
        <v>0..1</v>
      </c>
      <c r="D25" s="0" t="str">
        <f aca="false">'SI-UBL-1.2'!C28</f>
        <v>Invoice/cac:ContractDocumentReference/cbc:DocumentTypeCode</v>
      </c>
      <c r="E25" s="0" t="n">
        <f aca="false">D25=B25</f>
        <v>1</v>
      </c>
      <c r="F25" s="5" t="n">
        <f aca="false">C25=A25</f>
        <v>1</v>
      </c>
    </row>
    <row r="26" customFormat="false" ht="15.5" hidden="false" customHeight="false" outlineLevel="0" collapsed="false">
      <c r="A26" s="0" t="str">
        <f aca="false">'SI-UBL-1.1'!A26</f>
        <v>0..1</v>
      </c>
      <c r="B26" s="0" t="str">
        <f aca="false">'SI-UBL-1.1'!C26</f>
        <v>Invoice/cac:ContractDocumentReference/cbc:DocumentType</v>
      </c>
      <c r="C26" s="0" t="str">
        <f aca="false">'SI-UBL-1.2'!A29</f>
        <v>0..1</v>
      </c>
      <c r="D26" s="0" t="str">
        <f aca="false">'SI-UBL-1.2'!C29</f>
        <v>Invoice/cac:ContractDocumentReference/cbc:DocumentType</v>
      </c>
      <c r="E26" s="0" t="n">
        <f aca="false">D26=B26</f>
        <v>1</v>
      </c>
      <c r="F26" s="5" t="n">
        <f aca="false">C26=A26</f>
        <v>1</v>
      </c>
    </row>
    <row r="27" customFormat="false" ht="15.5" hidden="false" customHeight="false" outlineLevel="0" collapsed="false">
      <c r="A27" s="0" t="str">
        <f aca="false">'SI-UBL-1.1'!A27</f>
        <v>0..n</v>
      </c>
      <c r="B27" s="0" t="str">
        <f aca="false">'SI-UBL-1.1'!C27</f>
        <v>Invoice/cac:AdditionalDocumentReference</v>
      </c>
      <c r="C27" s="0" t="str">
        <f aca="false">'SI-UBL-1.2'!A30</f>
        <v>0..n</v>
      </c>
      <c r="D27" s="0" t="str">
        <f aca="false">'SI-UBL-1.2'!C30</f>
        <v>Invoice/cac:AdditionalDocumentReference</v>
      </c>
      <c r="E27" s="0" t="n">
        <f aca="false">D27=B27</f>
        <v>1</v>
      </c>
      <c r="F27" s="5" t="n">
        <f aca="false">C27=A27</f>
        <v>1</v>
      </c>
    </row>
    <row r="28" customFormat="false" ht="15.5" hidden="false" customHeight="false" outlineLevel="0" collapsed="false">
      <c r="A28" s="0" t="str">
        <f aca="false">'SI-UBL-1.1'!A28</f>
        <v>1..1</v>
      </c>
      <c r="B28" s="0" t="str">
        <f aca="false">'SI-UBL-1.1'!C28</f>
        <v>Invoice/cac:AdditionalDocumentReference/cbc:ID</v>
      </c>
      <c r="C28" s="0" t="str">
        <f aca="false">'SI-UBL-1.2'!A31</f>
        <v>1..1</v>
      </c>
      <c r="D28" s="0" t="str">
        <f aca="false">'SI-UBL-1.2'!C31</f>
        <v>Invoice/cac:AdditionalDocumentReference/cbc:ID</v>
      </c>
      <c r="E28" s="0" t="n">
        <f aca="false">D28=B28</f>
        <v>1</v>
      </c>
      <c r="F28" s="5" t="n">
        <f aca="false">C28=A28</f>
        <v>1</v>
      </c>
    </row>
    <row r="29" customFormat="false" ht="15.5" hidden="false" customHeight="false" outlineLevel="0" collapsed="false">
      <c r="A29" s="0" t="str">
        <f aca="false">'SI-UBL-1.1'!A29</f>
        <v>0..1</v>
      </c>
      <c r="B29" s="0" t="str">
        <f aca="false">'SI-UBL-1.1'!C29</f>
        <v>Invoice/cac:AdditionalDocumentReference/cbc:DocumentType</v>
      </c>
      <c r="C29" s="0" t="str">
        <f aca="false">'SI-UBL-1.2'!A34</f>
        <v>0..1</v>
      </c>
      <c r="D29" s="0" t="str">
        <f aca="false">'SI-UBL-1.2'!C34</f>
        <v>Invoice/cac:AdditionalDocumentReference/cbc:DocumentType</v>
      </c>
      <c r="E29" s="0" t="n">
        <f aca="false">D29=B29</f>
        <v>1</v>
      </c>
      <c r="F29" s="5" t="n">
        <f aca="false">C29=A29</f>
        <v>1</v>
      </c>
    </row>
    <row r="30" customFormat="false" ht="15.5" hidden="false" customHeight="false" outlineLevel="0" collapsed="false">
      <c r="A30" s="0" t="str">
        <f aca="false">'SI-UBL-1.1'!A30</f>
        <v>0..1</v>
      </c>
      <c r="B30" s="0" t="str">
        <f aca="false">'SI-UBL-1.1'!C30</f>
        <v>Invoice/cac:AdditionalDocumentReference/cac:Attachment</v>
      </c>
      <c r="C30" s="0" t="str">
        <f aca="false">'SI-UBL-1.2'!A35</f>
        <v>0..1</v>
      </c>
      <c r="D30" s="0" t="str">
        <f aca="false">'SI-UBL-1.2'!C35</f>
        <v>Invoice/cac:AdditionalDocumentReference/cac:Attachment</v>
      </c>
      <c r="E30" s="0" t="n">
        <f aca="false">D30=B30</f>
        <v>1</v>
      </c>
      <c r="F30" s="5" t="n">
        <f aca="false">C30=A30</f>
        <v>1</v>
      </c>
    </row>
    <row r="31" customFormat="false" ht="15.5" hidden="false" customHeight="false" outlineLevel="0" collapsed="false">
      <c r="A31" s="0" t="str">
        <f aca="false">'SI-UBL-1.1'!A31</f>
        <v>0..1</v>
      </c>
      <c r="B31" s="0" t="str">
        <f aca="false">'SI-UBL-1.1'!C31</f>
        <v>Invoice/cac:AdditionalDocumentReference/cac:Attachment/cac:ExternalReference</v>
      </c>
      <c r="C31" s="0" t="str">
        <f aca="false">'SI-UBL-1.2'!A38</f>
        <v>0..1</v>
      </c>
      <c r="D31" s="0" t="str">
        <f aca="false">'SI-UBL-1.2'!C38</f>
        <v>Invoice/cac:AdditionalDocumentReference/cac:Attachment/cac:ExternalReference</v>
      </c>
      <c r="E31" s="0" t="n">
        <f aca="false">D31=B31</f>
        <v>1</v>
      </c>
      <c r="F31" s="5" t="n">
        <f aca="false">C31=A31</f>
        <v>1</v>
      </c>
    </row>
    <row r="32" customFormat="false" ht="15.5" hidden="false" customHeight="false" outlineLevel="0" collapsed="false">
      <c r="A32" s="0" t="str">
        <f aca="false">'SI-UBL-1.1'!A32</f>
        <v>0..1</v>
      </c>
      <c r="B32" s="0" t="str">
        <f aca="false">'SI-UBL-1.1'!C32</f>
        <v>Invoice/cac:AdditionalDocumentReference/cac:Attachment/cac:ExternalReference/cbc:URI</v>
      </c>
      <c r="C32" s="0" t="str">
        <f aca="false">'SI-UBL-1.2'!A39</f>
        <v>1..1</v>
      </c>
      <c r="D32" s="0" t="str">
        <f aca="false">'SI-UBL-1.2'!C39</f>
        <v>Invoice/cac:AdditionalDocumentReference/cac:Attachment/cac:ExternalReference/cbc:URI</v>
      </c>
      <c r="E32" s="0" t="n">
        <f aca="false">D32=B32</f>
        <v>1</v>
      </c>
      <c r="F32" s="5" t="n">
        <f aca="false">C32=A32</f>
        <v>0</v>
      </c>
    </row>
    <row r="33" customFormat="false" ht="15.5" hidden="false" customHeight="false" outlineLevel="0" collapsed="false">
      <c r="A33" s="0" t="str">
        <f aca="false">'SI-UBL-1.1'!A33</f>
        <v>0..1</v>
      </c>
      <c r="B33" s="0" t="str">
        <f aca="false">'SI-UBL-1.1'!C33</f>
        <v>Invoice/cac:AdditionalDocumentReference/cac:Attachment/cbc:EmbeddedDocumentBinaryObject</v>
      </c>
      <c r="C33" s="0" t="str">
        <f aca="false">'SI-UBL-1.2'!A36</f>
        <v>0..1</v>
      </c>
      <c r="D33" s="0" t="str">
        <f aca="false">'SI-UBL-1.2'!C36</f>
        <v>Invoice/cac:AdditionalDocumentReference/cac:Attachment/cbc:EmbeddedDocumentBinaryObject</v>
      </c>
      <c r="E33" s="0" t="n">
        <f aca="false">D33=B33</f>
        <v>1</v>
      </c>
      <c r="F33" s="5" t="n">
        <f aca="false">C33=A33</f>
        <v>1</v>
      </c>
    </row>
    <row r="34" customFormat="false" ht="15.5" hidden="false" customHeight="false" outlineLevel="0" collapsed="false">
      <c r="A34" s="0" t="str">
        <f aca="false">'SI-UBL-1.1'!A34</f>
        <v>0..1</v>
      </c>
      <c r="B34" s="0" t="str">
        <f aca="false">'SI-UBL-1.1'!C34</f>
        <v>Invoice/cac:ProjectReference</v>
      </c>
      <c r="C34" s="0" t="str">
        <f aca="false">'SI-UBL-1.2'!A40</f>
        <v>0..1</v>
      </c>
      <c r="D34" s="0" t="str">
        <f aca="false">'SI-UBL-1.2'!C40</f>
        <v>Invoice/cac:ProjectReference</v>
      </c>
      <c r="E34" s="0" t="n">
        <f aca="false">D34=B34</f>
        <v>1</v>
      </c>
      <c r="F34" s="5" t="n">
        <f aca="false">C34=A34</f>
        <v>1</v>
      </c>
    </row>
    <row r="35" customFormat="false" ht="15.5" hidden="false" customHeight="false" outlineLevel="0" collapsed="false">
      <c r="A35" s="0" t="str">
        <f aca="false">'SI-UBL-1.1'!A35</f>
        <v>1..1</v>
      </c>
      <c r="B35" s="0" t="str">
        <f aca="false">'SI-UBL-1.1'!C35</f>
        <v>Invoice/cac:ProjectReference/cbc:ID</v>
      </c>
      <c r="C35" s="0" t="str">
        <f aca="false">'SI-UBL-1.2'!A41</f>
        <v>1..1</v>
      </c>
      <c r="D35" s="0" t="str">
        <f aca="false">'SI-UBL-1.2'!C41</f>
        <v>Invoice/cac:ProjectReference/cbc:ID</v>
      </c>
      <c r="E35" s="0" t="n">
        <f aca="false">D35=B35</f>
        <v>1</v>
      </c>
      <c r="F35" s="5" t="n">
        <f aca="false">C35=A35</f>
        <v>1</v>
      </c>
    </row>
    <row r="36" customFormat="false" ht="15.5" hidden="false" customHeight="false" outlineLevel="0" collapsed="false">
      <c r="A36" s="0" t="str">
        <f aca="false">'SI-UBL-1.1'!A36</f>
        <v>1..1</v>
      </c>
      <c r="B36" s="0" t="str">
        <f aca="false">'SI-UBL-1.1'!C36</f>
        <v>Invoice/cac:AccountingSupplierParty</v>
      </c>
      <c r="C36" s="0" t="str">
        <f aca="false">'SI-UBL-1.2'!A42</f>
        <v>1..1</v>
      </c>
      <c r="D36" s="0" t="str">
        <f aca="false">'SI-UBL-1.2'!C42</f>
        <v>Invoice/cac:AccountingSupplierParty</v>
      </c>
      <c r="E36" s="0" t="n">
        <f aca="false">D36=B36</f>
        <v>1</v>
      </c>
      <c r="F36" s="5" t="n">
        <f aca="false">C36=A36</f>
        <v>1</v>
      </c>
    </row>
    <row r="37" customFormat="false" ht="15.5" hidden="false" customHeight="false" outlineLevel="0" collapsed="false">
      <c r="A37" s="0" t="str">
        <f aca="false">'SI-UBL-1.1'!A37</f>
        <v>0..1</v>
      </c>
      <c r="B37" s="0" t="str">
        <f aca="false">'SI-UBL-1.1'!C37</f>
        <v>Invoice/cac:AccountingSupplierParty/cbc:CustomerAssignedAccountID</v>
      </c>
      <c r="C37" s="0" t="str">
        <f aca="false">'SI-UBL-1.2'!A43</f>
        <v>0..1</v>
      </c>
      <c r="D37" s="0" t="str">
        <f aca="false">'SI-UBL-1.2'!C43</f>
        <v>Invoice/cac:AccountingSupplierParty/cbc:CustomerAssignedAccountID</v>
      </c>
      <c r="E37" s="0" t="n">
        <f aca="false">D37=B37</f>
        <v>1</v>
      </c>
      <c r="F37" s="5" t="n">
        <f aca="false">C37=A37</f>
        <v>1</v>
      </c>
    </row>
    <row r="38" customFormat="false" ht="15.5" hidden="false" customHeight="false" outlineLevel="0" collapsed="false">
      <c r="A38" s="0" t="str">
        <f aca="false">'SI-UBL-1.1'!A38</f>
        <v>0..n</v>
      </c>
      <c r="B38" s="0" t="str">
        <f aca="false">'SI-UBL-1.1'!C38</f>
        <v>Invoice/cac:AccountingSupplierParty/cbc:AdditionalAccountID</v>
      </c>
      <c r="C38" s="0" t="str">
        <f aca="false">'SI-UBL-1.2'!A44</f>
        <v>0..n</v>
      </c>
      <c r="D38" s="0" t="str">
        <f aca="false">'SI-UBL-1.2'!C44</f>
        <v>Invoice/cac:AccountingSupplierParty/cbc:AdditionalAccountID</v>
      </c>
      <c r="E38" s="0" t="n">
        <f aca="false">D38=B38</f>
        <v>1</v>
      </c>
      <c r="F38" s="5" t="n">
        <f aca="false">C38=A38</f>
        <v>1</v>
      </c>
    </row>
    <row r="39" customFormat="false" ht="15.5" hidden="false" customHeight="false" outlineLevel="0" collapsed="false">
      <c r="A39" s="0" t="str">
        <f aca="false">'SI-UBL-1.1'!A39</f>
        <v>0..1</v>
      </c>
      <c r="B39" s="0" t="str">
        <f aca="false">'SI-UBL-1.1'!C39</f>
        <v>Invoice/cac:AccountingSupplierParty/cac:Party</v>
      </c>
      <c r="C39" s="0" t="str">
        <f aca="false">'SI-UBL-1.2'!A45</f>
        <v>1..1</v>
      </c>
      <c r="D39" s="0" t="str">
        <f aca="false">'SI-UBL-1.2'!C45</f>
        <v>Invoice/cac:AccountingSupplierParty/cac:Party</v>
      </c>
      <c r="E39" s="0" t="n">
        <f aca="false">D39=B39</f>
        <v>1</v>
      </c>
      <c r="F39" s="5" t="n">
        <f aca="false">C39=A39</f>
        <v>0</v>
      </c>
    </row>
    <row r="40" customFormat="false" ht="15.5" hidden="false" customHeight="false" outlineLevel="0" collapsed="false">
      <c r="A40" s="0" t="str">
        <f aca="false">'SI-UBL-1.1'!A40</f>
        <v>0..1</v>
      </c>
      <c r="B40" s="0" t="str">
        <f aca="false">'SI-UBL-1.1'!C40</f>
        <v>Invoice/cac:AccountingSupplierParty/cac:Party/cbc:EndpointID</v>
      </c>
      <c r="C40" s="0" t="str">
        <f aca="false">'SI-UBL-1.2'!A46</f>
        <v>0..1</v>
      </c>
      <c r="D40" s="0" t="str">
        <f aca="false">'SI-UBL-1.2'!C46</f>
        <v>Invoice/cac:AccountingSupplierParty/cac:Party/cbc:EndpointID</v>
      </c>
      <c r="E40" s="0" t="n">
        <f aca="false">D40=B40</f>
        <v>1</v>
      </c>
      <c r="F40" s="5" t="n">
        <f aca="false">C40=A40</f>
        <v>1</v>
      </c>
    </row>
    <row r="41" customFormat="false" ht="15.5" hidden="false" customHeight="false" outlineLevel="0" collapsed="false">
      <c r="A41" s="0" t="str">
        <f aca="false">'SI-UBL-1.1'!A41</f>
        <v>0..n</v>
      </c>
      <c r="B41" s="0" t="str">
        <f aca="false">'SI-UBL-1.1'!C41</f>
        <v>Invoice/cac:AccountingSupplierParty/cac:Party/cac:PartyIdentification</v>
      </c>
      <c r="C41" s="0" t="str">
        <f aca="false">'SI-UBL-1.2'!A49</f>
        <v>0..1</v>
      </c>
      <c r="D41" s="0" t="str">
        <f aca="false">'SI-UBL-1.2'!C49</f>
        <v>Invoice/cac:AccountingSupplierParty/cac:Party/cac:PartyIdentification</v>
      </c>
      <c r="E41" s="0" t="n">
        <f aca="false">D41=B41</f>
        <v>1</v>
      </c>
      <c r="F41" s="5" t="n">
        <f aca="false">C41=A41</f>
        <v>0</v>
      </c>
    </row>
    <row r="42" customFormat="false" ht="15.5" hidden="false" customHeight="false" outlineLevel="0" collapsed="false">
      <c r="A42" s="0" t="str">
        <f aca="false">'SI-UBL-1.1'!A42</f>
        <v>1..1</v>
      </c>
      <c r="B42" s="0" t="str">
        <f aca="false">'SI-UBL-1.1'!C42</f>
        <v>Invoice/cac:AccountingSupplierParty/cac:Party/cac:PartyIdentification/cbc:ID</v>
      </c>
      <c r="E42" s="0" t="n">
        <f aca="false">D42=B42</f>
        <v>0</v>
      </c>
      <c r="F42" s="5" t="n">
        <f aca="false">C42=A42</f>
        <v>0</v>
      </c>
    </row>
    <row r="43" customFormat="false" ht="15.5" hidden="false" customHeight="false" outlineLevel="0" collapsed="false">
      <c r="A43" s="0" t="str">
        <f aca="false">'SI-UBL-1.1'!A43</f>
        <v>0..n</v>
      </c>
      <c r="B43" s="0" t="str">
        <f aca="false">'SI-UBL-1.1'!C43</f>
        <v>Invoice/cac:AccountingSupplierParty/cac:Party/cac:PartyName</v>
      </c>
      <c r="C43" s="0" t="str">
        <f aca="false">'SI-UBL-1.2'!A53</f>
        <v>1..1</v>
      </c>
      <c r="D43" s="0" t="str">
        <f aca="false">'SI-UBL-1.2'!C53</f>
        <v>Invoice/cac:AccountingSupplierParty/cac:Party/cac:PartyName</v>
      </c>
      <c r="E43" s="0" t="n">
        <f aca="false">D43=B43</f>
        <v>1</v>
      </c>
      <c r="F43" s="5" t="n">
        <f aca="false">C43=A43</f>
        <v>0</v>
      </c>
    </row>
    <row r="44" customFormat="false" ht="15.5" hidden="false" customHeight="false" outlineLevel="0" collapsed="false">
      <c r="A44" s="0" t="str">
        <f aca="false">'SI-UBL-1.1'!A44</f>
        <v>1..1</v>
      </c>
      <c r="B44" s="0" t="str">
        <f aca="false">'SI-UBL-1.1'!C44</f>
        <v>Invoice/cac:AccountingSupplierParty/cac:Party/cac:PartyName/cbc:Name</v>
      </c>
      <c r="C44" s="0" t="str">
        <f aca="false">'SI-UBL-1.2'!A54</f>
        <v>1..1</v>
      </c>
      <c r="D44" s="0" t="str">
        <f aca="false">'SI-UBL-1.2'!C54</f>
        <v>Invoice/cac:AccountingSupplierParty/cac:Party/cac:PartyName/cbc:Name</v>
      </c>
      <c r="E44" s="0" t="n">
        <f aca="false">D44=B44</f>
        <v>1</v>
      </c>
      <c r="F44" s="5" t="n">
        <f aca="false">C44=A44</f>
        <v>1</v>
      </c>
    </row>
    <row r="45" customFormat="false" ht="15.5" hidden="false" customHeight="false" outlineLevel="0" collapsed="false">
      <c r="A45" s="0" t="str">
        <f aca="false">'SI-UBL-1.1'!A45</f>
        <v>0..1</v>
      </c>
      <c r="B45" s="0" t="str">
        <f aca="false">'SI-UBL-1.1'!C45</f>
        <v>Invoice/cac:AccountingSupplierParty/cac:Party/cac:PostalAddress</v>
      </c>
      <c r="C45" s="0" t="str">
        <f aca="false">'SI-UBL-1.2'!A55</f>
        <v>1..1</v>
      </c>
      <c r="D45" s="0" t="str">
        <f aca="false">'SI-UBL-1.2'!C55</f>
        <v>Invoice/cac:AccountingSupplierParty/cac:Party/cac:PostalAddress</v>
      </c>
      <c r="E45" s="0" t="n">
        <f aca="false">D45=B45</f>
        <v>1</v>
      </c>
      <c r="F45" s="5" t="n">
        <f aca="false">C45=A45</f>
        <v>0</v>
      </c>
    </row>
    <row r="46" customFormat="false" ht="15.5" hidden="false" customHeight="false" outlineLevel="0" collapsed="false">
      <c r="A46" s="0" t="str">
        <f aca="false">'SI-UBL-1.1'!A46</f>
        <v>0..1</v>
      </c>
      <c r="B46" s="0" t="str">
        <f aca="false">'SI-UBL-1.1'!C46</f>
        <v>Invoice/cac:AccountingSupplierParty/cac:Party/cac:PostalAddress/cbc:Postbox</v>
      </c>
      <c r="C46" s="0" t="str">
        <f aca="false">'SI-UBL-1.2'!A56</f>
        <v>0..1</v>
      </c>
      <c r="D46" s="0" t="str">
        <f aca="false">'SI-UBL-1.2'!C56</f>
        <v>Invoice/cac:AccountingSupplierParty/cac:Party/cac:PostalAddress/cbc:PostBox</v>
      </c>
      <c r="E46" s="0" t="n">
        <f aca="false">D46=B46</f>
        <v>1</v>
      </c>
      <c r="F46" s="5" t="n">
        <f aca="false">C46=A46</f>
        <v>1</v>
      </c>
    </row>
    <row r="47" customFormat="false" ht="15.5" hidden="false" customHeight="false" outlineLevel="0" collapsed="false">
      <c r="A47" s="0" t="str">
        <f aca="false">'SI-UBL-1.1'!A47</f>
        <v>0..1</v>
      </c>
      <c r="B47" s="0" t="str">
        <f aca="false">'SI-UBL-1.1'!C47</f>
        <v>Invoice/cac:AccountingSupplierParty/cac:Party/cac:PostalAddress/cbc:StreetName</v>
      </c>
      <c r="C47" s="0" t="str">
        <f aca="false">'SI-UBL-1.2'!A57</f>
        <v>0..1</v>
      </c>
      <c r="D47" s="0" t="str">
        <f aca="false">'SI-UBL-1.2'!C57</f>
        <v>Invoice/cac:AccountingSupplierParty/cac:Party/cac:PostalAddress/cbc:StreetName</v>
      </c>
      <c r="E47" s="0" t="n">
        <f aca="false">D47=B47</f>
        <v>1</v>
      </c>
      <c r="F47" s="5" t="n">
        <f aca="false">C47=A47</f>
        <v>1</v>
      </c>
    </row>
    <row r="48" customFormat="false" ht="15.5" hidden="false" customHeight="false" outlineLevel="0" collapsed="false">
      <c r="A48" s="0" t="str">
        <f aca="false">'SI-UBL-1.1'!A48</f>
        <v>0..1</v>
      </c>
      <c r="B48" s="0" t="str">
        <f aca="false">'SI-UBL-1.1'!C48</f>
        <v>Invoice/cac:AccountingSupplierParty/cac:Party/cac:PostalAddress/cbc:AdditionalStreetName</v>
      </c>
      <c r="C48" s="0" t="str">
        <f aca="false">'SI-UBL-1.2'!A58</f>
        <v>0..1</v>
      </c>
      <c r="D48" s="0" t="str">
        <f aca="false">'SI-UBL-1.2'!C58</f>
        <v>Invoice/cac:AccountingSupplierParty/cac:Party/cac:PostalAddress/cbc:AdditionalStreetName</v>
      </c>
      <c r="E48" s="0" t="n">
        <f aca="false">D48=B48</f>
        <v>1</v>
      </c>
      <c r="F48" s="5" t="n">
        <f aca="false">C48=A48</f>
        <v>1</v>
      </c>
    </row>
    <row r="49" customFormat="false" ht="15.5" hidden="false" customHeight="false" outlineLevel="0" collapsed="false">
      <c r="A49" s="0" t="str">
        <f aca="false">'SI-UBL-1.1'!A49</f>
        <v>0..1</v>
      </c>
      <c r="B49" s="0" t="str">
        <f aca="false">'SI-UBL-1.1'!C49</f>
        <v>Invoice/cac:AccountingSupplierParty/cac:Party/cac:PostalAddress/cbc:BuildingNumber</v>
      </c>
      <c r="C49" s="0" t="str">
        <f aca="false">'SI-UBL-1.2'!A59</f>
        <v>0..1</v>
      </c>
      <c r="D49" s="0" t="str">
        <f aca="false">'SI-UBL-1.2'!C59</f>
        <v>Invoice/cac:AccountingSupplierParty/cac:Party/cac:PostalAddress/cbc:BuildingNumber</v>
      </c>
      <c r="E49" s="0" t="n">
        <f aca="false">D49=B49</f>
        <v>1</v>
      </c>
      <c r="F49" s="5" t="n">
        <f aca="false">C49=A49</f>
        <v>1</v>
      </c>
    </row>
    <row r="50" customFormat="false" ht="15.5" hidden="false" customHeight="false" outlineLevel="0" collapsed="false">
      <c r="A50" s="0" t="str">
        <f aca="false">'SI-UBL-1.1'!A50</f>
        <v>0..1</v>
      </c>
      <c r="B50" s="0" t="str">
        <f aca="false">'SI-UBL-1.1'!C50</f>
        <v>Invoice/cac:AccountingSupplierParty/cac:Party/cac:PostalAddress/cbc:Department</v>
      </c>
      <c r="C50" s="0" t="str">
        <f aca="false">'SI-UBL-1.2'!A60</f>
        <v>0..1</v>
      </c>
      <c r="D50" s="0" t="str">
        <f aca="false">'SI-UBL-1.2'!C60</f>
        <v>Invoice/cac:AccountingSupplierParty/cac:Party/cac:PostalAddress/cbc:Department</v>
      </c>
      <c r="E50" s="0" t="n">
        <f aca="false">D50=B50</f>
        <v>1</v>
      </c>
      <c r="F50" s="5" t="n">
        <f aca="false">C50=A50</f>
        <v>1</v>
      </c>
    </row>
    <row r="51" customFormat="false" ht="15.5" hidden="false" customHeight="false" outlineLevel="0" collapsed="false">
      <c r="A51" s="0" t="str">
        <f aca="false">'SI-UBL-1.1'!A51</f>
        <v>0..1</v>
      </c>
      <c r="B51" s="0" t="str">
        <f aca="false">'SI-UBL-1.1'!C51</f>
        <v>Invoice/cac:AccountingSupplierParty/cac:Party/cac:PostalAddress/cbc:CityName</v>
      </c>
      <c r="C51" s="0" t="str">
        <f aca="false">'SI-UBL-1.2'!A61</f>
        <v>0..1</v>
      </c>
      <c r="D51" s="0" t="str">
        <f aca="false">'SI-UBL-1.2'!C61</f>
        <v>Invoice/cac:AccountingSupplierParty/cac:Party/cac:PostalAddress/cbc:CityName</v>
      </c>
      <c r="E51" s="0" t="n">
        <f aca="false">D51=B51</f>
        <v>1</v>
      </c>
      <c r="F51" s="5" t="n">
        <f aca="false">C51=A51</f>
        <v>1</v>
      </c>
    </row>
    <row r="52" customFormat="false" ht="15.5" hidden="false" customHeight="false" outlineLevel="0" collapsed="false">
      <c r="A52" s="0" t="str">
        <f aca="false">'SI-UBL-1.1'!A52</f>
        <v>0..1</v>
      </c>
      <c r="B52" s="0" t="str">
        <f aca="false">'SI-UBL-1.1'!C52</f>
        <v>Invoice/cac:AccountingSupplierParty/cac:Party/cac:PostalAddress/cbc:PostalZone</v>
      </c>
      <c r="C52" s="0" t="str">
        <f aca="false">'SI-UBL-1.2'!A62</f>
        <v>0..1</v>
      </c>
      <c r="D52" s="0" t="str">
        <f aca="false">'SI-UBL-1.2'!C62</f>
        <v>Invoice/cac:AccountingSupplierParty/cac:Party/cac:PostalAddress/cbc:PostalZone</v>
      </c>
      <c r="E52" s="0" t="n">
        <f aca="false">D52=B52</f>
        <v>1</v>
      </c>
      <c r="F52" s="5" t="n">
        <f aca="false">C52=A52</f>
        <v>1</v>
      </c>
    </row>
    <row r="53" customFormat="false" ht="15.5" hidden="false" customHeight="false" outlineLevel="0" collapsed="false">
      <c r="A53" s="0" t="str">
        <f aca="false">'SI-UBL-1.1'!A53</f>
        <v>0..1</v>
      </c>
      <c r="B53" s="0" t="str">
        <f aca="false">'SI-UBL-1.1'!C53</f>
        <v>Invoice/cac:AccountingSupplierParty/cac:Party/cac:PostalAddress/cbc:CountrySubentity</v>
      </c>
      <c r="C53" s="0" t="str">
        <f aca="false">'SI-UBL-1.2'!A63</f>
        <v>0..1</v>
      </c>
      <c r="D53" s="0" t="str">
        <f aca="false">'SI-UBL-1.2'!C63</f>
        <v>Invoice/cac:AccountingSupplierParty/cac:Party/cac:PostalAddress/cbc:CountrySubentity</v>
      </c>
      <c r="E53" s="0" t="n">
        <f aca="false">D53=B53</f>
        <v>1</v>
      </c>
      <c r="F53" s="5" t="n">
        <f aca="false">C53=A53</f>
        <v>1</v>
      </c>
    </row>
    <row r="54" customFormat="false" ht="15.5" hidden="false" customHeight="false" outlineLevel="0" collapsed="false">
      <c r="A54" s="0" t="str">
        <f aca="false">'SI-UBL-1.1'!A54</f>
        <v>0..1</v>
      </c>
      <c r="B54" s="0" t="str">
        <f aca="false">'SI-UBL-1.1'!C54</f>
        <v>Invoice/cac:AccountingSupplierParty/cac:Party/cac:PostalAddress/cac:Country</v>
      </c>
      <c r="C54" s="0" t="str">
        <f aca="false">'SI-UBL-1.2'!A64</f>
        <v>0..1</v>
      </c>
      <c r="D54" s="0" t="str">
        <f aca="false">'SI-UBL-1.2'!C64</f>
        <v>Invoice/cac:AccountingSupplierParty/cac:Party/cac:PostalAddress/cac:Country</v>
      </c>
      <c r="E54" s="0" t="n">
        <f aca="false">D54=B54</f>
        <v>1</v>
      </c>
      <c r="F54" s="5" t="n">
        <f aca="false">C54=A54</f>
        <v>1</v>
      </c>
    </row>
    <row r="55" customFormat="false" ht="15.5" hidden="false" customHeight="false" outlineLevel="0" collapsed="false">
      <c r="A55" s="0" t="str">
        <f aca="false">'SI-UBL-1.1'!A55</f>
        <v>0..1</v>
      </c>
      <c r="B55" s="0" t="str">
        <f aca="false">'SI-UBL-1.1'!C55</f>
        <v>Invoice/cac:AccountingSupplierParty/cac:Party/cac:PostalAddress/cac:Country/cbc:IdentificationCode</v>
      </c>
      <c r="C55" s="0" t="str">
        <f aca="false">'SI-UBL-1.2'!A65</f>
        <v>1..1</v>
      </c>
      <c r="D55" s="0" t="str">
        <f aca="false">'SI-UBL-1.2'!C65</f>
        <v>Invoice/cac:AccountingSupplierParty/cac:Party/cac:PostalAddress/cac:Country/cbc:IdentificationCode</v>
      </c>
      <c r="E55" s="0" t="n">
        <f aca="false">D55=B55</f>
        <v>1</v>
      </c>
      <c r="F55" s="5" t="n">
        <f aca="false">C55=A55</f>
        <v>0</v>
      </c>
    </row>
    <row r="56" customFormat="false" ht="15.5" hidden="false" customHeight="false" outlineLevel="0" collapsed="false">
      <c r="A56" s="0" t="str">
        <f aca="false">'SI-UBL-1.1'!A56</f>
        <v>0..n</v>
      </c>
      <c r="B56" s="0" t="str">
        <f aca="false">'SI-UBL-1.1'!C56</f>
        <v>Invoice/cac:AccountingSupplierParty/cac:Party/cac:PartyTaxScheme</v>
      </c>
      <c r="C56" s="0" t="str">
        <f aca="false">'SI-UBL-1.2'!A66</f>
        <v>0..1</v>
      </c>
      <c r="D56" s="0" t="str">
        <f aca="false">'SI-UBL-1.2'!C66</f>
        <v>Invoice/cac:AccountingSupplierParty/cac:Party/cac:PartyTaxScheme</v>
      </c>
      <c r="E56" s="0" t="n">
        <f aca="false">D56=B56</f>
        <v>1</v>
      </c>
      <c r="F56" s="5" t="n">
        <f aca="false">C56=A56</f>
        <v>0</v>
      </c>
    </row>
    <row r="57" customFormat="false" ht="15.5" hidden="false" customHeight="false" outlineLevel="0" collapsed="false">
      <c r="A57" s="0" t="str">
        <f aca="false">'SI-UBL-1.1'!A57</f>
        <v>0..1</v>
      </c>
      <c r="B57" s="0" t="str">
        <f aca="false">'SI-UBL-1.1'!C57</f>
        <v>Invoice/cac:AccountingSupplierParty/cac:Party/cac:PartyTaxScheme/cbc:CompanyID</v>
      </c>
      <c r="C57" s="0" t="str">
        <f aca="false">'SI-UBL-1.2'!A67</f>
        <v>0..1</v>
      </c>
      <c r="D57" s="0" t="str">
        <f aca="false">'SI-UBL-1.2'!C67</f>
        <v>Invoice/cac:AccountingSupplierParty/cac:Party/cac:PartyTaxScheme/cbc:CompanyID</v>
      </c>
      <c r="E57" s="0" t="n">
        <f aca="false">D57=B57</f>
        <v>1</v>
      </c>
      <c r="F57" s="5" t="n">
        <f aca="false">C57=A57</f>
        <v>1</v>
      </c>
    </row>
    <row r="58" customFormat="false" ht="15.5" hidden="false" customHeight="false" outlineLevel="0" collapsed="false">
      <c r="A58" s="0" t="str">
        <f aca="false">'SI-UBL-1.1'!A58</f>
        <v>0..1</v>
      </c>
      <c r="B58" s="0" t="str">
        <f aca="false">'SI-UBL-1.1'!C58</f>
        <v>Invoice/cac:AccountingSupplierParty/cac:Party/cac:PartyTaxScheme/cbc:ExemptionReason</v>
      </c>
      <c r="C58" s="0" t="str">
        <f aca="false">'SI-UBL-1.2'!A68</f>
        <v>0..n</v>
      </c>
      <c r="D58" s="0" t="str">
        <f aca="false">'SI-UBL-1.2'!C68</f>
        <v>Invoice/cac:AccountingSupplierParty/cac:Party/cac:PartyTaxScheme/cbc:ExemptionReason</v>
      </c>
      <c r="E58" s="0" t="n">
        <f aca="false">D58=B58</f>
        <v>1</v>
      </c>
      <c r="F58" s="5" t="n">
        <f aca="false">C58=A58</f>
        <v>0</v>
      </c>
    </row>
    <row r="59" customFormat="false" ht="15.5" hidden="false" customHeight="false" outlineLevel="0" collapsed="false">
      <c r="A59" s="0" t="str">
        <f aca="false">'SI-UBL-1.1'!A59</f>
        <v>0..1</v>
      </c>
      <c r="B59" s="0" t="str">
        <f aca="false">'SI-UBL-1.1'!C59</f>
        <v>Invoice/cac:AccountingSupplierParty/cac:Party/cac:PartyTaxScheme/cac:TaxScheme</v>
      </c>
      <c r="C59" s="0" t="str">
        <f aca="false">'SI-UBL-1.2'!A69</f>
        <v>1..1</v>
      </c>
      <c r="D59" s="0" t="str">
        <f aca="false">'SI-UBL-1.2'!C69</f>
        <v>Invoice/cac:AccountingSupplierParty/cac:Party/cac:PartyTaxScheme/cac:TaxScheme</v>
      </c>
      <c r="E59" s="0" t="n">
        <f aca="false">D59=B59</f>
        <v>1</v>
      </c>
      <c r="F59" s="5" t="n">
        <f aca="false">C59=A59</f>
        <v>0</v>
      </c>
    </row>
    <row r="60" customFormat="false" ht="15.5" hidden="false" customHeight="false" outlineLevel="0" collapsed="false">
      <c r="A60" s="0" t="str">
        <f aca="false">'SI-UBL-1.1'!A60</f>
        <v>1..1</v>
      </c>
      <c r="B60" s="0" t="str">
        <f aca="false">'SI-UBL-1.1'!C60</f>
        <v>Invoice/cac:AccountingSupplierParty/cac:Party/cac:PartyTaxScheme/cac:TaxScheme/cbc:ID</v>
      </c>
      <c r="C60" s="0" t="str">
        <f aca="false">'SI-UBL-1.2'!A70</f>
        <v>1..1</v>
      </c>
      <c r="D60" s="0" t="str">
        <f aca="false">'SI-UBL-1.2'!C70</f>
        <v>Invoice/cac:AccountingSupplierParty/cac:Party/cac:PartyTaxScheme/cac:TaxScheme/cbc:ID</v>
      </c>
      <c r="E60" s="0" t="n">
        <f aca="false">D60=B60</f>
        <v>1</v>
      </c>
      <c r="F60" s="5" t="n">
        <f aca="false">C60=A60</f>
        <v>1</v>
      </c>
    </row>
    <row r="61" customFormat="false" ht="15.5" hidden="false" customHeight="false" outlineLevel="0" collapsed="false">
      <c r="A61" s="0" t="str">
        <f aca="false">'SI-UBL-1.1'!A61</f>
        <v>0..n</v>
      </c>
      <c r="B61" s="0" t="str">
        <f aca="false">'SI-UBL-1.1'!C61</f>
        <v>Invoice/cac:AccountingSupplierParty/cac:Party/cac:PartyLegalEntity</v>
      </c>
      <c r="C61" s="0" t="str">
        <f aca="false">'SI-UBL-1.2'!A71</f>
        <v>0..1</v>
      </c>
      <c r="D61" s="0" t="str">
        <f aca="false">'SI-UBL-1.2'!C71</f>
        <v>Invoice/cac:AccountingSupplierParty/cac:Party/cac:PartyLegalEntity</v>
      </c>
      <c r="E61" s="0" t="n">
        <f aca="false">D61=B61</f>
        <v>1</v>
      </c>
      <c r="F61" s="5" t="n">
        <f aca="false">C61=A61</f>
        <v>0</v>
      </c>
    </row>
    <row r="62" customFormat="false" ht="15.5" hidden="false" customHeight="false" outlineLevel="0" collapsed="false">
      <c r="A62" s="0" t="str">
        <f aca="false">'SI-UBL-1.1'!A62</f>
        <v>0..1</v>
      </c>
      <c r="B62" s="0" t="str">
        <f aca="false">'SI-UBL-1.1'!C62</f>
        <v>Invoice/cac:AccountingSupplierParty/cac:Party/cac:PartyLegalEntity/cbc:RegistrationName</v>
      </c>
      <c r="C62" s="0" t="str">
        <f aca="false">'SI-UBL-1.2'!A72</f>
        <v>0..1</v>
      </c>
      <c r="D62" s="0" t="str">
        <f aca="false">'SI-UBL-1.2'!C72</f>
        <v>Invoice/cac:AccountingSupplierParty/cac:Party/cac:PartyLegalEntity/cbc:RegistrationName</v>
      </c>
      <c r="E62" s="0" t="n">
        <f aca="false">D62=B62</f>
        <v>1</v>
      </c>
      <c r="F62" s="5" t="n">
        <f aca="false">C62=A62</f>
        <v>1</v>
      </c>
    </row>
    <row r="63" customFormat="false" ht="15.5" hidden="false" customHeight="false" outlineLevel="0" collapsed="false">
      <c r="A63" s="0" t="str">
        <f aca="false">'SI-UBL-1.1'!A63</f>
        <v>1..1</v>
      </c>
      <c r="B63" s="0" t="str">
        <f aca="false">'SI-UBL-1.1'!C63</f>
        <v>Invoice/cac:AccountingSupplierParty/cac:Party/cac:PartyLegalEntity/cbc:CompanyID</v>
      </c>
      <c r="C63" s="0" t="str">
        <f aca="false">'SI-UBL-1.2'!A73</f>
        <v>1..1</v>
      </c>
      <c r="D63" s="0" t="str">
        <f aca="false">'SI-UBL-1.2'!C73</f>
        <v>Invoice/cac:AccountingSupplierParty/cac:Party/cac:PartyLegalEntity/cbc:CompanyID</v>
      </c>
      <c r="E63" s="0" t="n">
        <f aca="false">D63=B63</f>
        <v>1</v>
      </c>
      <c r="F63" s="5" t="n">
        <f aca="false">C63=A63</f>
        <v>1</v>
      </c>
    </row>
    <row r="64" customFormat="false" ht="15.5" hidden="false" customHeight="false" outlineLevel="0" collapsed="false">
      <c r="A64" s="0" t="str">
        <f aca="false">'SI-UBL-1.1'!A64</f>
        <v>0..1</v>
      </c>
      <c r="B64" s="0" t="str">
        <f aca="false">'SI-UBL-1.1'!C64</f>
        <v>Invoice/cac:AccountingSupplierParty/cac:Party/cac:PartyLegalEntity/cac:RegistrationAddress</v>
      </c>
      <c r="C64" s="0" t="str">
        <f aca="false">'SI-UBL-1.2'!A76</f>
        <v>0..1</v>
      </c>
      <c r="D64" s="0" t="str">
        <f aca="false">'SI-UBL-1.2'!C76</f>
        <v>Invoice/cac:AccountingSupplierParty/cac:Party/cac:PartyLegalEntity/cac:RegistrationAddress</v>
      </c>
      <c r="E64" s="0" t="n">
        <f aca="false">D64=B64</f>
        <v>1</v>
      </c>
      <c r="F64" s="5" t="n">
        <f aca="false">C64=A64</f>
        <v>1</v>
      </c>
    </row>
    <row r="65" customFormat="false" ht="15.5" hidden="false" customHeight="false" outlineLevel="0" collapsed="false">
      <c r="A65" s="0" t="str">
        <f aca="false">'SI-UBL-1.1'!A65</f>
        <v>0..1</v>
      </c>
      <c r="B65" s="0" t="str">
        <f aca="false">'SI-UBL-1.1'!C65</f>
        <v>Invoice/cac:AccountingSupplierParty/cac:Party/cac:PartyLegalEntity/cac:RegistrationAddress/cbc:CityName</v>
      </c>
      <c r="C65" s="0" t="str">
        <f aca="false">'SI-UBL-1.2'!A77</f>
        <v>0..1</v>
      </c>
      <c r="D65" s="0" t="str">
        <f aca="false">'SI-UBL-1.2'!C77</f>
        <v>Invoice/cac:AccountingSupplierParty/cac:Party/cac:PartyLegalEntity/cac:RegistrationAddress/cbc:CityName</v>
      </c>
      <c r="E65" s="0" t="n">
        <f aca="false">D65=B65</f>
        <v>1</v>
      </c>
      <c r="F65" s="5" t="n">
        <f aca="false">C65=A65</f>
        <v>1</v>
      </c>
    </row>
    <row r="66" customFormat="false" ht="15.5" hidden="false" customHeight="false" outlineLevel="0" collapsed="false">
      <c r="A66" s="0" t="str">
        <f aca="false">'SI-UBL-1.1'!A66</f>
        <v>0..1</v>
      </c>
      <c r="B66" s="0" t="str">
        <f aca="false">'SI-UBL-1.1'!C66</f>
        <v>Invoice/cac:AccountingSupplierParty/cac:Party/cac:PartyLegalEntity/cac:RegistrationAddress/cac:Country</v>
      </c>
      <c r="C66" s="0" t="str">
        <f aca="false">'SI-UBL-1.2'!A78</f>
        <v>0..1</v>
      </c>
      <c r="D66" s="0" t="str">
        <f aca="false">'SI-UBL-1.2'!C78</f>
        <v>Invoice/cac:AccountingSupplierParty/cac:Party/cac:PartyLegalEntity/cac:RegistrationAddress/cac:Country</v>
      </c>
      <c r="E66" s="0" t="n">
        <f aca="false">D66=B66</f>
        <v>1</v>
      </c>
      <c r="F66" s="5" t="n">
        <f aca="false">C66=A66</f>
        <v>1</v>
      </c>
    </row>
    <row r="67" customFormat="false" ht="15.5" hidden="false" customHeight="false" outlineLevel="0" collapsed="false">
      <c r="A67" s="0" t="str">
        <f aca="false">'SI-UBL-1.1'!A67</f>
        <v>1..1</v>
      </c>
      <c r="B67" s="0" t="str">
        <f aca="false">'SI-UBL-1.1'!C67</f>
        <v>Invoice/cac:AccountingSupplierParty/cac:Party/cac:PartyLegalEntity/cac:RegistrationAddress/cac:Country/cbc:IdentificationCode</v>
      </c>
      <c r="C67" s="0" t="str">
        <f aca="false">'SI-UBL-1.2'!A79</f>
        <v>1..1</v>
      </c>
      <c r="D67" s="0" t="str">
        <f aca="false">'SI-UBL-1.2'!C79</f>
        <v>Invoice/cac:AccountingSupplierParty/cac:Party/cac:PartyLegalEntity/cac:RegistrationAddress/cac:Country/cbc:IdentificationCode</v>
      </c>
      <c r="E67" s="0" t="n">
        <f aca="false">D67=B67</f>
        <v>1</v>
      </c>
      <c r="F67" s="5" t="n">
        <f aca="false">C67=A67</f>
        <v>1</v>
      </c>
    </row>
    <row r="68" customFormat="false" ht="15.5" hidden="false" customHeight="false" outlineLevel="0" collapsed="false">
      <c r="A68" s="0" t="str">
        <f aca="false">'SI-UBL-1.1'!A68</f>
        <v>0..1</v>
      </c>
      <c r="B68" s="0" t="str">
        <f aca="false">'SI-UBL-1.1'!C68</f>
        <v>Invoice/cac:AccountingSupplierParty/cac:Party/cac:Contact</v>
      </c>
      <c r="C68" s="0" t="str">
        <f aca="false">'SI-UBL-1.2'!A80</f>
        <v>0..1</v>
      </c>
      <c r="D68" s="0" t="str">
        <f aca="false">'SI-UBL-1.2'!C80</f>
        <v>Invoice/cac:AccountingSupplierParty/cac:Party/cac:Contact</v>
      </c>
      <c r="E68" s="0" t="n">
        <f aca="false">D68=B68</f>
        <v>1</v>
      </c>
      <c r="F68" s="5" t="n">
        <f aca="false">C68=A68</f>
        <v>1</v>
      </c>
    </row>
    <row r="69" customFormat="false" ht="15.5" hidden="false" customHeight="false" outlineLevel="0" collapsed="false">
      <c r="A69" s="0" t="str">
        <f aca="false">'SI-UBL-1.1'!A69</f>
        <v>0..1</v>
      </c>
      <c r="B69" s="0" t="str">
        <f aca="false">'SI-UBL-1.1'!C69</f>
        <v>Invoice/cac:AccountingSupplierParty/cac:Party/cac:Contact/cbc:ID</v>
      </c>
      <c r="C69" s="0" t="str">
        <f aca="false">'SI-UBL-1.2'!A81</f>
        <v>0..1</v>
      </c>
      <c r="D69" s="0" t="str">
        <f aca="false">'SI-UBL-1.2'!C81</f>
        <v>Invoice/cac:AccountingSupplierParty/cac:Party/cac:Contact/cbc:ID</v>
      </c>
      <c r="E69" s="0" t="n">
        <f aca="false">D69=B69</f>
        <v>1</v>
      </c>
      <c r="F69" s="5" t="n">
        <f aca="false">C69=A69</f>
        <v>1</v>
      </c>
    </row>
    <row r="70" customFormat="false" ht="15.5" hidden="false" customHeight="false" outlineLevel="0" collapsed="false">
      <c r="A70" s="0" t="str">
        <f aca="false">'SI-UBL-1.1'!A70</f>
        <v>0..1</v>
      </c>
      <c r="B70" s="0" t="str">
        <f aca="false">'SI-UBL-1.1'!C70</f>
        <v>Invoice/cac:AccountingSupplierParty/cac:Party/cac:Contact/cbc:Name</v>
      </c>
      <c r="C70" s="0" t="str">
        <f aca="false">'SI-UBL-1.2'!A82</f>
        <v>0..1</v>
      </c>
      <c r="D70" s="0" t="str">
        <f aca="false">'SI-UBL-1.2'!C82</f>
        <v>Invoice/cac:AccountingSupplierParty/cac:Party/cac:Contact/cbc:Name</v>
      </c>
      <c r="E70" s="0" t="n">
        <f aca="false">D70=B70</f>
        <v>1</v>
      </c>
      <c r="F70" s="5" t="n">
        <f aca="false">C70=A70</f>
        <v>1</v>
      </c>
    </row>
    <row r="71" customFormat="false" ht="15.5" hidden="false" customHeight="false" outlineLevel="0" collapsed="false">
      <c r="A71" s="0" t="str">
        <f aca="false">'SI-UBL-1.1'!A71</f>
        <v>0..1</v>
      </c>
      <c r="B71" s="0" t="str">
        <f aca="false">'SI-UBL-1.1'!C71</f>
        <v>Invoice/cac:AccountingSupplierParty/cac:Party/cac:Contact/cbc:Telephone</v>
      </c>
      <c r="C71" s="0" t="str">
        <f aca="false">'SI-UBL-1.2'!A83</f>
        <v>0..1</v>
      </c>
      <c r="D71" s="0" t="str">
        <f aca="false">'SI-UBL-1.2'!C83</f>
        <v>Invoice/cac:AccountingSupplierParty/cac:Party/cac:Contact/cbc:Telephone</v>
      </c>
      <c r="E71" s="0" t="n">
        <f aca="false">D71=B71</f>
        <v>1</v>
      </c>
      <c r="F71" s="5" t="n">
        <f aca="false">C71=A71</f>
        <v>1</v>
      </c>
    </row>
    <row r="72" customFormat="false" ht="15.5" hidden="false" customHeight="false" outlineLevel="0" collapsed="false">
      <c r="A72" s="0" t="str">
        <f aca="false">'SI-UBL-1.1'!A72</f>
        <v>0..1</v>
      </c>
      <c r="B72" s="0" t="str">
        <f aca="false">'SI-UBL-1.1'!C72</f>
        <v>Invoice/cac:AccountingSupplierParty/cac:Party/cac:Contact/cbc:Telefax</v>
      </c>
      <c r="C72" s="0" t="str">
        <f aca="false">'SI-UBL-1.2'!A84</f>
        <v>0..1</v>
      </c>
      <c r="D72" s="0" t="str">
        <f aca="false">'SI-UBL-1.2'!C84</f>
        <v>Invoice/cac:AccountingSupplierParty/cac:Party/cac:Contact/cbc:Telefax</v>
      </c>
      <c r="E72" s="0" t="n">
        <f aca="false">D72=B72</f>
        <v>1</v>
      </c>
      <c r="F72" s="5" t="n">
        <f aca="false">C72=A72</f>
        <v>1</v>
      </c>
    </row>
    <row r="73" customFormat="false" ht="15.5" hidden="false" customHeight="false" outlineLevel="0" collapsed="false">
      <c r="A73" s="0" t="str">
        <f aca="false">'SI-UBL-1.1'!A73</f>
        <v>0..1</v>
      </c>
      <c r="B73" s="0" t="str">
        <f aca="false">'SI-UBL-1.1'!C73</f>
        <v>Invoice/cac:AccountingSupplierParty/cac:Party/cac:Contact/cbc:ElectronicMail</v>
      </c>
      <c r="C73" s="0" t="str">
        <f aca="false">'SI-UBL-1.2'!A85</f>
        <v>0..1</v>
      </c>
      <c r="D73" s="0" t="str">
        <f aca="false">'SI-UBL-1.2'!C85</f>
        <v>Invoice/cac:AccountingSupplierParty/cac:Party/cac:Contact/cbc:ElectronicMail</v>
      </c>
      <c r="E73" s="0" t="n">
        <f aca="false">D73=B73</f>
        <v>1</v>
      </c>
      <c r="F73" s="5" t="n">
        <f aca="false">C73=A73</f>
        <v>1</v>
      </c>
    </row>
    <row r="74" customFormat="false" ht="15.5" hidden="false" customHeight="false" outlineLevel="0" collapsed="false">
      <c r="A74" s="0" t="str">
        <f aca="false">'SI-UBL-1.1'!A74</f>
        <v>1..1</v>
      </c>
      <c r="B74" s="0" t="str">
        <f aca="false">'SI-UBL-1.1'!C74</f>
        <v>Invoice/cac:AccountingCustomerParty</v>
      </c>
      <c r="C74" s="0" t="str">
        <f aca="false">'SI-UBL-1.2'!A86</f>
        <v>1..1</v>
      </c>
      <c r="D74" s="0" t="str">
        <f aca="false">'SI-UBL-1.2'!C86</f>
        <v>Invoice/cac:AccountingCustomerParty</v>
      </c>
      <c r="E74" s="0" t="n">
        <f aca="false">D74=B74</f>
        <v>1</v>
      </c>
      <c r="F74" s="5" t="n">
        <f aca="false">C74=A74</f>
        <v>1</v>
      </c>
    </row>
    <row r="75" customFormat="false" ht="15.5" hidden="false" customHeight="false" outlineLevel="0" collapsed="false">
      <c r="A75" s="0" t="str">
        <f aca="false">'SI-UBL-1.1'!A75</f>
        <v>0..1</v>
      </c>
      <c r="B75" s="0" t="str">
        <f aca="false">'SI-UBL-1.1'!C75</f>
        <v>Invoice/cac:AccountingCustomerParty/cbc:CustomerAssignedAccountID</v>
      </c>
      <c r="C75" s="0" t="str">
        <f aca="false">'SI-UBL-1.2'!A87</f>
        <v>0..1</v>
      </c>
      <c r="D75" s="0" t="str">
        <f aca="false">'SI-UBL-1.2'!C87</f>
        <v>Invoice/cac:AccountingCustomerParty/cbc:CustomerAssignedAccountID</v>
      </c>
      <c r="E75" s="0" t="n">
        <f aca="false">D75=B75</f>
        <v>1</v>
      </c>
      <c r="F75" s="5" t="n">
        <f aca="false">C75=A75</f>
        <v>1</v>
      </c>
    </row>
    <row r="76" customFormat="false" ht="15.5" hidden="false" customHeight="false" outlineLevel="0" collapsed="false">
      <c r="A76" s="0" t="str">
        <f aca="false">'SI-UBL-1.1'!A76</f>
        <v>0..1</v>
      </c>
      <c r="B76" s="0" t="str">
        <f aca="false">'SI-UBL-1.1'!C76</f>
        <v>Invoice/cac:AccountingCustomerParty/cbc:SupplierAssignedAccountID</v>
      </c>
      <c r="C76" s="0" t="str">
        <f aca="false">'SI-UBL-1.2'!A88</f>
        <v>0..1</v>
      </c>
      <c r="D76" s="0" t="str">
        <f aca="false">'SI-UBL-1.2'!C88</f>
        <v>Invoice/cac:AccountingCustomerParty/cbc:SupplierAssignedAccountID</v>
      </c>
      <c r="E76" s="0" t="n">
        <f aca="false">D76=B76</f>
        <v>1</v>
      </c>
      <c r="F76" s="5" t="n">
        <f aca="false">C76=A76</f>
        <v>1</v>
      </c>
    </row>
    <row r="77" customFormat="false" ht="15.5" hidden="false" customHeight="false" outlineLevel="0" collapsed="false">
      <c r="A77" s="0" t="str">
        <f aca="false">'SI-UBL-1.1'!A77</f>
        <v>0..n</v>
      </c>
      <c r="B77" s="0" t="str">
        <f aca="false">'SI-UBL-1.1'!C77</f>
        <v>Invoice/cac:AccountingCustomerParty/cbc:AdditionalAccountID</v>
      </c>
      <c r="C77" s="0" t="str">
        <f aca="false">'SI-UBL-1.2'!A89</f>
        <v>0..1</v>
      </c>
      <c r="D77" s="0" t="str">
        <f aca="false">'SI-UBL-1.2'!C89</f>
        <v>Invoice/cac:AccountingCustomerParty/cbc:AdditionalAccountID</v>
      </c>
      <c r="E77" s="0" t="n">
        <f aca="false">D77=B77</f>
        <v>1</v>
      </c>
      <c r="F77" s="5" t="n">
        <f aca="false">C77=A77</f>
        <v>0</v>
      </c>
    </row>
    <row r="78" customFormat="false" ht="15.5" hidden="false" customHeight="false" outlineLevel="0" collapsed="false">
      <c r="A78" s="0" t="str">
        <f aca="false">'SI-UBL-1.1'!A78</f>
        <v>0..1</v>
      </c>
      <c r="B78" s="0" t="str">
        <f aca="false">'SI-UBL-1.1'!C78</f>
        <v>Invoice/cac:AccountingCustomerParty/cac:Party</v>
      </c>
      <c r="C78" s="0" t="str">
        <f aca="false">'SI-UBL-1.2'!A90</f>
        <v>1..1</v>
      </c>
      <c r="D78" s="0" t="str">
        <f aca="false">'SI-UBL-1.2'!C90</f>
        <v>Invoice/cac:AccountingCustomerParty/cac:Party</v>
      </c>
      <c r="E78" s="0" t="n">
        <f aca="false">D78=B78</f>
        <v>1</v>
      </c>
      <c r="F78" s="5" t="n">
        <f aca="false">C78=A78</f>
        <v>0</v>
      </c>
    </row>
    <row r="79" customFormat="false" ht="15.5" hidden="false" customHeight="false" outlineLevel="0" collapsed="false">
      <c r="A79" s="0" t="str">
        <f aca="false">'SI-UBL-1.1'!A79</f>
        <v>0..1</v>
      </c>
      <c r="B79" s="0" t="str">
        <f aca="false">'SI-UBL-1.1'!C79</f>
        <v>Invoice/cac:AccountingCustomerParty/cac:Party/cbc:EndpointID</v>
      </c>
      <c r="C79" s="0" t="str">
        <f aca="false">'SI-UBL-1.2'!A91</f>
        <v>0..1</v>
      </c>
      <c r="D79" s="0" t="str">
        <f aca="false">'SI-UBL-1.2'!C91</f>
        <v>Invoice/cac:AccountingCustomerParty/cac:Party/cbc:EndpointID</v>
      </c>
      <c r="E79" s="0" t="n">
        <f aca="false">D79=B79</f>
        <v>1</v>
      </c>
      <c r="F79" s="5" t="n">
        <f aca="false">C79=A79</f>
        <v>1</v>
      </c>
    </row>
    <row r="80" customFormat="false" ht="15.5" hidden="false" customHeight="false" outlineLevel="0" collapsed="false">
      <c r="A80" s="0" t="str">
        <f aca="false">'SI-UBL-1.1'!A80</f>
        <v>0..n</v>
      </c>
      <c r="B80" s="0" t="str">
        <f aca="false">'SI-UBL-1.1'!C80</f>
        <v>Invoice/cac:AccountingCustomerParty/cac:Party/cac:PartyIdentification</v>
      </c>
      <c r="C80" s="0" t="str">
        <f aca="false">'SI-UBL-1.2'!A93</f>
        <v>0..1</v>
      </c>
      <c r="D80" s="0" t="str">
        <f aca="false">'SI-UBL-1.2'!C93</f>
        <v>Invoice/cac:AccountingCustomerParty/cac:Party/cac:PartyIdentification</v>
      </c>
      <c r="E80" s="0" t="n">
        <f aca="false">D80=B80</f>
        <v>1</v>
      </c>
      <c r="F80" s="5" t="n">
        <f aca="false">C80=A80</f>
        <v>0</v>
      </c>
    </row>
    <row r="81" customFormat="false" ht="15.5" hidden="false" customHeight="false" outlineLevel="0" collapsed="false">
      <c r="A81" s="0" t="str">
        <f aca="false">'SI-UBL-1.1'!A81</f>
        <v>1..1</v>
      </c>
      <c r="B81" s="0" t="str">
        <f aca="false">'SI-UBL-1.1'!C81</f>
        <v>Invoice/cac:AccountingCustomerParty/cac:Party/cac:PartyIdentification/cbc:ID</v>
      </c>
      <c r="C81" s="0" t="str">
        <f aca="false">'SI-UBL-1.2'!A94</f>
        <v>1..1</v>
      </c>
      <c r="D81" s="0" t="str">
        <f aca="false">'SI-UBL-1.2'!C94</f>
        <v>Invoice/cac:AccountingCustomerParty/cac:Party/cac:PartyIdentification/cbc:ID</v>
      </c>
      <c r="E81" s="0" t="n">
        <f aca="false">D81=B81</f>
        <v>1</v>
      </c>
      <c r="F81" s="5" t="n">
        <f aca="false">C81=A81</f>
        <v>1</v>
      </c>
    </row>
    <row r="82" customFormat="false" ht="15.5" hidden="false" customHeight="false" outlineLevel="0" collapsed="false">
      <c r="A82" s="0" t="str">
        <f aca="false">'SI-UBL-1.1'!A82</f>
        <v>0..n</v>
      </c>
      <c r="B82" s="0" t="str">
        <f aca="false">'SI-UBL-1.1'!C82</f>
        <v>Invoice/cac:AccountingCustomerParty/cac:Party/cac:PartyName</v>
      </c>
      <c r="C82" s="0" t="str">
        <f aca="false">'SI-UBL-1.2'!A97</f>
        <v>1..1</v>
      </c>
      <c r="D82" s="0" t="str">
        <f aca="false">'SI-UBL-1.2'!C97</f>
        <v>Invoice/cac:AccountingCustomerParty/cac:Party/cac:PartyName</v>
      </c>
      <c r="E82" s="0" t="n">
        <f aca="false">D82=B82</f>
        <v>1</v>
      </c>
      <c r="F82" s="5" t="n">
        <f aca="false">C82=A82</f>
        <v>0</v>
      </c>
    </row>
    <row r="83" customFormat="false" ht="15.5" hidden="false" customHeight="false" outlineLevel="0" collapsed="false">
      <c r="A83" s="0" t="str">
        <f aca="false">'SI-UBL-1.1'!A83</f>
        <v>1..1</v>
      </c>
      <c r="B83" s="0" t="str">
        <f aca="false">'SI-UBL-1.1'!C83</f>
        <v>Invoice/cac:AccountingCustomerParty/cac:Party/cac:PartyName/cbc:Name</v>
      </c>
      <c r="C83" s="0" t="str">
        <f aca="false">'SI-UBL-1.2'!A98</f>
        <v>1..1</v>
      </c>
      <c r="D83" s="0" t="str">
        <f aca="false">'SI-UBL-1.2'!C98</f>
        <v>Invoice/cac:AccountingCustomerParty/cac:Party/cac:PartyName/cbc:Name</v>
      </c>
      <c r="E83" s="0" t="n">
        <f aca="false">D83=B83</f>
        <v>1</v>
      </c>
      <c r="F83" s="5" t="n">
        <f aca="false">C83=A83</f>
        <v>1</v>
      </c>
    </row>
    <row r="84" customFormat="false" ht="15.5" hidden="false" customHeight="false" outlineLevel="0" collapsed="false">
      <c r="A84" s="0" t="str">
        <f aca="false">'SI-UBL-1.1'!A84</f>
        <v>0..1</v>
      </c>
      <c r="B84" s="0" t="str">
        <f aca="false">'SI-UBL-1.1'!C84</f>
        <v>Invoice/cac:AccountingCustomerParty/cac:Party/cac:PostalAddress</v>
      </c>
      <c r="C84" s="0" t="str">
        <f aca="false">'SI-UBL-1.2'!A99</f>
        <v>0..1</v>
      </c>
      <c r="D84" s="0" t="str">
        <f aca="false">'SI-UBL-1.2'!C99</f>
        <v>Invoice/cac:AccountingCustomerParty/cac:Party/cac:PostalAddress</v>
      </c>
      <c r="E84" s="0" t="n">
        <f aca="false">D84=B84</f>
        <v>1</v>
      </c>
      <c r="F84" s="5" t="n">
        <f aca="false">C84=A84</f>
        <v>1</v>
      </c>
    </row>
    <row r="85" customFormat="false" ht="15.5" hidden="false" customHeight="false" outlineLevel="0" collapsed="false">
      <c r="A85" s="0" t="str">
        <f aca="false">'SI-UBL-1.1'!A85</f>
        <v>0..1</v>
      </c>
      <c r="B85" s="0" t="str">
        <f aca="false">'SI-UBL-1.1'!C85</f>
        <v>Invoice/cac:AccountingCustomerParty/cac:Party/cac:PostalAddress/cbc:Postbox</v>
      </c>
      <c r="C85" s="0" t="str">
        <f aca="false">'SI-UBL-1.2'!A100</f>
        <v>0..1</v>
      </c>
      <c r="D85" s="0" t="str">
        <f aca="false">'SI-UBL-1.2'!C100</f>
        <v>Invoice/cac:AccountingCustomerParty/cac:Party/cac:PostalAddress/cbc:PostBox</v>
      </c>
      <c r="E85" s="0" t="n">
        <f aca="false">D85=B85</f>
        <v>1</v>
      </c>
      <c r="F85" s="5" t="n">
        <f aca="false">C85=A85</f>
        <v>1</v>
      </c>
    </row>
    <row r="86" customFormat="false" ht="15.5" hidden="false" customHeight="false" outlineLevel="0" collapsed="false">
      <c r="A86" s="0" t="str">
        <f aca="false">'SI-UBL-1.1'!A86</f>
        <v>0..1</v>
      </c>
      <c r="B86" s="0" t="str">
        <f aca="false">'SI-UBL-1.1'!C86</f>
        <v>Invoice/cac:AccountingCustomerParty/cac:Party/cac:PostalAddress/cbc:StreetName</v>
      </c>
      <c r="C86" s="0" t="str">
        <f aca="false">'SI-UBL-1.2'!A101</f>
        <v>0..1</v>
      </c>
      <c r="D86" s="0" t="str">
        <f aca="false">'SI-UBL-1.2'!C101</f>
        <v>Invoice/cac:AccountingCustomerParty/cac:Party/cac:PostalAddress/cbc:StreetName</v>
      </c>
      <c r="E86" s="0" t="n">
        <f aca="false">D86=B86</f>
        <v>1</v>
      </c>
      <c r="F86" s="5" t="n">
        <f aca="false">C86=A86</f>
        <v>1</v>
      </c>
    </row>
    <row r="87" customFormat="false" ht="15.5" hidden="false" customHeight="false" outlineLevel="0" collapsed="false">
      <c r="A87" s="0" t="str">
        <f aca="false">'SI-UBL-1.1'!A87</f>
        <v>0..1</v>
      </c>
      <c r="B87" s="0" t="str">
        <f aca="false">'SI-UBL-1.1'!C87</f>
        <v>Invoice/cac:AccountingCustomerParty/cac:Party/cac:PostalAddress/cbc:AdditionalStreetName</v>
      </c>
      <c r="C87" s="0" t="str">
        <f aca="false">'SI-UBL-1.2'!A102</f>
        <v>0..1</v>
      </c>
      <c r="D87" s="0" t="str">
        <f aca="false">'SI-UBL-1.2'!C102</f>
        <v>Invoice/cac:AccountingCustomerParty/cac:Party/cac:PostalAddress/cbc:AdditionalStreetName</v>
      </c>
      <c r="E87" s="0" t="n">
        <f aca="false">D87=B87</f>
        <v>1</v>
      </c>
      <c r="F87" s="5" t="n">
        <f aca="false">C87=A87</f>
        <v>1</v>
      </c>
    </row>
    <row r="88" customFormat="false" ht="15.5" hidden="false" customHeight="false" outlineLevel="0" collapsed="false">
      <c r="A88" s="0" t="str">
        <f aca="false">'SI-UBL-1.1'!A88</f>
        <v>0..1</v>
      </c>
      <c r="B88" s="0" t="str">
        <f aca="false">'SI-UBL-1.1'!C88</f>
        <v>Invoice/cac:AccountingCustomerParty/cac:Party/cac:PostalAddress/cbc:BuildingNumber</v>
      </c>
      <c r="C88" s="0" t="str">
        <f aca="false">'SI-UBL-1.2'!A103</f>
        <v>0..1</v>
      </c>
      <c r="D88" s="0" t="str">
        <f aca="false">'SI-UBL-1.2'!C103</f>
        <v>Invoice/cac:AccountingCustomerParty/cac:Party/cac:PostalAddress/cbc:BuildingNumber</v>
      </c>
      <c r="E88" s="0" t="n">
        <f aca="false">D88=B88</f>
        <v>1</v>
      </c>
      <c r="F88" s="5" t="n">
        <f aca="false">C88=A88</f>
        <v>1</v>
      </c>
    </row>
    <row r="89" customFormat="false" ht="15.5" hidden="false" customHeight="false" outlineLevel="0" collapsed="false">
      <c r="A89" s="0" t="str">
        <f aca="false">'SI-UBL-1.1'!A89</f>
        <v>0..1</v>
      </c>
      <c r="B89" s="0" t="str">
        <f aca="false">'SI-UBL-1.1'!C89</f>
        <v>Invoice/cac:AccountingCustomerParty/cac:Party/cac:PostalAddress/cbc:Department</v>
      </c>
      <c r="C89" s="0" t="str">
        <f aca="false">'SI-UBL-1.2'!A104</f>
        <v>0..1</v>
      </c>
      <c r="D89" s="0" t="str">
        <f aca="false">'SI-UBL-1.2'!C104</f>
        <v>Invoice/cac:AccountingCustomerParty/cac:Party/cac:PostalAddress/cbc:Department</v>
      </c>
      <c r="E89" s="0" t="n">
        <f aca="false">D89=B89</f>
        <v>1</v>
      </c>
      <c r="F89" s="5" t="n">
        <f aca="false">C89=A89</f>
        <v>1</v>
      </c>
    </row>
    <row r="90" customFormat="false" ht="15.5" hidden="false" customHeight="false" outlineLevel="0" collapsed="false">
      <c r="A90" s="0" t="str">
        <f aca="false">'SI-UBL-1.1'!A90</f>
        <v>0..1</v>
      </c>
      <c r="B90" s="0" t="str">
        <f aca="false">'SI-UBL-1.1'!C90</f>
        <v>Invoice/cac:AccountingCustomerParty/cac:Party/cac:PostalAddress/cbc:CityName</v>
      </c>
      <c r="C90" s="0" t="str">
        <f aca="false">'SI-UBL-1.2'!A105</f>
        <v>0..1</v>
      </c>
      <c r="D90" s="0" t="str">
        <f aca="false">'SI-UBL-1.2'!C105</f>
        <v>Invoice/cac:AccountingCustomerParty/cac:Party/cac:PostalAddress/cbc:CityName</v>
      </c>
      <c r="E90" s="0" t="n">
        <f aca="false">D90=B90</f>
        <v>1</v>
      </c>
      <c r="F90" s="5" t="n">
        <f aca="false">C90=A90</f>
        <v>1</v>
      </c>
    </row>
    <row r="91" customFormat="false" ht="15.5" hidden="false" customHeight="false" outlineLevel="0" collapsed="false">
      <c r="A91" s="0" t="str">
        <f aca="false">'SI-UBL-1.1'!A91</f>
        <v>0..1</v>
      </c>
      <c r="B91" s="0" t="str">
        <f aca="false">'SI-UBL-1.1'!C91</f>
        <v>Invoice/cac:AccountingCustomerParty/cac:Party/cac:PostalAddress/cbc:PostalZone</v>
      </c>
      <c r="C91" s="0" t="str">
        <f aca="false">'SI-UBL-1.2'!A106</f>
        <v>0..1</v>
      </c>
      <c r="D91" s="0" t="str">
        <f aca="false">'SI-UBL-1.2'!C106</f>
        <v>Invoice/cac:AccountingCustomerParty/cac:Party/cac:PostalAddress/cbc:PostalZone</v>
      </c>
      <c r="E91" s="0" t="n">
        <f aca="false">D91=B91</f>
        <v>1</v>
      </c>
      <c r="F91" s="5" t="n">
        <f aca="false">C91=A91</f>
        <v>1</v>
      </c>
    </row>
    <row r="92" customFormat="false" ht="15.5" hidden="false" customHeight="false" outlineLevel="0" collapsed="false">
      <c r="A92" s="0" t="str">
        <f aca="false">'SI-UBL-1.1'!A92</f>
        <v>0..1</v>
      </c>
      <c r="B92" s="0" t="str">
        <f aca="false">'SI-UBL-1.1'!C92</f>
        <v>Invoice/cac:AccountingCustomerParty/cac:Party/cac:PostalAddress/cbc:CountrySubentity</v>
      </c>
      <c r="C92" s="0" t="str">
        <f aca="false">'SI-UBL-1.2'!A107</f>
        <v>0..1</v>
      </c>
      <c r="D92" s="0" t="str">
        <f aca="false">'SI-UBL-1.2'!C107</f>
        <v>Invoice/cac:AccountingCustomerParty/cac:Party/cac:PostalAddress/cbc:CountrySubentity</v>
      </c>
      <c r="E92" s="0" t="n">
        <f aca="false">D92=B92</f>
        <v>1</v>
      </c>
      <c r="F92" s="5" t="n">
        <f aca="false">C92=A92</f>
        <v>1</v>
      </c>
    </row>
    <row r="93" customFormat="false" ht="15.5" hidden="false" customHeight="false" outlineLevel="0" collapsed="false">
      <c r="A93" s="0" t="str">
        <f aca="false">'SI-UBL-1.1'!A93</f>
        <v>0..1</v>
      </c>
      <c r="B93" s="0" t="str">
        <f aca="false">'SI-UBL-1.1'!C93</f>
        <v>Invoice/cac:AccountingCustomerParty/cac:Party/cac:PostalAddress/cac:Country</v>
      </c>
      <c r="C93" s="0" t="str">
        <f aca="false">'SI-UBL-1.2'!A108</f>
        <v>0..1</v>
      </c>
      <c r="D93" s="0" t="str">
        <f aca="false">'SI-UBL-1.2'!C108</f>
        <v>Invoice/cac:AccountingCustomerParty/cac:Party/cac:PostalAddress/cac:Country</v>
      </c>
      <c r="E93" s="0" t="n">
        <f aca="false">D93=B93</f>
        <v>1</v>
      </c>
      <c r="F93" s="5" t="n">
        <f aca="false">C93=A93</f>
        <v>1</v>
      </c>
    </row>
    <row r="94" customFormat="false" ht="15.5" hidden="false" customHeight="false" outlineLevel="0" collapsed="false">
      <c r="A94" s="0" t="str">
        <f aca="false">'SI-UBL-1.1'!A94</f>
        <v>0..1</v>
      </c>
      <c r="B94" s="0" t="str">
        <f aca="false">'SI-UBL-1.1'!C94</f>
        <v>Invoice/cac:AccountingCustomerParty/cac:Party/cac:PostalAddress/cac:Country/cbc:IdentificationCode</v>
      </c>
      <c r="C94" s="0" t="str">
        <f aca="false">'SI-UBL-1.2'!A109</f>
        <v>1..1</v>
      </c>
      <c r="D94" s="0" t="str">
        <f aca="false">'SI-UBL-1.2'!C109</f>
        <v>Invoice/cac:AccountingCustomerParty/cac:Party/cac:PostalAddress/cac:Country/cbc:IdentificationCode</v>
      </c>
      <c r="E94" s="0" t="n">
        <f aca="false">D94=B94</f>
        <v>1</v>
      </c>
      <c r="F94" s="5" t="n">
        <f aca="false">C94=A94</f>
        <v>0</v>
      </c>
    </row>
    <row r="95" customFormat="false" ht="15.5" hidden="false" customHeight="false" outlineLevel="0" collapsed="false">
      <c r="A95" s="0" t="str">
        <f aca="false">'SI-UBL-1.1'!A95</f>
        <v>0..n</v>
      </c>
      <c r="B95" s="0" t="str">
        <f aca="false">'SI-UBL-1.1'!C95</f>
        <v>Invoice/cac:AccountingCustomerParty/cac:Party/cac:PartyTaxScheme</v>
      </c>
      <c r="C95" s="0" t="str">
        <f aca="false">'SI-UBL-1.2'!A110</f>
        <v>0..1</v>
      </c>
      <c r="D95" s="0" t="str">
        <f aca="false">'SI-UBL-1.2'!C110</f>
        <v>Invoice/cac:AccountingCustomerParty/cac:Party/cac:PartyTaxScheme</v>
      </c>
      <c r="E95" s="0" t="n">
        <f aca="false">D95=B95</f>
        <v>1</v>
      </c>
      <c r="F95" s="5" t="n">
        <f aca="false">C95=A95</f>
        <v>0</v>
      </c>
    </row>
    <row r="96" customFormat="false" ht="15.5" hidden="false" customHeight="false" outlineLevel="0" collapsed="false">
      <c r="A96" s="0" t="str">
        <f aca="false">'SI-UBL-1.1'!A96</f>
        <v>0..1</v>
      </c>
      <c r="B96" s="0" t="str">
        <f aca="false">'SI-UBL-1.1'!C96</f>
        <v>Invoice/cac:AccountingCustomerParty/cac:Party/cac:PartyTaxScheme/cbc:CompanyID</v>
      </c>
      <c r="C96" s="0" t="str">
        <f aca="false">'SI-UBL-1.2'!A111</f>
        <v>0..1</v>
      </c>
      <c r="D96" s="0" t="str">
        <f aca="false">'SI-UBL-1.2'!C111</f>
        <v>Invoice/cac:AccountingCustomerParty/cac:Party/cac:PartyTaxScheme/cbc:CompanyID</v>
      </c>
      <c r="E96" s="0" t="n">
        <f aca="false">D96=B96</f>
        <v>1</v>
      </c>
      <c r="F96" s="5" t="n">
        <f aca="false">C96=A96</f>
        <v>1</v>
      </c>
    </row>
    <row r="97" customFormat="false" ht="15.5" hidden="false" customHeight="false" outlineLevel="0" collapsed="false">
      <c r="A97" s="0" t="str">
        <f aca="false">'SI-UBL-1.1'!A97</f>
        <v>1..1</v>
      </c>
      <c r="B97" s="0" t="str">
        <f aca="false">'SI-UBL-1.1'!C97</f>
        <v>Invoice/cac:AccountingCustomerParty/cac:Party/cac:PartyTaxScheme/cac:TaxScheme</v>
      </c>
      <c r="C97" s="0" t="str">
        <f aca="false">'SI-UBL-1.2'!A113</f>
        <v>1..1</v>
      </c>
      <c r="D97" s="0" t="str">
        <f aca="false">'SI-UBL-1.2'!C113</f>
        <v>Invoice/cac:AccountingCustomerParty/cac:Party/cac:PartyTaxScheme/cac:TaxScheme</v>
      </c>
      <c r="E97" s="0" t="n">
        <f aca="false">D97=B97</f>
        <v>1</v>
      </c>
      <c r="F97" s="5" t="n">
        <f aca="false">C97=A97</f>
        <v>1</v>
      </c>
    </row>
    <row r="98" customFormat="false" ht="15.5" hidden="false" customHeight="false" outlineLevel="0" collapsed="false">
      <c r="A98" s="0" t="str">
        <f aca="false">'SI-UBL-1.1'!A98</f>
        <v>1..1</v>
      </c>
      <c r="B98" s="0" t="str">
        <f aca="false">'SI-UBL-1.1'!C98</f>
        <v>Invoice/cac:AccountingCustomerParty/cac:Party/cac:PartyTaxScheme/cac:TaxScheme/cbc:ID</v>
      </c>
      <c r="C98" s="0" t="str">
        <f aca="false">'SI-UBL-1.2'!A114</f>
        <v>1..1</v>
      </c>
      <c r="D98" s="0" t="str">
        <f aca="false">'SI-UBL-1.2'!C114</f>
        <v>Invoice/cac:AccountingCustomerParty/cac:Party/cac:PartyTaxScheme/cac:TaxScheme/cbc:ID</v>
      </c>
      <c r="E98" s="0" t="n">
        <f aca="false">D98=B98</f>
        <v>1</v>
      </c>
      <c r="F98" s="5" t="n">
        <f aca="false">C98=A98</f>
        <v>1</v>
      </c>
    </row>
    <row r="99" customFormat="false" ht="15.5" hidden="false" customHeight="false" outlineLevel="0" collapsed="false">
      <c r="A99" s="0" t="str">
        <f aca="false">'SI-UBL-1.1'!A99</f>
        <v>0..n</v>
      </c>
      <c r="B99" s="0" t="str">
        <f aca="false">'SI-UBL-1.1'!C99</f>
        <v>Invoice/cac:AccountingCustomerParty/cac:Party/cac:PartyLegalEntity</v>
      </c>
      <c r="C99" s="0" t="str">
        <f aca="false">'SI-UBL-1.2'!A115</f>
        <v>0..1</v>
      </c>
      <c r="D99" s="0" t="str">
        <f aca="false">'SI-UBL-1.2'!C115</f>
        <v>Invoice/cac:AccountingCustomerParty/cac:Party/cac:PartyLegalEntity</v>
      </c>
      <c r="E99" s="0" t="n">
        <f aca="false">D99=B99</f>
        <v>1</v>
      </c>
      <c r="F99" s="5" t="n">
        <f aca="false">C99=A99</f>
        <v>0</v>
      </c>
    </row>
    <row r="100" customFormat="false" ht="15.5" hidden="false" customHeight="false" outlineLevel="0" collapsed="false">
      <c r="A100" s="0" t="str">
        <f aca="false">'SI-UBL-1.1'!A100</f>
        <v>0..1</v>
      </c>
      <c r="B100" s="0" t="str">
        <f aca="false">'SI-UBL-1.1'!C100</f>
        <v>Invoice/cac:AccountingCustomerParty/cac:Party/cac:PartyLegalEntity/cbc:CompanyID</v>
      </c>
      <c r="C100" s="0" t="str">
        <f aca="false">'SI-UBL-1.2'!A117</f>
        <v>1..1</v>
      </c>
      <c r="D100" s="0" t="str">
        <f aca="false">'SI-UBL-1.2'!C117</f>
        <v>Invoice/cac:AccountingCustomerParty/cac:Party/cac:PartyLegalEntity/cbc:CompanyID</v>
      </c>
      <c r="E100" s="0" t="n">
        <f aca="false">D100=B100</f>
        <v>1</v>
      </c>
      <c r="F100" s="5" t="n">
        <f aca="false">C100=A100</f>
        <v>0</v>
      </c>
    </row>
    <row r="101" customFormat="false" ht="15.5" hidden="false" customHeight="false" outlineLevel="0" collapsed="false">
      <c r="A101" s="0" t="str">
        <f aca="false">'SI-UBL-1.1'!A101</f>
        <v>0..1</v>
      </c>
      <c r="B101" s="0" t="str">
        <f aca="false">'SI-UBL-1.1'!C101</f>
        <v>Invoice/cac:AccountingCustomerParty/cac:Party/cac:PartyLegalEntity/cbc:RegistrationName</v>
      </c>
      <c r="C101" s="0" t="str">
        <f aca="false">'SI-UBL-1.2'!A116</f>
        <v>0..1</v>
      </c>
      <c r="D101" s="0" t="str">
        <f aca="false">'SI-UBL-1.2'!C116</f>
        <v>Invoice/cac:AccountingCustomerParty/cac:Party/cac:PartyLegalEntity/cbc:RegistrationName</v>
      </c>
      <c r="E101" s="0" t="n">
        <f aca="false">D101=B101</f>
        <v>1</v>
      </c>
      <c r="F101" s="5" t="n">
        <f aca="false">C101=A101</f>
        <v>1</v>
      </c>
    </row>
    <row r="102" customFormat="false" ht="15.5" hidden="false" customHeight="false" outlineLevel="0" collapsed="false">
      <c r="A102" s="0" t="str">
        <f aca="false">'SI-UBL-1.1'!A102</f>
        <v>0..1</v>
      </c>
      <c r="B102" s="0" t="str">
        <f aca="false">'SI-UBL-1.1'!C102</f>
        <v>Invoice/cac:AccountingCustomerParty/cac:Party/cac:Contact</v>
      </c>
      <c r="C102" s="0" t="str">
        <f aca="false">'SI-UBL-1.2'!A118</f>
        <v>0..1</v>
      </c>
      <c r="D102" s="0" t="str">
        <f aca="false">'SI-UBL-1.2'!C118</f>
        <v>Invoice/cac:AccountingCustomerParty/cac:Party/cac:Contact</v>
      </c>
      <c r="E102" s="0" t="n">
        <f aca="false">D102=B102</f>
        <v>1</v>
      </c>
      <c r="F102" s="5" t="n">
        <f aca="false">C102=A102</f>
        <v>1</v>
      </c>
    </row>
    <row r="103" customFormat="false" ht="15.5" hidden="false" customHeight="false" outlineLevel="0" collapsed="false">
      <c r="A103" s="0" t="str">
        <f aca="false">'SI-UBL-1.1'!A103</f>
        <v>0..1</v>
      </c>
      <c r="B103" s="0" t="str">
        <f aca="false">'SI-UBL-1.1'!C103</f>
        <v>Invoice/cac:AccountingCustomerParty/cac:Party/cac:Contact/cbc:ID</v>
      </c>
      <c r="C103" s="0" t="str">
        <f aca="false">'SI-UBL-1.2'!A119</f>
        <v>0..1</v>
      </c>
      <c r="D103" s="0" t="str">
        <f aca="false">'SI-UBL-1.2'!C119</f>
        <v>Invoice/cac:AccountingCustomerParty/cac:Party/cac:Contact/cbc:ID</v>
      </c>
      <c r="E103" s="0" t="n">
        <f aca="false">D103=B103</f>
        <v>1</v>
      </c>
      <c r="F103" s="5" t="n">
        <f aca="false">C103=A103</f>
        <v>1</v>
      </c>
    </row>
    <row r="104" customFormat="false" ht="15.5" hidden="false" customHeight="false" outlineLevel="0" collapsed="false">
      <c r="A104" s="0" t="str">
        <f aca="false">'SI-UBL-1.1'!A104</f>
        <v>0..1</v>
      </c>
      <c r="B104" s="0" t="str">
        <f aca="false">'SI-UBL-1.1'!C104</f>
        <v>Invoice/cac:AccountingCustomerParty/cac:Party/cac:Contact/cbc:Name</v>
      </c>
      <c r="C104" s="0" t="str">
        <f aca="false">'SI-UBL-1.2'!A120</f>
        <v>0..1</v>
      </c>
      <c r="D104" s="0" t="str">
        <f aca="false">'SI-UBL-1.2'!C120</f>
        <v>Invoice/cac:AccountingCustomerParty/cac:Party/cac:Contact/cbc:Name</v>
      </c>
      <c r="E104" s="0" t="n">
        <f aca="false">D104=B104</f>
        <v>1</v>
      </c>
      <c r="F104" s="5" t="n">
        <f aca="false">C104=A104</f>
        <v>1</v>
      </c>
    </row>
    <row r="105" customFormat="false" ht="15.5" hidden="false" customHeight="false" outlineLevel="0" collapsed="false">
      <c r="A105" s="0" t="str">
        <f aca="false">'SI-UBL-1.1'!A105</f>
        <v>0..1</v>
      </c>
      <c r="B105" s="0" t="str">
        <f aca="false">'SI-UBL-1.1'!C105</f>
        <v>Invoice/cac:AccountingCustomerParty/cac:Party/cac:Contact/cbc:Telephone</v>
      </c>
      <c r="C105" s="0" t="str">
        <f aca="false">'SI-UBL-1.2'!A121</f>
        <v>0..1</v>
      </c>
      <c r="D105" s="0" t="str">
        <f aca="false">'SI-UBL-1.2'!C121</f>
        <v>Invoice/cac:AccountingCustomerParty/cac:Party/cac:Contact/cbc:Telephone</v>
      </c>
      <c r="E105" s="0" t="n">
        <f aca="false">D105=B105</f>
        <v>1</v>
      </c>
      <c r="F105" s="5" t="n">
        <f aca="false">C105=A105</f>
        <v>1</v>
      </c>
    </row>
    <row r="106" customFormat="false" ht="15.5" hidden="false" customHeight="false" outlineLevel="0" collapsed="false">
      <c r="A106" s="0" t="str">
        <f aca="false">'SI-UBL-1.1'!A106</f>
        <v>0..1</v>
      </c>
      <c r="B106" s="0" t="str">
        <f aca="false">'SI-UBL-1.1'!C106</f>
        <v>Invoice/cac:AccountingCustomerParty/cac:Party/cac:Contact/cbc:Telefax</v>
      </c>
      <c r="C106" s="0" t="str">
        <f aca="false">'SI-UBL-1.2'!A122</f>
        <v>0..1</v>
      </c>
      <c r="D106" s="0" t="str">
        <f aca="false">'SI-UBL-1.2'!C122</f>
        <v>Invoice/cac:AccountingCustomerParty/cac:Party/cac:Contact/cbc:Telefax</v>
      </c>
      <c r="E106" s="0" t="n">
        <f aca="false">D106=B106</f>
        <v>1</v>
      </c>
      <c r="F106" s="5" t="n">
        <f aca="false">C106=A106</f>
        <v>1</v>
      </c>
    </row>
    <row r="107" customFormat="false" ht="15.5" hidden="false" customHeight="false" outlineLevel="0" collapsed="false">
      <c r="A107" s="0" t="str">
        <f aca="false">'SI-UBL-1.1'!A107</f>
        <v>0..1</v>
      </c>
      <c r="B107" s="0" t="str">
        <f aca="false">'SI-UBL-1.1'!C107</f>
        <v>Invoice/cac:AccountingCustomerParty/cac:Party/cac:Contact/cbc:ElectronicMail</v>
      </c>
      <c r="C107" s="0" t="str">
        <f aca="false">'SI-UBL-1.2'!A123</f>
        <v>0..1</v>
      </c>
      <c r="D107" s="0" t="str">
        <f aca="false">'SI-UBL-1.2'!C123</f>
        <v>Invoice/cac:AccountingCustomerParty/cac:Party/cac:Contact/cbc:ElectronicMail</v>
      </c>
      <c r="E107" s="0" t="n">
        <f aca="false">D107=B107</f>
        <v>1</v>
      </c>
      <c r="F107" s="5" t="n">
        <f aca="false">C107=A107</f>
        <v>1</v>
      </c>
    </row>
    <row r="108" customFormat="false" ht="15.5" hidden="false" customHeight="false" outlineLevel="0" collapsed="false">
      <c r="A108" s="0" t="str">
        <f aca="false">'SI-UBL-1.1'!A108</f>
        <v>0..1</v>
      </c>
      <c r="B108" s="0" t="str">
        <f aca="false">'SI-UBL-1.1'!C108</f>
        <v>Invoice/cac:PayeeParty</v>
      </c>
      <c r="C108" s="0" t="str">
        <f aca="false">'SI-UBL-1.2'!A124</f>
        <v>0..1</v>
      </c>
      <c r="D108" s="0" t="str">
        <f aca="false">'SI-UBL-1.2'!C124</f>
        <v>Invoice/cac:PayeeParty</v>
      </c>
      <c r="E108" s="0" t="n">
        <f aca="false">D108=B108</f>
        <v>1</v>
      </c>
      <c r="F108" s="5" t="n">
        <f aca="false">C108=A108</f>
        <v>1</v>
      </c>
    </row>
    <row r="109" customFormat="false" ht="15.5" hidden="false" customHeight="false" outlineLevel="0" collapsed="false">
      <c r="A109" s="0" t="str">
        <f aca="false">'SI-UBL-1.1'!A109</f>
        <v>0..n</v>
      </c>
      <c r="B109" s="0" t="str">
        <f aca="false">'SI-UBL-1.1'!C109</f>
        <v>Invoice/cac:PayeeParty/cac:PartyIdentification</v>
      </c>
      <c r="C109" s="0" t="str">
        <f aca="false">'SI-UBL-1.2'!A125</f>
        <v>0..1</v>
      </c>
      <c r="D109" s="0" t="str">
        <f aca="false">'SI-UBL-1.2'!C125</f>
        <v>Invoice/cac:PayeeParty/cac:PartyIdentification</v>
      </c>
      <c r="E109" s="0" t="n">
        <f aca="false">D109=B109</f>
        <v>1</v>
      </c>
      <c r="F109" s="5" t="n">
        <f aca="false">C109=A109</f>
        <v>0</v>
      </c>
    </row>
    <row r="110" customFormat="false" ht="15.5" hidden="false" customHeight="false" outlineLevel="0" collapsed="false">
      <c r="A110" s="0" t="str">
        <f aca="false">'SI-UBL-1.1'!A110</f>
        <v>1..1</v>
      </c>
      <c r="B110" s="0" t="str">
        <f aca="false">'SI-UBL-1.1'!C110</f>
        <v>Invoice/cac:PayeeParty/cac:PartyIdentification/cbc:ID</v>
      </c>
      <c r="C110" s="0" t="str">
        <f aca="false">'SI-UBL-1.2'!A126</f>
        <v>1..1</v>
      </c>
      <c r="D110" s="0" t="str">
        <f aca="false">'SI-UBL-1.2'!C126</f>
        <v>Invoice/cac:PayeeParty/cac:PartyIdentification/cbc:ID</v>
      </c>
      <c r="E110" s="0" t="n">
        <f aca="false">D110=B110</f>
        <v>1</v>
      </c>
      <c r="F110" s="5" t="n">
        <f aca="false">C110=A110</f>
        <v>1</v>
      </c>
    </row>
    <row r="111" customFormat="false" ht="15.5" hidden="false" customHeight="false" outlineLevel="0" collapsed="false">
      <c r="A111" s="0" t="str">
        <f aca="false">'SI-UBL-1.1'!A111</f>
        <v>0..n</v>
      </c>
      <c r="B111" s="0" t="str">
        <f aca="false">'SI-UBL-1.1'!C111</f>
        <v>Invoice/cac:PayeeParty/cac:PartyName</v>
      </c>
      <c r="C111" s="0" t="str">
        <f aca="false">'SI-UBL-1.2'!A127</f>
        <v>0..1</v>
      </c>
      <c r="D111" s="0" t="str">
        <f aca="false">'SI-UBL-1.2'!C127</f>
        <v>Invoice/cac:PayeeParty/cac:PartyName</v>
      </c>
      <c r="E111" s="0" t="n">
        <f aca="false">D111=B111</f>
        <v>1</v>
      </c>
      <c r="F111" s="5" t="n">
        <f aca="false">C111=A111</f>
        <v>0</v>
      </c>
    </row>
    <row r="112" customFormat="false" ht="15.5" hidden="false" customHeight="false" outlineLevel="0" collapsed="false">
      <c r="A112" s="0" t="str">
        <f aca="false">'SI-UBL-1.1'!A112</f>
        <v>1..1</v>
      </c>
      <c r="B112" s="0" t="str">
        <f aca="false">'SI-UBL-1.1'!C112</f>
        <v>Invoice/cac:PayeeParty/cac:PartyName/cbc:Name</v>
      </c>
      <c r="C112" s="0" t="str">
        <f aca="false">'SI-UBL-1.2'!A128</f>
        <v>1..1</v>
      </c>
      <c r="D112" s="0" t="str">
        <f aca="false">'SI-UBL-1.2'!C128</f>
        <v>Invoice/cac:PayeeParty/cac:PartyName/cbc:Name</v>
      </c>
      <c r="E112" s="0" t="n">
        <f aca="false">D112=B112</f>
        <v>1</v>
      </c>
      <c r="F112" s="5" t="n">
        <f aca="false">C112=A112</f>
        <v>1</v>
      </c>
    </row>
    <row r="113" customFormat="false" ht="15.5" hidden="false" customHeight="false" outlineLevel="0" collapsed="false">
      <c r="A113" s="0" t="str">
        <f aca="false">'SI-UBL-1.1'!A113</f>
        <v>0..n</v>
      </c>
      <c r="B113" s="0" t="str">
        <f aca="false">'SI-UBL-1.1'!C113</f>
        <v>Invoice/cac:PayeeParty/cac:PartyLegalEntity</v>
      </c>
      <c r="C113" s="0" t="str">
        <f aca="false">'SI-UBL-1.2'!A129</f>
        <v>0..1</v>
      </c>
      <c r="D113" s="0" t="str">
        <f aca="false">'SI-UBL-1.2'!C129</f>
        <v>Invoice/cac:PayeeParty/cac:PartyLegalEntity</v>
      </c>
      <c r="E113" s="0" t="n">
        <f aca="false">D113=B113</f>
        <v>1</v>
      </c>
      <c r="F113" s="5" t="n">
        <f aca="false">C113=A113</f>
        <v>0</v>
      </c>
    </row>
    <row r="114" customFormat="false" ht="15.5" hidden="false" customHeight="false" outlineLevel="0" collapsed="false">
      <c r="A114" s="0" t="str">
        <f aca="false">'SI-UBL-1.1'!A114</f>
        <v>0..1</v>
      </c>
      <c r="B114" s="0" t="str">
        <f aca="false">'SI-UBL-1.1'!C114</f>
        <v>Invoice/cac:PayeeParty/cac:PartyLegalEntity/cbc:CompanyID</v>
      </c>
      <c r="C114" s="0" t="str">
        <f aca="false">'SI-UBL-1.2'!A130</f>
        <v>1..1</v>
      </c>
      <c r="D114" s="0" t="str">
        <f aca="false">'SI-UBL-1.2'!C130</f>
        <v>Invoice/cac:PayeeParty/cac:PartyLegalEntity/cbc:CompanyID</v>
      </c>
      <c r="E114" s="0" t="n">
        <f aca="false">D114=B114</f>
        <v>1</v>
      </c>
      <c r="F114" s="5" t="n">
        <f aca="false">C114=A114</f>
        <v>0</v>
      </c>
    </row>
    <row r="115" customFormat="false" ht="15.5" hidden="false" customHeight="false" outlineLevel="0" collapsed="false">
      <c r="A115" s="0" t="str">
        <f aca="false">'SI-UBL-1.1'!A115</f>
        <v>0..1</v>
      </c>
      <c r="B115" s="0" t="str">
        <f aca="false">'SI-UBL-1.1'!C115</f>
        <v>Invoice/cac:BuyerCustomerParty</v>
      </c>
      <c r="C115" s="0" t="str">
        <f aca="false">'SI-UBL-1.2'!A131</f>
        <v>0..1</v>
      </c>
      <c r="D115" s="0" t="str">
        <f aca="false">'SI-UBL-1.2'!C131</f>
        <v>Invoice/cac:BuyerCustomerParty</v>
      </c>
      <c r="E115" s="0" t="n">
        <f aca="false">D115=B115</f>
        <v>1</v>
      </c>
      <c r="F115" s="5" t="n">
        <f aca="false">C115=A115</f>
        <v>1</v>
      </c>
    </row>
    <row r="116" customFormat="false" ht="15.5" hidden="false" customHeight="false" outlineLevel="0" collapsed="false">
      <c r="A116" s="0" t="str">
        <f aca="false">'SI-UBL-1.1'!A116</f>
        <v>0..1</v>
      </c>
      <c r="B116" s="0" t="str">
        <f aca="false">'SI-UBL-1.1'!C116</f>
        <v>Invoice/cac:BuyerCustomerParty/cbc:CustomerAssignedAccountID</v>
      </c>
      <c r="C116" s="0" t="str">
        <f aca="false">'SI-UBL-1.2'!A132</f>
        <v>0..1</v>
      </c>
      <c r="D116" s="0" t="str">
        <f aca="false">'SI-UBL-1.2'!C132</f>
        <v>Invoice/cac:BuyerCustomerParty/cbc:CustomerAssignedAccountID</v>
      </c>
      <c r="E116" s="0" t="n">
        <f aca="false">D116=B116</f>
        <v>1</v>
      </c>
      <c r="F116" s="5" t="n">
        <f aca="false">C116=A116</f>
        <v>1</v>
      </c>
    </row>
    <row r="117" customFormat="false" ht="15.5" hidden="false" customHeight="false" outlineLevel="0" collapsed="false">
      <c r="A117" s="0" t="str">
        <f aca="false">'SI-UBL-1.1'!A117</f>
        <v>0..1</v>
      </c>
      <c r="B117" s="0" t="str">
        <f aca="false">'SI-UBL-1.1'!C117</f>
        <v>Invoice/cac:BuyerCustomerParty/cbc:SupplierAssignedAccountID</v>
      </c>
      <c r="C117" s="0" t="str">
        <f aca="false">'SI-UBL-1.2'!A133</f>
        <v>0..1</v>
      </c>
      <c r="D117" s="0" t="str">
        <f aca="false">'SI-UBL-1.2'!C133</f>
        <v>Invoice/cac:BuyerCustomerParty/cbc:SupplierAssignedAccountID</v>
      </c>
      <c r="E117" s="0" t="n">
        <f aca="false">D117=B117</f>
        <v>1</v>
      </c>
      <c r="F117" s="5" t="n">
        <f aca="false">C117=A117</f>
        <v>1</v>
      </c>
    </row>
    <row r="118" customFormat="false" ht="15.5" hidden="false" customHeight="false" outlineLevel="0" collapsed="false">
      <c r="A118" s="0" t="str">
        <f aca="false">'SI-UBL-1.1'!A118</f>
        <v>0..n</v>
      </c>
      <c r="B118" s="0" t="str">
        <f aca="false">'SI-UBL-1.1'!C118</f>
        <v>Invoice/cac:BuyerCustomerParty/cbc:AdditionalAccountID</v>
      </c>
      <c r="C118" s="0" t="str">
        <f aca="false">'SI-UBL-1.2'!A134</f>
        <v>0..n</v>
      </c>
      <c r="D118" s="0" t="str">
        <f aca="false">'SI-UBL-1.2'!C134</f>
        <v>Invoice/cac:BuyerCustomerParty/cbc:AdditionalAccountID</v>
      </c>
      <c r="E118" s="0" t="n">
        <f aca="false">D118=B118</f>
        <v>1</v>
      </c>
      <c r="F118" s="5" t="n">
        <f aca="false">C118=A118</f>
        <v>1</v>
      </c>
    </row>
    <row r="119" customFormat="false" ht="15.5" hidden="false" customHeight="false" outlineLevel="0" collapsed="false">
      <c r="A119" s="0" t="str">
        <f aca="false">'SI-UBL-1.1'!A119</f>
        <v>0..1</v>
      </c>
      <c r="B119" s="0" t="str">
        <f aca="false">'SI-UBL-1.1'!C119</f>
        <v>Invoice/cac:BuyerCustomerParty/cac:Party</v>
      </c>
      <c r="C119" s="0" t="str">
        <f aca="false">'SI-UBL-1.2'!A135</f>
        <v>1..1</v>
      </c>
      <c r="D119" s="0" t="str">
        <f aca="false">'SI-UBL-1.2'!C135</f>
        <v>Invoice/cac:BuyerCustomerParty/cac:Party</v>
      </c>
      <c r="E119" s="0" t="n">
        <f aca="false">D119=B119</f>
        <v>1</v>
      </c>
      <c r="F119" s="5" t="n">
        <f aca="false">C119=A119</f>
        <v>0</v>
      </c>
    </row>
    <row r="120" customFormat="false" ht="15.5" hidden="false" customHeight="false" outlineLevel="0" collapsed="false">
      <c r="A120" s="0" t="str">
        <f aca="false">'SI-UBL-1.1'!A120</f>
        <v>0..n</v>
      </c>
      <c r="B120" s="0" t="str">
        <f aca="false">'SI-UBL-1.1'!C120</f>
        <v>Invoice/cac:BuyerCustomerParty/cac:Party/cac:PartyIdentification</v>
      </c>
      <c r="C120" s="0" t="str">
        <f aca="false">'SI-UBL-1.2'!A136</f>
        <v>0..n</v>
      </c>
      <c r="D120" s="0" t="str">
        <f aca="false">'SI-UBL-1.2'!C136</f>
        <v>Invoice/cac:BuyerCustomerParty/cac:Party/cac:PartyIdentification</v>
      </c>
      <c r="E120" s="0" t="n">
        <f aca="false">D120=B120</f>
        <v>1</v>
      </c>
      <c r="F120" s="5" t="n">
        <f aca="false">C120=A120</f>
        <v>1</v>
      </c>
    </row>
    <row r="121" customFormat="false" ht="15.5" hidden="false" customHeight="false" outlineLevel="0" collapsed="false">
      <c r="A121" s="0" t="str">
        <f aca="false">'SI-UBL-1.1'!A121</f>
        <v>1..1</v>
      </c>
      <c r="B121" s="0" t="str">
        <f aca="false">'SI-UBL-1.1'!C121</f>
        <v>Invoice/cac:BuyerCustomerParty/cac:Party/cac:PartyIdentification@schemeID</v>
      </c>
      <c r="E121" s="0" t="n">
        <f aca="false">D121=B121</f>
        <v>0</v>
      </c>
      <c r="F121" s="5" t="n">
        <f aca="false">C121=A121</f>
        <v>0</v>
      </c>
    </row>
    <row r="122" customFormat="false" ht="15.5" hidden="false" customHeight="false" outlineLevel="0" collapsed="false">
      <c r="A122" s="0" t="str">
        <f aca="false">'SI-UBL-1.1'!A122</f>
        <v>1..1</v>
      </c>
      <c r="B122" s="0" t="str">
        <f aca="false">'SI-UBL-1.1'!C122</f>
        <v>Invoice/cac:BuyerCustomerParty/cac:Party/cac:PartyIdentification/cbc:ID</v>
      </c>
      <c r="C122" s="0" t="str">
        <f aca="false">'SI-UBL-1.2'!A137</f>
        <v>1..1</v>
      </c>
      <c r="D122" s="0" t="str">
        <f aca="false">'SI-UBL-1.2'!C137</f>
        <v>Invoice/cac:BuyerCustomerParty/cac:Party/cac:PartyIdentification/cbc:ID</v>
      </c>
      <c r="E122" s="0" t="n">
        <f aca="false">D122=B122</f>
        <v>1</v>
      </c>
      <c r="F122" s="5" t="n">
        <f aca="false">C122=A122</f>
        <v>1</v>
      </c>
    </row>
    <row r="123" customFormat="false" ht="15.5" hidden="false" customHeight="false" outlineLevel="0" collapsed="false">
      <c r="A123" s="0" t="str">
        <f aca="false">'SI-UBL-1.1'!A123</f>
        <v>0..n</v>
      </c>
      <c r="B123" s="0" t="str">
        <f aca="false">'SI-UBL-1.1'!C123</f>
        <v>Invoice/cac:BuyerCustomerParty/cac:Party/cac:PartyName</v>
      </c>
      <c r="C123" s="0" t="str">
        <f aca="false">'SI-UBL-1.2'!A138</f>
        <v>0..n</v>
      </c>
      <c r="D123" s="0" t="str">
        <f aca="false">'SI-UBL-1.2'!C138</f>
        <v>Invoice/cac:BuyerCustomerParty/cac:Party/cac:PartyName</v>
      </c>
      <c r="E123" s="0" t="n">
        <f aca="false">D123=B123</f>
        <v>1</v>
      </c>
      <c r="F123" s="5" t="n">
        <f aca="false">C123=A123</f>
        <v>1</v>
      </c>
    </row>
    <row r="124" customFormat="false" ht="15.5" hidden="false" customHeight="false" outlineLevel="0" collapsed="false">
      <c r="A124" s="0" t="str">
        <f aca="false">'SI-UBL-1.1'!A124</f>
        <v>1..1</v>
      </c>
      <c r="B124" s="0" t="str">
        <f aca="false">'SI-UBL-1.1'!C124</f>
        <v>Invoice/cac:BuyerCustomerParty/cac:Party/cac:PartyName/cbc:Name</v>
      </c>
      <c r="C124" s="0" t="str">
        <f aca="false">'SI-UBL-1.2'!A139</f>
        <v>1..1</v>
      </c>
      <c r="D124" s="0" t="str">
        <f aca="false">'SI-UBL-1.2'!C139</f>
        <v>Invoice/cac:BuyerCustomerParty/cac:Party/cac:PartyName/cbc:Name</v>
      </c>
      <c r="E124" s="0" t="n">
        <f aca="false">D124=B124</f>
        <v>1</v>
      </c>
      <c r="F124" s="5" t="n">
        <f aca="false">C124=A124</f>
        <v>1</v>
      </c>
    </row>
    <row r="125" customFormat="false" ht="15.5" hidden="false" customHeight="false" outlineLevel="0" collapsed="false">
      <c r="A125" s="0" t="str">
        <f aca="false">'SI-UBL-1.1'!A125</f>
        <v>0..1</v>
      </c>
      <c r="B125" s="0" t="str">
        <f aca="false">'SI-UBL-1.1'!C125</f>
        <v>Invoice/cac:TaxRepresentativeParty</v>
      </c>
      <c r="C125" s="0" t="str">
        <f aca="false">'SI-UBL-1.2'!A140</f>
        <v>0..1</v>
      </c>
      <c r="D125" s="0" t="str">
        <f aca="false">'SI-UBL-1.2'!C140</f>
        <v>Invoice/cac:TaxRepresentativeParty</v>
      </c>
      <c r="E125" s="0" t="n">
        <f aca="false">D125=B125</f>
        <v>1</v>
      </c>
      <c r="F125" s="5" t="n">
        <f aca="false">C125=A125</f>
        <v>1</v>
      </c>
    </row>
    <row r="126" customFormat="false" ht="15.5" hidden="false" customHeight="false" outlineLevel="0" collapsed="false">
      <c r="A126" s="0" t="str">
        <f aca="false">'SI-UBL-1.1'!A126</f>
        <v>0..n</v>
      </c>
      <c r="B126" s="0" t="str">
        <f aca="false">'SI-UBL-1.1'!C126</f>
        <v>Invoice/cac:TaxRepresentativeParty/cac:PartyName</v>
      </c>
      <c r="C126" s="0" t="str">
        <f aca="false">'SI-UBL-1.2'!A141</f>
        <v>1..1</v>
      </c>
      <c r="D126" s="0" t="str">
        <f aca="false">'SI-UBL-1.2'!C141</f>
        <v>Invoice/cac:TaxRepresentativeParty/cac:PartyName</v>
      </c>
      <c r="E126" s="0" t="n">
        <f aca="false">D126=B126</f>
        <v>1</v>
      </c>
      <c r="F126" s="5" t="n">
        <f aca="false">C126=A126</f>
        <v>0</v>
      </c>
    </row>
    <row r="127" customFormat="false" ht="15.5" hidden="false" customHeight="false" outlineLevel="0" collapsed="false">
      <c r="A127" s="0" t="str">
        <f aca="false">'SI-UBL-1.1'!A127</f>
        <v>1..1</v>
      </c>
      <c r="B127" s="0" t="str">
        <f aca="false">'SI-UBL-1.1'!C127</f>
        <v>Invoice/cac:TaxRepresentativeParty/cac:PartyName/cbc:Name</v>
      </c>
      <c r="C127" s="0" t="str">
        <f aca="false">'SI-UBL-1.2'!A142</f>
        <v>1..1</v>
      </c>
      <c r="D127" s="0" t="str">
        <f aca="false">'SI-UBL-1.2'!C142</f>
        <v>Invoice/cac:TaxRepresentativeParty/cac:PartyName/cbc:Name</v>
      </c>
      <c r="E127" s="0" t="n">
        <f aca="false">D127=B127</f>
        <v>1</v>
      </c>
      <c r="F127" s="5" t="n">
        <f aca="false">C127=A127</f>
        <v>1</v>
      </c>
    </row>
    <row r="128" customFormat="false" ht="15.5" hidden="false" customHeight="false" outlineLevel="0" collapsed="false">
      <c r="A128" s="0" t="str">
        <f aca="false">'SI-UBL-1.1'!A128</f>
        <v>0..n</v>
      </c>
      <c r="B128" s="0" t="str">
        <f aca="false">'SI-UBL-1.1'!C128</f>
        <v>Invoice/cac:TaxRepresentativeParty/cac:PartyTaxScheme</v>
      </c>
      <c r="C128" s="0" t="str">
        <f aca="false">'SI-UBL-1.2'!A143</f>
        <v>1..1</v>
      </c>
      <c r="D128" s="0" t="str">
        <f aca="false">'SI-UBL-1.2'!C143</f>
        <v>Invoice/cac:TaxRepresentativeParty/cac:PartyTaxScheme</v>
      </c>
      <c r="E128" s="0" t="n">
        <f aca="false">D128=B128</f>
        <v>1</v>
      </c>
      <c r="F128" s="5" t="n">
        <f aca="false">C128=A128</f>
        <v>0</v>
      </c>
    </row>
    <row r="129" customFormat="false" ht="15.5" hidden="false" customHeight="false" outlineLevel="0" collapsed="false">
      <c r="A129" s="0" t="str">
        <f aca="false">'SI-UBL-1.1'!A129</f>
        <v>0..1</v>
      </c>
      <c r="B129" s="0" t="str">
        <f aca="false">'SI-UBL-1.1'!C129</f>
        <v>Invoice/cac:TaxRepresentativeParty/cac:PartyTaxScheme/cbc:CompanyID</v>
      </c>
      <c r="C129" s="0" t="str">
        <f aca="false">'SI-UBL-1.2'!A144</f>
        <v>0..1</v>
      </c>
      <c r="D129" s="0" t="str">
        <f aca="false">'SI-UBL-1.2'!C144</f>
        <v>Invoice/cac:TaxRepresentativeParty/cac:PartyTaxScheme/cbc:CompanyID</v>
      </c>
      <c r="E129" s="0" t="n">
        <f aca="false">D129=B129</f>
        <v>1</v>
      </c>
      <c r="F129" s="5" t="n">
        <f aca="false">C129=A129</f>
        <v>1</v>
      </c>
    </row>
    <row r="130" customFormat="false" ht="15.5" hidden="false" customHeight="false" outlineLevel="0" collapsed="false">
      <c r="A130" s="0" t="str">
        <f aca="false">'SI-UBL-1.1'!A130</f>
        <v>1..1</v>
      </c>
      <c r="B130" s="0" t="str">
        <f aca="false">'SI-UBL-1.1'!C130</f>
        <v>Invoice/cac:TaxRepresentativeParty/cac:PartyTaxScheme/cac:TaxScheme</v>
      </c>
      <c r="C130" s="0" t="str">
        <f aca="false">'SI-UBL-1.2'!A145</f>
        <v>1..1</v>
      </c>
      <c r="D130" s="0" t="str">
        <f aca="false">'SI-UBL-1.2'!C145</f>
        <v>Invoice/cac:TaxRepresentativeParty/cac:PartyTaxScheme/cac:TaxScheme</v>
      </c>
      <c r="E130" s="0" t="n">
        <f aca="false">D130=B130</f>
        <v>1</v>
      </c>
      <c r="F130" s="5" t="n">
        <f aca="false">C130=A130</f>
        <v>1</v>
      </c>
    </row>
    <row r="131" customFormat="false" ht="15.5" hidden="false" customHeight="false" outlineLevel="0" collapsed="false">
      <c r="A131" s="0" t="str">
        <f aca="false">'SI-UBL-1.1'!A131</f>
        <v>0..1</v>
      </c>
      <c r="B131" s="0" t="str">
        <f aca="false">'SI-UBL-1.1'!C131</f>
        <v>Invoice/cac:TaxRepresentativeParty/cac:PartyTaxScheme/cac:TaxScheme/cbc:ID</v>
      </c>
      <c r="C131" s="0" t="str">
        <f aca="false">'SI-UBL-1.2'!A146</f>
        <v>1..1</v>
      </c>
      <c r="D131" s="0" t="str">
        <f aca="false">'SI-UBL-1.2'!C146</f>
        <v>Invoice/cac:TaxRepresentativeParty/cac:PartyTaxScheme/cac:TaxScheme/cbc:ID</v>
      </c>
      <c r="E131" s="0" t="n">
        <f aca="false">D131=B131</f>
        <v>1</v>
      </c>
      <c r="F131" s="5" t="n">
        <f aca="false">C131=A131</f>
        <v>0</v>
      </c>
    </row>
    <row r="132" customFormat="false" ht="15.5" hidden="false" customHeight="false" outlineLevel="0" collapsed="false">
      <c r="A132" s="0" t="str">
        <f aca="false">'SI-UBL-1.1'!A132</f>
        <v>0..n</v>
      </c>
      <c r="B132" s="0" t="str">
        <f aca="false">'SI-UBL-1.1'!C132</f>
        <v>Invoice/cac:Delivery</v>
      </c>
      <c r="C132" s="0" t="str">
        <f aca="false">'SI-UBL-1.2'!A147</f>
        <v>0..1</v>
      </c>
      <c r="D132" s="0" t="str">
        <f aca="false">'SI-UBL-1.2'!C147</f>
        <v>Invoice/cac:Delivery</v>
      </c>
      <c r="E132" s="0" t="n">
        <f aca="false">D132=B132</f>
        <v>1</v>
      </c>
      <c r="F132" s="5" t="n">
        <f aca="false">C132=A132</f>
        <v>0</v>
      </c>
    </row>
    <row r="133" customFormat="false" ht="15.5" hidden="false" customHeight="false" outlineLevel="0" collapsed="false">
      <c r="A133" s="0" t="str">
        <f aca="false">'SI-UBL-1.1'!A133</f>
        <v>0..1</v>
      </c>
      <c r="B133" s="0" t="str">
        <f aca="false">'SI-UBL-1.1'!C133</f>
        <v>Invoice/cac:Delivery/cbc:ActualDeliveryDate</v>
      </c>
      <c r="C133" s="0" t="str">
        <f aca="false">'SI-UBL-1.2'!A148</f>
        <v>0..1</v>
      </c>
      <c r="D133" s="0" t="str">
        <f aca="false">'SI-UBL-1.2'!C148</f>
        <v>Invoice/cac:Delivery/cbc:ActualDeliveryDate</v>
      </c>
      <c r="E133" s="0" t="n">
        <f aca="false">D133=B133</f>
        <v>1</v>
      </c>
      <c r="F133" s="5" t="n">
        <f aca="false">C133=A133</f>
        <v>1</v>
      </c>
    </row>
    <row r="134" customFormat="false" ht="15.5" hidden="false" customHeight="false" outlineLevel="0" collapsed="false">
      <c r="A134" s="0" t="str">
        <f aca="false">'SI-UBL-1.1'!A134</f>
        <v>0..1</v>
      </c>
      <c r="B134" s="0" t="str">
        <f aca="false">'SI-UBL-1.1'!C134</f>
        <v>Invoice/cac:Delivery/cac:DeliveryLocation</v>
      </c>
      <c r="C134" s="0" t="str">
        <f aca="false">'SI-UBL-1.2'!A149</f>
        <v>0..1</v>
      </c>
      <c r="D134" s="0" t="str">
        <f aca="false">'SI-UBL-1.2'!C149</f>
        <v>Invoice/cac:Delivery/cac:DeliveryLocation</v>
      </c>
      <c r="E134" s="0" t="n">
        <f aca="false">D134=B134</f>
        <v>1</v>
      </c>
      <c r="F134" s="5" t="n">
        <f aca="false">C134=A134</f>
        <v>1</v>
      </c>
    </row>
    <row r="135" customFormat="false" ht="15.5" hidden="false" customHeight="false" outlineLevel="0" collapsed="false">
      <c r="A135" s="0" t="str">
        <f aca="false">'SI-UBL-1.1'!A135</f>
        <v>0..1</v>
      </c>
      <c r="B135" s="0" t="str">
        <f aca="false">'SI-UBL-1.1'!C135</f>
        <v>Invoice/cac:Delivery/cac:DeliveryLocation/cbc:ID</v>
      </c>
      <c r="C135" s="0" t="str">
        <f aca="false">'SI-UBL-1.2'!A150</f>
        <v>0..1</v>
      </c>
      <c r="D135" s="0" t="str">
        <f aca="false">'SI-UBL-1.2'!C150</f>
        <v>Invoice/cac:Delivery/cac:DeliveryLocation/cbc:ID</v>
      </c>
      <c r="E135" s="0" t="n">
        <f aca="false">D135=B135</f>
        <v>1</v>
      </c>
      <c r="F135" s="5" t="n">
        <f aca="false">C135=A135</f>
        <v>1</v>
      </c>
    </row>
    <row r="136" customFormat="false" ht="15.5" hidden="false" customHeight="false" outlineLevel="0" collapsed="false">
      <c r="A136" s="0" t="str">
        <f aca="false">'SI-UBL-1.1'!A136</f>
        <v>0..1</v>
      </c>
      <c r="B136" s="0" t="str">
        <f aca="false">'SI-UBL-1.1'!C136</f>
        <v>Invoice/cac:Delivery/cac:DeliveryLocation/cac:Address</v>
      </c>
      <c r="C136" s="0" t="str">
        <f aca="false">'SI-UBL-1.2'!A151</f>
        <v>0..1</v>
      </c>
      <c r="D136" s="0" t="str">
        <f aca="false">'SI-UBL-1.2'!C151</f>
        <v>Invoice/cac:Delivery/cac:DeliveryLocation/cac:Address</v>
      </c>
      <c r="E136" s="0" t="n">
        <f aca="false">D136=B136</f>
        <v>1</v>
      </c>
      <c r="F136" s="5" t="n">
        <f aca="false">C136=A136</f>
        <v>1</v>
      </c>
    </row>
    <row r="137" customFormat="false" ht="15.5" hidden="false" customHeight="false" outlineLevel="0" collapsed="false">
      <c r="A137" s="0" t="str">
        <f aca="false">'SI-UBL-1.1'!A137</f>
        <v>0..1</v>
      </c>
      <c r="B137" s="0" t="str">
        <f aca="false">'SI-UBL-1.1'!C137</f>
        <v>Invoice/cac:Delivery/cac:DeliveryLocation/cac:Address/cbc:StreetName</v>
      </c>
      <c r="C137" s="0" t="str">
        <f aca="false">'SI-UBL-1.2'!A152</f>
        <v>0..1</v>
      </c>
      <c r="D137" s="0" t="str">
        <f aca="false">'SI-UBL-1.2'!C152</f>
        <v>Invoice/cac:Delivery/cac:DeliveryLocation/cac:Address/cbc:StreetName</v>
      </c>
      <c r="E137" s="0" t="n">
        <f aca="false">D137=B137</f>
        <v>1</v>
      </c>
      <c r="F137" s="5" t="n">
        <f aca="false">C137=A137</f>
        <v>1</v>
      </c>
    </row>
    <row r="138" customFormat="false" ht="15.5" hidden="false" customHeight="false" outlineLevel="0" collapsed="false">
      <c r="A138" s="0" t="str">
        <f aca="false">'SI-UBL-1.1'!A138</f>
        <v>0..1</v>
      </c>
      <c r="B138" s="0" t="str">
        <f aca="false">'SI-UBL-1.1'!C138</f>
        <v>Invoice/cac:Delivery/cac:DeliveryLocation/cac:Address/cbc:AdditionalStreetName</v>
      </c>
      <c r="C138" s="0" t="str">
        <f aca="false">'SI-UBL-1.2'!A153</f>
        <v>0..1</v>
      </c>
      <c r="D138" s="0" t="str">
        <f aca="false">'SI-UBL-1.2'!C153</f>
        <v>Invoice/cac:Delivery/cac:DeliveryLocation/cac:Address/cbc:AdditionalStreetName</v>
      </c>
      <c r="E138" s="0" t="n">
        <f aca="false">D138=B138</f>
        <v>1</v>
      </c>
      <c r="F138" s="5" t="n">
        <f aca="false">C138=A138</f>
        <v>1</v>
      </c>
    </row>
    <row r="139" customFormat="false" ht="15.5" hidden="false" customHeight="false" outlineLevel="0" collapsed="false">
      <c r="A139" s="0" t="str">
        <f aca="false">'SI-UBL-1.1'!A139</f>
        <v>0..1</v>
      </c>
      <c r="B139" s="0" t="str">
        <f aca="false">'SI-UBL-1.1'!C139</f>
        <v>Invoice/cac:Delivery/cac:DeliveryLocation/cac:Address/cbc:BuildingNumber</v>
      </c>
      <c r="C139" s="0" t="str">
        <f aca="false">'SI-UBL-1.2'!A154</f>
        <v>0..1</v>
      </c>
      <c r="D139" s="0" t="str">
        <f aca="false">'SI-UBL-1.2'!C154</f>
        <v>Invoice/cac:Delivery/cac:DeliveryLocation/cac:Address/cbc:BuildingNumber</v>
      </c>
      <c r="E139" s="0" t="n">
        <f aca="false">D139=B139</f>
        <v>1</v>
      </c>
      <c r="F139" s="5" t="n">
        <f aca="false">C139=A139</f>
        <v>1</v>
      </c>
    </row>
    <row r="140" customFormat="false" ht="15.5" hidden="false" customHeight="false" outlineLevel="0" collapsed="false">
      <c r="A140" s="0" t="str">
        <f aca="false">'SI-UBL-1.1'!A140</f>
        <v>0..1</v>
      </c>
      <c r="B140" s="0" t="str">
        <f aca="false">'SI-UBL-1.1'!C140</f>
        <v>Invoice/cac:Delivery/cac:DeliveryLocation/cac:Address/cbc:Department</v>
      </c>
      <c r="C140" s="0" t="str">
        <f aca="false">'SI-UBL-1.2'!A155</f>
        <v>0..1</v>
      </c>
      <c r="D140" s="0" t="str">
        <f aca="false">'SI-UBL-1.2'!C155</f>
        <v>Invoice/cac:Delivery/cac:DeliveryLocation/cac:Address/cbc:Department</v>
      </c>
      <c r="E140" s="0" t="n">
        <f aca="false">D140=B140</f>
        <v>1</v>
      </c>
      <c r="F140" s="5" t="n">
        <f aca="false">C140=A140</f>
        <v>1</v>
      </c>
    </row>
    <row r="141" customFormat="false" ht="15.5" hidden="false" customHeight="false" outlineLevel="0" collapsed="false">
      <c r="A141" s="0" t="str">
        <f aca="false">'SI-UBL-1.1'!A141</f>
        <v>0..1</v>
      </c>
      <c r="B141" s="0" t="str">
        <f aca="false">'SI-UBL-1.1'!C141</f>
        <v>Invoice/cac:Delivery/cac:DeliveryLocation/cac:Address/cbc:CityName</v>
      </c>
      <c r="C141" s="0" t="str">
        <f aca="false">'SI-UBL-1.2'!A156</f>
        <v>0..1</v>
      </c>
      <c r="D141" s="0" t="str">
        <f aca="false">'SI-UBL-1.2'!C156</f>
        <v>Invoice/cac:Delivery/cac:DeliveryLocation/cac:Address/cbc:CityName</v>
      </c>
      <c r="E141" s="0" t="n">
        <f aca="false">D141=B141</f>
        <v>1</v>
      </c>
      <c r="F141" s="5" t="n">
        <f aca="false">C141=A141</f>
        <v>1</v>
      </c>
    </row>
    <row r="142" customFormat="false" ht="15.5" hidden="false" customHeight="false" outlineLevel="0" collapsed="false">
      <c r="A142" s="0" t="str">
        <f aca="false">'SI-UBL-1.1'!A142</f>
        <v>0..1</v>
      </c>
      <c r="B142" s="0" t="str">
        <f aca="false">'SI-UBL-1.1'!C142</f>
        <v>Invoice/cac:Delivery/cac:DeliveryLocation/cac:Address/cbc:PostalZone</v>
      </c>
      <c r="C142" s="0" t="str">
        <f aca="false">'SI-UBL-1.2'!A157</f>
        <v>0..1</v>
      </c>
      <c r="D142" s="0" t="str">
        <f aca="false">'SI-UBL-1.2'!C157</f>
        <v>Invoice/cac:Delivery/cac:DeliveryLocation/cac:Address/cbc:PostalZone</v>
      </c>
      <c r="E142" s="0" t="n">
        <f aca="false">D142=B142</f>
        <v>1</v>
      </c>
      <c r="F142" s="5" t="n">
        <f aca="false">C142=A142</f>
        <v>1</v>
      </c>
    </row>
    <row r="143" customFormat="false" ht="15.5" hidden="false" customHeight="false" outlineLevel="0" collapsed="false">
      <c r="A143" s="0" t="str">
        <f aca="false">'SI-UBL-1.1'!A143</f>
        <v>0..1</v>
      </c>
      <c r="B143" s="0" t="str">
        <f aca="false">'SI-UBL-1.1'!C143</f>
        <v>Invoice/cac:Delivery/cac:DeliveryLocation/cac:Address/cbc:CountrySubentity</v>
      </c>
      <c r="C143" s="0" t="str">
        <f aca="false">'SI-UBL-1.2'!A158</f>
        <v>0..1</v>
      </c>
      <c r="D143" s="0" t="str">
        <f aca="false">'SI-UBL-1.2'!C158</f>
        <v>Invoice/cac:Delivery/cac:DeliveryLocation/cac:Address/cbc:CountrySubentity</v>
      </c>
      <c r="E143" s="0" t="n">
        <f aca="false">D143=B143</f>
        <v>1</v>
      </c>
      <c r="F143" s="5" t="n">
        <f aca="false">C143=A143</f>
        <v>1</v>
      </c>
    </row>
    <row r="144" customFormat="false" ht="15.5" hidden="false" customHeight="false" outlineLevel="0" collapsed="false">
      <c r="A144" s="0" t="str">
        <f aca="false">'SI-UBL-1.1'!A144</f>
        <v>0..1</v>
      </c>
      <c r="B144" s="0" t="str">
        <f aca="false">'SI-UBL-1.1'!C144</f>
        <v>Invoice/cac:Delivery/cac:DeliveryLocation/cac:Address/cac:Country</v>
      </c>
      <c r="C144" s="0" t="str">
        <f aca="false">'SI-UBL-1.2'!A159</f>
        <v>0..1</v>
      </c>
      <c r="D144" s="0" t="str">
        <f aca="false">'SI-UBL-1.2'!C159</f>
        <v>Invoice/cac:Delivery/cac:DeliveryLocation/cac:Address/cac:Country</v>
      </c>
      <c r="E144" s="0" t="n">
        <f aca="false">D144=B144</f>
        <v>1</v>
      </c>
      <c r="F144" s="5" t="n">
        <f aca="false">C144=A144</f>
        <v>1</v>
      </c>
    </row>
    <row r="145" customFormat="false" ht="15.5" hidden="false" customHeight="false" outlineLevel="0" collapsed="false">
      <c r="A145" s="0" t="str">
        <f aca="false">'SI-UBL-1.1'!A145</f>
        <v>1..1</v>
      </c>
      <c r="B145" s="0" t="str">
        <f aca="false">'SI-UBL-1.1'!C145</f>
        <v>Invoice/cac:Delivery/cac:DeliveryLocation/cac:Address/cac:Country/cbc:IdentificationCode</v>
      </c>
      <c r="E145" s="0" t="n">
        <f aca="false">D145=B145</f>
        <v>0</v>
      </c>
      <c r="F145" s="5" t="n">
        <f aca="false">C145=A145</f>
        <v>0</v>
      </c>
    </row>
    <row r="146" customFormat="false" ht="15.5" hidden="false" customHeight="false" outlineLevel="0" collapsed="false">
      <c r="A146" s="0" t="str">
        <f aca="false">'SI-UBL-1.1'!A146</f>
        <v>0..1</v>
      </c>
      <c r="B146" s="0" t="str">
        <f aca="false">'SI-UBL-1.1'!C146</f>
        <v>Invoice/cac:DeliveryTerms</v>
      </c>
      <c r="C146" s="0" t="str">
        <f aca="false">'SI-UBL-1.2'!A161</f>
        <v>0..1</v>
      </c>
      <c r="D146" s="0" t="str">
        <f aca="false">'SI-UBL-1.2'!C161</f>
        <v>Invoice/cac:DeliveryTerms</v>
      </c>
      <c r="E146" s="0" t="n">
        <f aca="false">D146=B146</f>
        <v>1</v>
      </c>
      <c r="F146" s="5" t="n">
        <f aca="false">C146=A146</f>
        <v>1</v>
      </c>
    </row>
    <row r="147" customFormat="false" ht="15.5" hidden="false" customHeight="false" outlineLevel="0" collapsed="false">
      <c r="A147" s="0" t="str">
        <f aca="false">'SI-UBL-1.1'!A147</f>
        <v>0..1</v>
      </c>
      <c r="B147" s="0" t="str">
        <f aca="false">'SI-UBL-1.1'!C147</f>
        <v>Invoice/cac:DeliveryTerms/cac:SpecialTerms</v>
      </c>
      <c r="C147" s="0" t="str">
        <f aca="false">'SI-UBL-1.2'!A162</f>
        <v>1..1</v>
      </c>
      <c r="D147" s="0" t="str">
        <f aca="false">'SI-UBL-1.2'!C162</f>
        <v>Invoice/cac:DeliveryTerms/cac:SpecialTerms</v>
      </c>
      <c r="E147" s="0" t="n">
        <f aca="false">D147=B147</f>
        <v>1</v>
      </c>
      <c r="F147" s="5" t="n">
        <f aca="false">C147=A147</f>
        <v>0</v>
      </c>
    </row>
    <row r="148" customFormat="false" ht="15.5" hidden="false" customHeight="false" outlineLevel="0" collapsed="false">
      <c r="A148" s="0" t="str">
        <f aca="false">'SI-UBL-1.1'!A148</f>
        <v>0..n</v>
      </c>
      <c r="B148" s="0" t="str">
        <f aca="false">'SI-UBL-1.1'!C148</f>
        <v>Invoice/cac:PaymentMeans</v>
      </c>
      <c r="C148" s="0" t="str">
        <f aca="false">'SI-UBL-1.2'!A163</f>
        <v>0..n</v>
      </c>
      <c r="D148" s="0" t="str">
        <f aca="false">'SI-UBL-1.2'!C163</f>
        <v>Invoice/cac:PaymentMeans</v>
      </c>
      <c r="E148" s="0" t="n">
        <f aca="false">D148=B148</f>
        <v>1</v>
      </c>
      <c r="F148" s="5" t="n">
        <f aca="false">C148=A148</f>
        <v>1</v>
      </c>
    </row>
    <row r="149" customFormat="false" ht="15.5" hidden="false" customHeight="false" outlineLevel="0" collapsed="false">
      <c r="A149" s="0" t="str">
        <f aca="false">'SI-UBL-1.1'!A149</f>
        <v>1..1</v>
      </c>
      <c r="B149" s="0" t="str">
        <f aca="false">'SI-UBL-1.1'!C149</f>
        <v>Invoice/cac:PaymentMeans/cbc:PaymentMeansCode</v>
      </c>
      <c r="C149" s="0" t="str">
        <f aca="false">'SI-UBL-1.2'!A164</f>
        <v>1..1</v>
      </c>
      <c r="D149" s="0" t="str">
        <f aca="false">'SI-UBL-1.2'!C164</f>
        <v>Invoice/cac:PaymentMeans/cbc:PaymentMeansCode</v>
      </c>
      <c r="E149" s="0" t="n">
        <f aca="false">D149=B149</f>
        <v>1</v>
      </c>
      <c r="F149" s="5" t="n">
        <f aca="false">C149=A149</f>
        <v>1</v>
      </c>
    </row>
    <row r="150" customFormat="false" ht="15.5" hidden="false" customHeight="false" outlineLevel="0" collapsed="false">
      <c r="A150" s="0" t="str">
        <f aca="false">'SI-UBL-1.1'!A150</f>
        <v>0..1</v>
      </c>
      <c r="B150" s="0" t="str">
        <f aca="false">'SI-UBL-1.1'!C150</f>
        <v>Invoice/cac:PaymentMeans/cbc:PaymentDueDate</v>
      </c>
      <c r="C150" s="0" t="str">
        <f aca="false">'SI-UBL-1.2'!A165</f>
        <v>0..1</v>
      </c>
      <c r="D150" s="0" t="str">
        <f aca="false">'SI-UBL-1.2'!C165</f>
        <v>Invoice/cac:PaymentMeans/cbc:PaymentDueDate</v>
      </c>
      <c r="E150" s="0" t="n">
        <f aca="false">D150=B150</f>
        <v>1</v>
      </c>
      <c r="F150" s="5" t="n">
        <f aca="false">C150=A150</f>
        <v>1</v>
      </c>
    </row>
    <row r="151" customFormat="false" ht="15.5" hidden="false" customHeight="false" outlineLevel="0" collapsed="false">
      <c r="A151" s="0" t="str">
        <f aca="false">'SI-UBL-1.1'!A151</f>
        <v>0..1</v>
      </c>
      <c r="B151" s="0" t="str">
        <f aca="false">'SI-UBL-1.1'!C151</f>
        <v>Invoice/cac:PaymentMeans/cbc:PaymentChannelCode</v>
      </c>
      <c r="C151" s="0" t="str">
        <f aca="false">'SI-UBL-1.2'!A166</f>
        <v>0..1</v>
      </c>
      <c r="D151" s="0" t="str">
        <f aca="false">'SI-UBL-1.2'!C166</f>
        <v>Invoice/cac:PaymentMeans/cbc:PaymentChannelCode</v>
      </c>
      <c r="E151" s="0" t="n">
        <f aca="false">D151=B151</f>
        <v>1</v>
      </c>
      <c r="F151" s="5" t="n">
        <f aca="false">C151=A151</f>
        <v>1</v>
      </c>
    </row>
    <row r="152" customFormat="false" ht="15.5" hidden="false" customHeight="false" outlineLevel="0" collapsed="false">
      <c r="A152" s="0" t="str">
        <f aca="false">'SI-UBL-1.1'!A152</f>
        <v>0..n</v>
      </c>
      <c r="B152" s="0" t="str">
        <f aca="false">'SI-UBL-1.1'!C152</f>
        <v>Invoice/cac:PaymentMeans/cbc:PaymentID</v>
      </c>
      <c r="C152" s="0" t="str">
        <f aca="false">'SI-UBL-1.2'!A167</f>
        <v>0..1</v>
      </c>
      <c r="D152" s="0" t="str">
        <f aca="false">'SI-UBL-1.2'!C167</f>
        <v>Invoice/cac:PaymentMeans/cbc:PaymentID</v>
      </c>
      <c r="E152" s="0" t="n">
        <f aca="false">D152=B152</f>
        <v>1</v>
      </c>
      <c r="F152" s="5" t="n">
        <f aca="false">C152=A152</f>
        <v>0</v>
      </c>
    </row>
    <row r="153" customFormat="false" ht="15.5" hidden="false" customHeight="false" outlineLevel="0" collapsed="false">
      <c r="A153" s="0" t="str">
        <f aca="false">'SI-UBL-1.1'!A153</f>
        <v>0..1</v>
      </c>
      <c r="B153" s="0" t="str">
        <f aca="false">'SI-UBL-1.1'!C153</f>
        <v>Invoice/cac:PaymentMeans/cac:CardAccount</v>
      </c>
      <c r="C153" s="0" t="str">
        <f aca="false">'SI-UBL-1.2'!A168</f>
        <v>0..1</v>
      </c>
      <c r="D153" s="0" t="str">
        <f aca="false">'SI-UBL-1.2'!C168</f>
        <v>Invoice/cac:PaymentMeans/cac:CardAccount</v>
      </c>
      <c r="E153" s="0" t="n">
        <f aca="false">D153=B153</f>
        <v>1</v>
      </c>
      <c r="F153" s="5" t="n">
        <f aca="false">C153=A153</f>
        <v>1</v>
      </c>
    </row>
    <row r="154" customFormat="false" ht="15.5" hidden="false" customHeight="false" outlineLevel="0" collapsed="false">
      <c r="A154" s="0" t="str">
        <f aca="false">'SI-UBL-1.1'!A154</f>
        <v>1..1</v>
      </c>
      <c r="B154" s="0" t="str">
        <f aca="false">'SI-UBL-1.1'!C154</f>
        <v>Invoice/cac:PaymentMeans/cac:CardAccount/cbc:PrimaryAccountNumberID</v>
      </c>
      <c r="C154" s="0" t="str">
        <f aca="false">'SI-UBL-1.2'!A169</f>
        <v>1..1</v>
      </c>
      <c r="D154" s="0" t="str">
        <f aca="false">'SI-UBL-1.2'!C169</f>
        <v>Invoice/cac:PaymentMeans/cac:CardAccount/cbc:PrimaryAccountNumberID</v>
      </c>
      <c r="E154" s="0" t="n">
        <f aca="false">D154=B154</f>
        <v>1</v>
      </c>
      <c r="F154" s="5" t="n">
        <f aca="false">C154=A154</f>
        <v>1</v>
      </c>
    </row>
    <row r="155" customFormat="false" ht="15.5" hidden="false" customHeight="false" outlineLevel="0" collapsed="false">
      <c r="A155" s="0" t="str">
        <f aca="false">'SI-UBL-1.1'!A155</f>
        <v>1..1</v>
      </c>
      <c r="B155" s="0" t="str">
        <f aca="false">'SI-UBL-1.1'!C155</f>
        <v>Invoice/cac:PaymentMeans/cac:CardAccount/cbc:NetworkID</v>
      </c>
      <c r="C155" s="0" t="str">
        <f aca="false">'SI-UBL-1.2'!A170</f>
        <v>1..1</v>
      </c>
      <c r="D155" s="0" t="str">
        <f aca="false">'SI-UBL-1.2'!C170</f>
        <v>Invoice/cac:PaymentMeans/cac:CardAccount/cbc:NetworkID</v>
      </c>
      <c r="E155" s="0" t="n">
        <f aca="false">D155=B155</f>
        <v>1</v>
      </c>
      <c r="F155" s="5" t="n">
        <f aca="false">C155=A155</f>
        <v>1</v>
      </c>
    </row>
    <row r="156" customFormat="false" ht="15.5" hidden="false" customHeight="false" outlineLevel="0" collapsed="false">
      <c r="A156" s="0" t="str">
        <f aca="false">'SI-UBL-1.1'!A156</f>
        <v>0..1</v>
      </c>
      <c r="B156" s="0" t="str">
        <f aca="false">'SI-UBL-1.1'!C156</f>
        <v>Invoice/cac:PaymentMeans/cac:PayeeFinancialAccount</v>
      </c>
      <c r="C156" s="0" t="str">
        <f aca="false">'SI-UBL-1.2'!A171</f>
        <v>0..1</v>
      </c>
      <c r="D156" s="0" t="str">
        <f aca="false">'SI-UBL-1.2'!C171</f>
        <v>Invoice/cac:PaymentMeans/cac:PayeeFinancialAccount</v>
      </c>
      <c r="E156" s="0" t="n">
        <f aca="false">D156=B156</f>
        <v>1</v>
      </c>
      <c r="F156" s="5" t="n">
        <f aca="false">C156=A156</f>
        <v>1</v>
      </c>
    </row>
    <row r="157" customFormat="false" ht="15.5" hidden="false" customHeight="false" outlineLevel="0" collapsed="false">
      <c r="A157" s="0" t="str">
        <f aca="false">'SI-UBL-1.1'!A157</f>
        <v>0..1</v>
      </c>
      <c r="B157" s="0" t="str">
        <f aca="false">'SI-UBL-1.1'!C157</f>
        <v>Invoice/cac:PaymentMeans/cac:PayeeFinancialAccount/cbc:ID</v>
      </c>
      <c r="C157" s="0" t="str">
        <f aca="false">'SI-UBL-1.2'!A172</f>
        <v>1..1</v>
      </c>
      <c r="D157" s="0" t="str">
        <f aca="false">'SI-UBL-1.2'!C172</f>
        <v>Invoice/cac:PaymentMeans/cac:PayeeFinancialAccount/cbc:ID</v>
      </c>
      <c r="E157" s="0" t="n">
        <f aca="false">D157=B157</f>
        <v>1</v>
      </c>
      <c r="F157" s="5" t="n">
        <f aca="false">C157=A157</f>
        <v>0</v>
      </c>
    </row>
    <row r="158" customFormat="false" ht="15.5" hidden="false" customHeight="false" outlineLevel="0" collapsed="false">
      <c r="A158" s="0" t="str">
        <f aca="false">'SI-UBL-1.1'!A158</f>
        <v>0..1</v>
      </c>
      <c r="B158" s="0" t="str">
        <f aca="false">'SI-UBL-1.1'!C158</f>
        <v>Invoice/cac:PaymentMeans/cac:PayeeFinancialAccount/cac:FinancialInstitutionBranch</v>
      </c>
      <c r="C158" s="0" t="str">
        <f aca="false">'SI-UBL-1.2'!A173</f>
        <v>0..1</v>
      </c>
      <c r="D158" s="0" t="str">
        <f aca="false">'SI-UBL-1.2'!C173</f>
        <v>Invoice/cac:PaymentMeans/cac:PayeeFinancialAccount/cac:FinancialInstitutionBranch</v>
      </c>
      <c r="E158" s="0" t="n">
        <f aca="false">D158=B158</f>
        <v>1</v>
      </c>
      <c r="F158" s="5" t="n">
        <f aca="false">C158=A158</f>
        <v>1</v>
      </c>
    </row>
    <row r="159" customFormat="false" ht="15.5" hidden="false" customHeight="false" outlineLevel="0" collapsed="false">
      <c r="A159" s="0" t="str">
        <f aca="false">'SI-UBL-1.1'!A159</f>
        <v>0..1</v>
      </c>
      <c r="B159" s="0" t="str">
        <f aca="false">'SI-UBL-1.1'!C159</f>
        <v>Invoice/cac:PaymentMeans/cac:PayeeFinancialAccount/cac:FinancialInstitutionBranch/cbc:ID</v>
      </c>
      <c r="C159" s="0" t="str">
        <f aca="false">'SI-UBL-1.2'!A174</f>
        <v>0..1</v>
      </c>
      <c r="D159" s="0" t="str">
        <f aca="false">'SI-UBL-1.2'!C174</f>
        <v>Invoice/cac:PaymentMeans/cac:PayeeFinancialAccount/cac:FinancialInstitutionBranch/cbc:ID</v>
      </c>
      <c r="E159" s="0" t="n">
        <f aca="false">D159=B159</f>
        <v>1</v>
      </c>
      <c r="F159" s="5" t="n">
        <f aca="false">C159=A159</f>
        <v>1</v>
      </c>
    </row>
    <row r="160" customFormat="false" ht="15.5" hidden="false" customHeight="false" outlineLevel="0" collapsed="false">
      <c r="A160" s="0" t="str">
        <f aca="false">'SI-UBL-1.1'!A160</f>
        <v>0..1</v>
      </c>
      <c r="B160" s="0" t="str">
        <f aca="false">'SI-UBL-1.1'!C160</f>
        <v>Invoice/cac:PaymentMeans/cac:PayeeFinancialAccount/cac:FinancialInstitutionBranch/cac:FinancialInstitution</v>
      </c>
      <c r="C160" s="0" t="str">
        <f aca="false">'SI-UBL-1.2'!A175</f>
        <v>0..1</v>
      </c>
      <c r="D160" s="0" t="str">
        <f aca="false">'SI-UBL-1.2'!C175</f>
        <v>Invoice/cac:PaymentMeans/cac:PayeeFinancialAccount/cac:FinancialInstitutionBranch/cac:FinancialInstitution</v>
      </c>
      <c r="E160" s="0" t="n">
        <f aca="false">D160=B160</f>
        <v>1</v>
      </c>
      <c r="F160" s="5" t="n">
        <f aca="false">C160=A160</f>
        <v>1</v>
      </c>
    </row>
    <row r="161" customFormat="false" ht="15.5" hidden="false" customHeight="false" outlineLevel="0" collapsed="false">
      <c r="A161" s="0" t="str">
        <f aca="false">'SI-UBL-1.1'!A161</f>
        <v>0..1</v>
      </c>
      <c r="B161" s="0" t="str">
        <f aca="false">'SI-UBL-1.1'!C161</f>
        <v>Invoice/cac:PaymentMeans/cac:PayeeFinancialAccount/cac:FinancialInstitutionBranch/cac:FinancialInstitution/cbc:ID</v>
      </c>
      <c r="C161" s="0" t="str">
        <f aca="false">'SI-UBL-1.2'!A176</f>
        <v>1..1</v>
      </c>
      <c r="D161" s="0" t="str">
        <f aca="false">'SI-UBL-1.2'!C176</f>
        <v>Invoice/cac:PaymentMeans/cac:PayeeFinancialAccount/cac:FinancialInstitutionBranch/cac:FinancialInstitution/cbc:ID</v>
      </c>
      <c r="E161" s="0" t="n">
        <f aca="false">D161=B161</f>
        <v>1</v>
      </c>
      <c r="F161" s="5" t="n">
        <f aca="false">C161=A161</f>
        <v>0</v>
      </c>
    </row>
    <row r="162" customFormat="false" ht="15.5" hidden="false" customHeight="false" outlineLevel="0" collapsed="false">
      <c r="A162" s="0" t="str">
        <f aca="false">'SI-UBL-1.1'!A162</f>
        <v>0..1</v>
      </c>
      <c r="B162" s="0" t="str">
        <f aca="false">'SI-UBL-1.1'!C162</f>
        <v>Invoice/cac:PaymentMeans/cac:PayeeFinancialAccount/cac:FinancialInstitutionBranch/cac:FinancialInstitution/cbc:Name</v>
      </c>
      <c r="C162" s="0" t="str">
        <f aca="false">'SI-UBL-1.2'!A177</f>
        <v>0..1</v>
      </c>
      <c r="D162" s="0" t="str">
        <f aca="false">'SI-UBL-1.2'!C177</f>
        <v>Invoice/cac:PaymentMeans/cac:PayeeFinancialAccount/cac:FinancialInstitutionBranch/cac:FinancialInstitution/cbc:Name</v>
      </c>
      <c r="E162" s="0" t="n">
        <f aca="false">D162=B162</f>
        <v>1</v>
      </c>
      <c r="F162" s="5" t="n">
        <f aca="false">C162=A162</f>
        <v>1</v>
      </c>
    </row>
    <row r="163" customFormat="false" ht="15.5" hidden="false" customHeight="false" outlineLevel="0" collapsed="false">
      <c r="A163" s="0" t="str">
        <f aca="false">'SI-UBL-1.1'!A163</f>
        <v>0..1</v>
      </c>
      <c r="B163" s="0" t="str">
        <f aca="false">'SI-UBL-1.1'!C163</f>
        <v>Invoice/cac:PaymentMeans/cac:PayeeFinancialAccount/cac:FinancialInstitutionBranch/cac:FinancialInstitution/cac:Address</v>
      </c>
      <c r="C163" s="0" t="str">
        <f aca="false">'SI-UBL-1.2'!A178</f>
        <v>0..1</v>
      </c>
      <c r="D163" s="0" t="str">
        <f aca="false">'SI-UBL-1.2'!C178</f>
        <v>Invoice/cac:PaymentMeans/cac:PayeeFinancialAccount/cac:FinancialInstitutionBranch/cac:FinancialInstitution/cac:Address</v>
      </c>
      <c r="E163" s="0" t="n">
        <f aca="false">D163=B163</f>
        <v>1</v>
      </c>
      <c r="F163" s="5" t="n">
        <f aca="false">C163=A163</f>
        <v>1</v>
      </c>
    </row>
    <row r="164" customFormat="false" ht="15.5" hidden="false" customHeight="false" outlineLevel="0" collapsed="false">
      <c r="A164" s="0" t="str">
        <f aca="false">'SI-UBL-1.1'!A164</f>
        <v>0..1</v>
      </c>
      <c r="B164" s="0" t="str">
        <f aca="false">'SI-UBL-1.1'!C164</f>
        <v>Invoice/cac:PaymentMeans/cac:PayeeFinancialAccount/cac:FinancialInstitutionBranch/cac:FinancialInstitution/cac:Address/cbc:StreetName</v>
      </c>
      <c r="E164" s="0" t="n">
        <f aca="false">D164=B164</f>
        <v>0</v>
      </c>
      <c r="F164" s="5" t="n">
        <f aca="false">C164=A164</f>
        <v>0</v>
      </c>
    </row>
    <row r="165" customFormat="false" ht="15.5" hidden="false" customHeight="false" outlineLevel="0" collapsed="false">
      <c r="A165" s="0" t="str">
        <f aca="false">'SI-UBL-1.1'!A165</f>
        <v>0..1</v>
      </c>
      <c r="B165" s="0" t="str">
        <f aca="false">'SI-UBL-1.1'!C165</f>
        <v>Invoice/cac:PaymentMeans/cac:PayeeFinancialAccount/cac:FinancialInstitutionBranch/cac:FinancialInstitution/cac:Address/cbc:AdditionalStreetName</v>
      </c>
      <c r="E165" s="0" t="n">
        <f aca="false">D165=B165</f>
        <v>0</v>
      </c>
      <c r="F165" s="5" t="n">
        <f aca="false">C165=A165</f>
        <v>0</v>
      </c>
    </row>
    <row r="166" customFormat="false" ht="15.5" hidden="false" customHeight="false" outlineLevel="0" collapsed="false">
      <c r="A166" s="0" t="str">
        <f aca="false">'SI-UBL-1.1'!A166</f>
        <v>0..1</v>
      </c>
      <c r="B166" s="0" t="str">
        <f aca="false">'SI-UBL-1.1'!C166</f>
        <v>Invoice/cac:PaymentMeans/cac:PayeeFinancialAccount/cac:FinancialInstitutionBranch/cac:FinancialInstitution/cac:Address/cbc:BuildingNumber</v>
      </c>
      <c r="E166" s="0" t="n">
        <f aca="false">D166=B166</f>
        <v>0</v>
      </c>
      <c r="F166" s="5" t="n">
        <f aca="false">C166=A166</f>
        <v>0</v>
      </c>
    </row>
    <row r="167" customFormat="false" ht="15.5" hidden="false" customHeight="false" outlineLevel="0" collapsed="false">
      <c r="A167" s="0" t="str">
        <f aca="false">'SI-UBL-1.1'!A167</f>
        <v>0..1</v>
      </c>
      <c r="B167" s="0" t="str">
        <f aca="false">'SI-UBL-1.1'!C167</f>
        <v>Invoice/cac:PaymentMeans/cac:PayeeFinancialAccount/cac:FinancialInstitutionBranch/cac:FinancialInstitution/cac:Address/cbc:CityName</v>
      </c>
      <c r="E167" s="0" t="n">
        <f aca="false">D167=B167</f>
        <v>0</v>
      </c>
      <c r="F167" s="5" t="n">
        <f aca="false">C167=A167</f>
        <v>0</v>
      </c>
    </row>
    <row r="168" customFormat="false" ht="15.5" hidden="false" customHeight="false" outlineLevel="0" collapsed="false">
      <c r="A168" s="0" t="str">
        <f aca="false">'SI-UBL-1.1'!A168</f>
        <v>0..1</v>
      </c>
      <c r="B168" s="0" t="str">
        <f aca="false">'SI-UBL-1.1'!C168</f>
        <v>Invoice/cac:PaymentMeans/cac:PayeeFinancialAccount/cac:FinancialInstitutionBranch/cac:FinancialInstitution/cac:Address/cbc:PostalZone</v>
      </c>
      <c r="E168" s="0" t="n">
        <f aca="false">D168=B168</f>
        <v>0</v>
      </c>
      <c r="F168" s="5" t="n">
        <f aca="false">C168=A168</f>
        <v>0</v>
      </c>
    </row>
    <row r="169" customFormat="false" ht="15.5" hidden="false" customHeight="false" outlineLevel="0" collapsed="false">
      <c r="A169" s="0" t="str">
        <f aca="false">'SI-UBL-1.1'!A169</f>
        <v>0..1</v>
      </c>
      <c r="B169" s="0" t="str">
        <f aca="false">'SI-UBL-1.1'!C169</f>
        <v>Invoice/cac:PaymentMeans/cac:PayeeFinancialAccount/cac:FinancialInstitutionBranch/cac:FinancialInstitution/cac:Address/cbc:CountrySubentity</v>
      </c>
      <c r="E169" s="0" t="n">
        <f aca="false">D169=B169</f>
        <v>0</v>
      </c>
      <c r="F169" s="5" t="n">
        <f aca="false">C169=A169</f>
        <v>0</v>
      </c>
    </row>
    <row r="170" customFormat="false" ht="15.5" hidden="false" customHeight="false" outlineLevel="0" collapsed="false">
      <c r="A170" s="0" t="str">
        <f aca="false">'SI-UBL-1.1'!A170</f>
        <v>0..1</v>
      </c>
      <c r="B170" s="0" t="str">
        <f aca="false">'SI-UBL-1.1'!C170</f>
        <v>Invoice/cac:PaymentMeans/cac:PayeeFinancialAccount/cac:FinancialInstitutionBranch/cac:FinancialInstitution/cac:Address/cac:Country</v>
      </c>
      <c r="E170" s="0" t="n">
        <f aca="false">D170=B170</f>
        <v>0</v>
      </c>
      <c r="F170" s="5" t="n">
        <f aca="false">C170=A170</f>
        <v>0</v>
      </c>
    </row>
    <row r="171" customFormat="false" ht="15.5" hidden="false" customHeight="false" outlineLevel="0" collapsed="false">
      <c r="A171" s="0" t="str">
        <f aca="false">'SI-UBL-1.1'!A171</f>
        <v>0..1</v>
      </c>
      <c r="B171" s="0" t="str">
        <f aca="false">'SI-UBL-1.1'!C171</f>
        <v>Invoice/cac:PaymentMeans/cac:PayeeFinancialAccount/cac:FinancialInstitutionBranch/cac:FinancialInstitution/cac:Address/cac:Country/cbc:IdentificationCode</v>
      </c>
      <c r="E171" s="0" t="n">
        <f aca="false">D171=B171</f>
        <v>0</v>
      </c>
      <c r="F171" s="5" t="n">
        <f aca="false">C171=A171</f>
        <v>0</v>
      </c>
    </row>
    <row r="172" customFormat="false" ht="15.5" hidden="false" customHeight="false" outlineLevel="0" collapsed="false">
      <c r="A172" s="0" t="str">
        <f aca="false">'SI-UBL-1.1'!A172</f>
        <v>0..1</v>
      </c>
      <c r="B172" s="0" t="str">
        <f aca="false">'SI-UBL-1.1'!C172</f>
        <v>Invoice/cac:PaymentTerms</v>
      </c>
      <c r="C172" s="0" t="str">
        <f aca="false">'SI-UBL-1.2'!A187</f>
        <v>0..2</v>
      </c>
      <c r="D172" s="0" t="str">
        <f aca="false">'SI-UBL-1.2'!C187</f>
        <v>Invoice/cac:PaymentTerms</v>
      </c>
      <c r="E172" s="0" t="n">
        <f aca="false">D172=B172</f>
        <v>1</v>
      </c>
      <c r="F172" s="5" t="n">
        <f aca="false">C172=A172</f>
        <v>0</v>
      </c>
    </row>
    <row r="173" customFormat="false" ht="15.5" hidden="false" customHeight="false" outlineLevel="0" collapsed="false">
      <c r="A173" s="0" t="str">
        <f aca="false">'SI-UBL-1.1'!A173</f>
        <v>0..n</v>
      </c>
      <c r="B173" s="0" t="str">
        <f aca="false">'SI-UBL-1.1'!C173</f>
        <v>Invoice/cac:PaymentTerms/cbc:Note</v>
      </c>
      <c r="C173" s="0" t="str">
        <f aca="false">'SI-UBL-1.2'!A188</f>
        <v>0..1</v>
      </c>
      <c r="D173" s="0" t="str">
        <f aca="false">'SI-UBL-1.2'!C188</f>
        <v>Invoice/cac:PaymentTerms/cbc:Note</v>
      </c>
      <c r="E173" s="0" t="n">
        <f aca="false">D173=B173</f>
        <v>1</v>
      </c>
      <c r="F173" s="5" t="n">
        <f aca="false">C173=A173</f>
        <v>0</v>
      </c>
    </row>
    <row r="174" customFormat="false" ht="15.5" hidden="false" customHeight="false" outlineLevel="0" collapsed="false">
      <c r="A174" s="0" t="str">
        <f aca="false">'SI-UBL-1.1'!A174</f>
        <v>0..n</v>
      </c>
      <c r="B174" s="0" t="str">
        <f aca="false">'SI-UBL-1.1'!C174</f>
        <v>Invoice/cac:AllowanceCharge</v>
      </c>
      <c r="C174" s="0" t="str">
        <f aca="false">'SI-UBL-1.2'!A198</f>
        <v>0..n</v>
      </c>
      <c r="D174" s="0" t="str">
        <f aca="false">'SI-UBL-1.2'!C198</f>
        <v>Invoice/cac:AllowanceCharge</v>
      </c>
      <c r="E174" s="0" t="n">
        <f aca="false">D174=B174</f>
        <v>1</v>
      </c>
      <c r="F174" s="5" t="n">
        <f aca="false">C174=A174</f>
        <v>1</v>
      </c>
    </row>
    <row r="175" customFormat="false" ht="15.5" hidden="false" customHeight="false" outlineLevel="0" collapsed="false">
      <c r="A175" s="0" t="str">
        <f aca="false">'SI-UBL-1.1'!A175</f>
        <v>1..1</v>
      </c>
      <c r="B175" s="0" t="str">
        <f aca="false">'SI-UBL-1.1'!C175</f>
        <v>Invoice/cac:AllowanceCharge/cbc:ChargeIndicator</v>
      </c>
      <c r="C175" s="0" t="str">
        <f aca="false">'SI-UBL-1.2'!A199</f>
        <v>1..1</v>
      </c>
      <c r="D175" s="0" t="str">
        <f aca="false">'SI-UBL-1.2'!C199</f>
        <v>Invoice/cac:AllowanceCharge/cbc:ChargeIndicator</v>
      </c>
      <c r="E175" s="0" t="n">
        <f aca="false">D175=B175</f>
        <v>1</v>
      </c>
      <c r="F175" s="5" t="n">
        <f aca="false">C175=A175</f>
        <v>1</v>
      </c>
    </row>
    <row r="176" customFormat="false" ht="15.5" hidden="false" customHeight="false" outlineLevel="0" collapsed="false">
      <c r="A176" s="0" t="str">
        <f aca="false">'SI-UBL-1.1'!A176</f>
        <v>0..1</v>
      </c>
      <c r="B176" s="0" t="str">
        <f aca="false">'SI-UBL-1.1'!C176</f>
        <v>Invoice/cac:AllowanceCharge/cbc:AllowanceChargeReasonCode</v>
      </c>
      <c r="C176" s="0" t="str">
        <f aca="false">'SI-UBL-1.2'!A200</f>
        <v>0..1</v>
      </c>
      <c r="D176" s="0" t="str">
        <f aca="false">'SI-UBL-1.2'!C200</f>
        <v>Invoice/cac:AllowanceCharge/cbc:AllowanceChargeReasonCode</v>
      </c>
      <c r="E176" s="0" t="n">
        <f aca="false">D176=B176</f>
        <v>1</v>
      </c>
      <c r="F176" s="5" t="n">
        <f aca="false">C176=A176</f>
        <v>1</v>
      </c>
    </row>
    <row r="177" customFormat="false" ht="15.5" hidden="false" customHeight="false" outlineLevel="0" collapsed="false">
      <c r="A177" s="0" t="str">
        <f aca="false">'SI-UBL-1.1'!A177</f>
        <v>0..1</v>
      </c>
      <c r="B177" s="0" t="str">
        <f aca="false">'SI-UBL-1.1'!C177</f>
        <v>Invoice/cac:AllowanceCharge/cbc:AllowanceChargeReason</v>
      </c>
      <c r="C177" s="0" t="str">
        <f aca="false">'SI-UBL-1.2'!A201</f>
        <v>1..1</v>
      </c>
      <c r="D177" s="0" t="str">
        <f aca="false">'SI-UBL-1.2'!C201</f>
        <v>Invoice/cac:AllowanceCharge/cbc:AllowanceChargeReason</v>
      </c>
      <c r="E177" s="0" t="n">
        <f aca="false">D177=B177</f>
        <v>1</v>
      </c>
      <c r="F177" s="5" t="n">
        <f aca="false">C177=A177</f>
        <v>0</v>
      </c>
    </row>
    <row r="178" customFormat="false" ht="15.5" hidden="false" customHeight="false" outlineLevel="0" collapsed="false">
      <c r="A178" s="0" t="str">
        <f aca="false">'SI-UBL-1.1'!A178</f>
        <v>1..1</v>
      </c>
      <c r="B178" s="0" t="str">
        <f aca="false">'SI-UBL-1.1'!C178</f>
        <v>Invoice/cac:AllowanceCharge/cbc:Amount</v>
      </c>
      <c r="C178" s="0" t="str">
        <f aca="false">'SI-UBL-1.2'!A202</f>
        <v>1..1</v>
      </c>
      <c r="D178" s="0" t="str">
        <f aca="false">'SI-UBL-1.2'!C202</f>
        <v>Invoice/cac:AllowanceCharge/cbc:Amount</v>
      </c>
      <c r="E178" s="0" t="n">
        <f aca="false">D178=B178</f>
        <v>1</v>
      </c>
      <c r="F178" s="5" t="n">
        <f aca="false">C178=A178</f>
        <v>1</v>
      </c>
    </row>
    <row r="179" customFormat="false" ht="15.5" hidden="false" customHeight="false" outlineLevel="0" collapsed="false">
      <c r="A179" s="0" t="str">
        <f aca="false">'SI-UBL-1.1'!A179</f>
        <v>0..n</v>
      </c>
      <c r="B179" s="0" t="str">
        <f aca="false">'SI-UBL-1.1'!C179</f>
        <v>Invoice/cac:AllowanceCharge/cac:TaxCategory</v>
      </c>
      <c r="C179" s="0" t="str">
        <f aca="false">'SI-UBL-1.2'!A204</f>
        <v>0..1</v>
      </c>
      <c r="D179" s="0" t="str">
        <f aca="false">'SI-UBL-1.2'!C204</f>
        <v>Invoice/cac:AllowanceCharge/cac:TaxCategory</v>
      </c>
      <c r="E179" s="0" t="n">
        <f aca="false">D179=B179</f>
        <v>1</v>
      </c>
      <c r="F179" s="5" t="n">
        <f aca="false">C179=A179</f>
        <v>0</v>
      </c>
    </row>
    <row r="180" customFormat="false" ht="15.5" hidden="false" customHeight="false" outlineLevel="0" collapsed="false">
      <c r="A180" s="0" t="str">
        <f aca="false">'SI-UBL-1.1'!A180</f>
        <v>0..1</v>
      </c>
      <c r="B180" s="0" t="str">
        <f aca="false">'SI-UBL-1.1'!C180</f>
        <v>Invoice/cac:AllowanceCharge/cac:TaxCategory/cbc:ID</v>
      </c>
      <c r="C180" s="0" t="str">
        <f aca="false">'SI-UBL-1.2'!A205</f>
        <v>1..1</v>
      </c>
      <c r="D180" s="0" t="str">
        <f aca="false">'SI-UBL-1.2'!C205</f>
        <v>Invoice/cac:AllowanceCharge/cac:TaxCategory/cbc:ID</v>
      </c>
      <c r="E180" s="0" t="n">
        <f aca="false">D180=B180</f>
        <v>1</v>
      </c>
      <c r="F180" s="5" t="n">
        <f aca="false">C180=A180</f>
        <v>0</v>
      </c>
    </row>
    <row r="181" customFormat="false" ht="15.5" hidden="false" customHeight="false" outlineLevel="0" collapsed="false">
      <c r="A181" s="0" t="str">
        <f aca="false">'SI-UBL-1.1'!A181</f>
        <v>0..1</v>
      </c>
      <c r="B181" s="0" t="str">
        <f aca="false">'SI-UBL-1.1'!C181</f>
        <v>Invoice/cac:AllowanceCharge/cac:TaxCategory/cbc:Percent</v>
      </c>
      <c r="C181" s="0" t="str">
        <f aca="false">'SI-UBL-1.2'!A206</f>
        <v>0..1</v>
      </c>
      <c r="D181" s="0" t="str">
        <f aca="false">'SI-UBL-1.2'!C206</f>
        <v>Invoice/cac:AllowanceCharge/cac:TaxCategory/cbc:Percent</v>
      </c>
      <c r="E181" s="0" t="n">
        <f aca="false">D181=B181</f>
        <v>1</v>
      </c>
      <c r="F181" s="5" t="n">
        <f aca="false">C181=A181</f>
        <v>1</v>
      </c>
    </row>
    <row r="182" customFormat="false" ht="15.5" hidden="false" customHeight="false" outlineLevel="0" collapsed="false">
      <c r="A182" s="0" t="str">
        <f aca="false">'SI-UBL-1.1'!A182</f>
        <v>0..1</v>
      </c>
      <c r="B182" s="0" t="str">
        <f aca="false">'SI-UBL-1.1'!C182</f>
        <v>Invoice/cac:AllowanceCharge/cac:TaxCategory/cbc:TaxExemptionReasonCode</v>
      </c>
      <c r="C182" s="0" t="str">
        <f aca="false">'SI-UBL-1.2'!A207</f>
        <v>0..1</v>
      </c>
      <c r="D182" s="0" t="str">
        <f aca="false">'SI-UBL-1.2'!C207</f>
        <v>Invoice/cac:AllowanceCharge/cac:TaxCategory/cbc:TaxExemptionReasonCode</v>
      </c>
      <c r="E182" s="0" t="n">
        <f aca="false">D182=B182</f>
        <v>1</v>
      </c>
      <c r="F182" s="5" t="n">
        <f aca="false">C182=A182</f>
        <v>1</v>
      </c>
    </row>
    <row r="183" customFormat="false" ht="15.5" hidden="false" customHeight="false" outlineLevel="0" collapsed="false">
      <c r="A183" s="0" t="str">
        <f aca="false">'SI-UBL-1.1'!A183</f>
        <v>0..1</v>
      </c>
      <c r="B183" s="0" t="str">
        <f aca="false">'SI-UBL-1.1'!C183</f>
        <v>Invoice/cac:AllowanceCharge/cac:TaxCategory/cbc:TaxExemptionReason</v>
      </c>
      <c r="C183" s="0" t="str">
        <f aca="false">'SI-UBL-1.2'!A208</f>
        <v>0..1</v>
      </c>
      <c r="D183" s="0" t="str">
        <f aca="false">'SI-UBL-1.2'!C208</f>
        <v>Invoice/cac:AllowanceCharge/cac:TaxCategory/cbc:TaxExemptionReason</v>
      </c>
      <c r="E183" s="0" t="n">
        <f aca="false">D183=B183</f>
        <v>1</v>
      </c>
      <c r="F183" s="5" t="n">
        <f aca="false">C183=A183</f>
        <v>1</v>
      </c>
    </row>
    <row r="184" customFormat="false" ht="15.5" hidden="false" customHeight="false" outlineLevel="0" collapsed="false">
      <c r="A184" s="0" t="str">
        <f aca="false">'SI-UBL-1.1'!A184</f>
        <v>1..1</v>
      </c>
      <c r="B184" s="0" t="str">
        <f aca="false">'SI-UBL-1.1'!C184</f>
        <v>Invoice/cac:AllowanceCharge/cac:TaxCategory/cac:TaxScheme</v>
      </c>
      <c r="C184" s="0" t="str">
        <f aca="false">'SI-UBL-1.2'!A208</f>
        <v>0..1</v>
      </c>
      <c r="D184" s="0" t="str">
        <f aca="false">'SI-UBL-1.2'!C209</f>
        <v>Invoice/cac:AllowanceCharge/cac:TaxCategory/cac:TaxScheme</v>
      </c>
      <c r="E184" s="0" t="n">
        <f aca="false">D184=B184</f>
        <v>1</v>
      </c>
      <c r="F184" s="5" t="n">
        <f aca="false">C184=A184</f>
        <v>0</v>
      </c>
    </row>
    <row r="185" customFormat="false" ht="15.5" hidden="false" customHeight="false" outlineLevel="0" collapsed="false">
      <c r="A185" s="0" t="str">
        <f aca="false">'SI-UBL-1.1'!A185</f>
        <v>0..1</v>
      </c>
      <c r="B185" s="0" t="str">
        <f aca="false">'SI-UBL-1.1'!C185</f>
        <v>Invoice/cac:AllowanceCharge/cac:TaxCategory/cac:TaxScheme/cbc:ID</v>
      </c>
      <c r="E185" s="0" t="n">
        <f aca="false">D185=B185</f>
        <v>0</v>
      </c>
      <c r="F185" s="5" t="n">
        <f aca="false">C185=A185</f>
        <v>0</v>
      </c>
    </row>
    <row r="186" customFormat="false" ht="15.5" hidden="false" customHeight="false" outlineLevel="0" collapsed="false">
      <c r="A186" s="0" t="str">
        <f aca="false">'SI-UBL-1.1'!A186</f>
        <v>0..1</v>
      </c>
      <c r="B186" s="0" t="str">
        <f aca="false">'SI-UBL-1.1'!C186</f>
        <v>Invoice/cac:AllowanceCharge/cac:TaxTotal</v>
      </c>
      <c r="E186" s="0" t="n">
        <f aca="false">D186=B186</f>
        <v>0</v>
      </c>
      <c r="F186" s="5" t="n">
        <f aca="false">C186=A186</f>
        <v>0</v>
      </c>
    </row>
    <row r="187" customFormat="false" ht="15.5" hidden="false" customHeight="false" outlineLevel="0" collapsed="false">
      <c r="A187" s="0" t="str">
        <f aca="false">'SI-UBL-1.1'!A187</f>
        <v>1..1</v>
      </c>
      <c r="B187" s="0" t="str">
        <f aca="false">'SI-UBL-1.1'!C187</f>
        <v>Invoice/cac:AllowanceCharge/cac:TaxTotal/cbc:TaxAmount</v>
      </c>
      <c r="E187" s="0" t="n">
        <f aca="false">D187=B187</f>
        <v>0</v>
      </c>
      <c r="F187" s="5" t="n">
        <f aca="false">C187=A187</f>
        <v>0</v>
      </c>
    </row>
    <row r="188" customFormat="false" ht="15.5" hidden="false" customHeight="false" outlineLevel="0" collapsed="false">
      <c r="A188" s="0" t="str">
        <f aca="false">'SI-UBL-1.1'!A188</f>
        <v>0..1</v>
      </c>
      <c r="B188" s="0" t="str">
        <f aca="false">'SI-UBL-1.1'!C188</f>
        <v>Invoice/cac:TaxExchangeRate</v>
      </c>
      <c r="C188" s="0" t="str">
        <f aca="false">'SI-UBL-1.2'!A213</f>
        <v>0..1</v>
      </c>
      <c r="D188" s="0" t="str">
        <f aca="false">'SI-UBL-1.2'!C213</f>
        <v>Invoice/cac:TaxExchangeRate</v>
      </c>
      <c r="E188" s="0" t="n">
        <f aca="false">D188=B188</f>
        <v>1</v>
      </c>
      <c r="F188" s="5" t="n">
        <f aca="false">C188=A188</f>
        <v>1</v>
      </c>
    </row>
    <row r="189" customFormat="false" ht="15.5" hidden="false" customHeight="false" outlineLevel="0" collapsed="false">
      <c r="A189" s="0" t="str">
        <f aca="false">'SI-UBL-1.1'!A189</f>
        <v>1..1</v>
      </c>
      <c r="B189" s="0" t="str">
        <f aca="false">'SI-UBL-1.1'!C189</f>
        <v>Invoice/cac:TaxExchangeRate/cbc:SourceCurrencyCode</v>
      </c>
      <c r="C189" s="0" t="str">
        <f aca="false">'SI-UBL-1.2'!A214</f>
        <v>1..1</v>
      </c>
      <c r="D189" s="0" t="str">
        <f aca="false">'SI-UBL-1.2'!C214</f>
        <v>Invoice/cac:TaxExchangeRate/cbc:SourceCurrencyCode</v>
      </c>
      <c r="E189" s="0" t="n">
        <f aca="false">D189=B189</f>
        <v>1</v>
      </c>
      <c r="F189" s="5" t="n">
        <f aca="false">C189=A189</f>
        <v>1</v>
      </c>
    </row>
    <row r="190" customFormat="false" ht="15.5" hidden="false" customHeight="false" outlineLevel="0" collapsed="false">
      <c r="A190" s="0" t="str">
        <f aca="false">'SI-UBL-1.1'!A190</f>
        <v>1..1</v>
      </c>
      <c r="B190" s="0" t="str">
        <f aca="false">'SI-UBL-1.1'!C190</f>
        <v>Invoice/cac:TaxExchangeRate/cbc:TargetCurrencyCode</v>
      </c>
      <c r="C190" s="0" t="str">
        <f aca="false">'SI-UBL-1.2'!A215</f>
        <v>1..1</v>
      </c>
      <c r="D190" s="0" t="str">
        <f aca="false">'SI-UBL-1.2'!C215</f>
        <v>Invoice/cac:TaxExchangeRate/cbc:TargetCurrencyCode</v>
      </c>
      <c r="E190" s="0" t="n">
        <f aca="false">D190=B190</f>
        <v>1</v>
      </c>
      <c r="F190" s="5" t="n">
        <f aca="false">C190=A190</f>
        <v>1</v>
      </c>
    </row>
    <row r="191" customFormat="false" ht="15.5" hidden="false" customHeight="false" outlineLevel="0" collapsed="false">
      <c r="A191" s="0" t="str">
        <f aca="false">'SI-UBL-1.1'!A191</f>
        <v>0..1</v>
      </c>
      <c r="B191" s="0" t="str">
        <f aca="false">'SI-UBL-1.1'!C191</f>
        <v>Invoice/cac:TaxExchangeRate/cbc:CalculationRate</v>
      </c>
      <c r="C191" s="0" t="str">
        <f aca="false">'SI-UBL-1.2'!A216</f>
        <v>1..1</v>
      </c>
      <c r="D191" s="0" t="str">
        <f aca="false">'SI-UBL-1.2'!C216</f>
        <v>Invoice/cac:TaxExchangeRate/cbc:CalculationRate</v>
      </c>
      <c r="E191" s="0" t="n">
        <f aca="false">D191=B191</f>
        <v>1</v>
      </c>
      <c r="F191" s="5" t="n">
        <f aca="false">C191=A191</f>
        <v>0</v>
      </c>
    </row>
    <row r="192" customFormat="false" ht="15.5" hidden="false" customHeight="false" outlineLevel="0" collapsed="false">
      <c r="A192" s="0" t="str">
        <f aca="false">'SI-UBL-1.1'!A192</f>
        <v>0..1</v>
      </c>
      <c r="B192" s="0" t="str">
        <f aca="false">'SI-UBL-1.1'!C192</f>
        <v>Invoice/cac:TaxExchangeRate/cbc:MathematicOperatorCode</v>
      </c>
      <c r="C192" s="0" t="str">
        <f aca="false">'SI-UBL-1.2'!A217</f>
        <v>1..1</v>
      </c>
      <c r="D192" s="0" t="str">
        <f aca="false">'SI-UBL-1.2'!C217</f>
        <v>Invoice/cac:TaxExchangeRate/cbc:MathematicOperatorCode</v>
      </c>
      <c r="E192" s="0" t="n">
        <f aca="false">D192=B192</f>
        <v>1</v>
      </c>
      <c r="F192" s="5" t="n">
        <f aca="false">C192=A192</f>
        <v>0</v>
      </c>
    </row>
    <row r="193" customFormat="false" ht="15.5" hidden="false" customHeight="false" outlineLevel="0" collapsed="false">
      <c r="A193" s="0" t="str">
        <f aca="false">'SI-UBL-1.1'!A193</f>
        <v>0..1</v>
      </c>
      <c r="B193" s="0" t="str">
        <f aca="false">'SI-UBL-1.1'!C193</f>
        <v>Invoice/cac:TaxExchangeRate/cbc:Date</v>
      </c>
      <c r="C193" s="0" t="str">
        <f aca="false">'SI-UBL-1.2'!A218</f>
        <v>0..1</v>
      </c>
      <c r="D193" s="0" t="str">
        <f aca="false">'SI-UBL-1.2'!C218</f>
        <v>Invoice/cac:TaxExchangeRate/cbc:Date</v>
      </c>
      <c r="E193" s="0" t="n">
        <f aca="false">D193=B193</f>
        <v>1</v>
      </c>
      <c r="F193" s="5" t="n">
        <f aca="false">C193=A193</f>
        <v>1</v>
      </c>
    </row>
    <row r="194" customFormat="false" ht="15.5" hidden="false" customHeight="false" outlineLevel="0" collapsed="false">
      <c r="A194" s="0" t="str">
        <f aca="false">'SI-UBL-1.1'!A194</f>
        <v>0..n</v>
      </c>
      <c r="B194" s="0" t="str">
        <f aca="false">'SI-UBL-1.1'!C194</f>
        <v>Invoice/cac:TaxTotal</v>
      </c>
      <c r="C194" s="0" t="str">
        <f aca="false">'SI-UBL-1.2'!A219</f>
        <v>1..1</v>
      </c>
      <c r="D194" s="0" t="str">
        <f aca="false">'SI-UBL-1.2'!C219</f>
        <v>Invoice/cac:TaxTotal</v>
      </c>
      <c r="E194" s="0" t="n">
        <f aca="false">D194=B194</f>
        <v>1</v>
      </c>
      <c r="F194" s="5" t="n">
        <f aca="false">C194=A194</f>
        <v>0</v>
      </c>
    </row>
    <row r="195" customFormat="false" ht="15.5" hidden="false" customHeight="false" outlineLevel="0" collapsed="false">
      <c r="A195" s="0" t="str">
        <f aca="false">'SI-UBL-1.1'!A195</f>
        <v>1..1</v>
      </c>
      <c r="B195" s="0" t="str">
        <f aca="false">'SI-UBL-1.1'!C195</f>
        <v>Invoice/cac:TaxTotal/cbc:TaxAmount</v>
      </c>
      <c r="C195" s="0" t="str">
        <f aca="false">'SI-UBL-1.2'!A220</f>
        <v>1..1</v>
      </c>
      <c r="D195" s="0" t="str">
        <f aca="false">'SI-UBL-1.2'!C220</f>
        <v>Invoice/cac:TaxTotal/cbc:TaxAmount</v>
      </c>
      <c r="E195" s="0" t="n">
        <f aca="false">D195=B195</f>
        <v>1</v>
      </c>
      <c r="F195" s="5" t="n">
        <f aca="false">C195=A195</f>
        <v>1</v>
      </c>
    </row>
    <row r="196" customFormat="false" ht="15.5" hidden="false" customHeight="false" outlineLevel="0" collapsed="false">
      <c r="A196" s="0" t="str">
        <f aca="false">'SI-UBL-1.1'!A196</f>
        <v>0..n</v>
      </c>
      <c r="B196" s="0" t="str">
        <f aca="false">'SI-UBL-1.1'!C196</f>
        <v>Invoice/cac:TaxTotal/cac:TaxSubtotal</v>
      </c>
      <c r="C196" s="0" t="str">
        <f aca="false">'SI-UBL-1.2'!A222</f>
        <v>0..n</v>
      </c>
      <c r="D196" s="0" t="str">
        <f aca="false">'SI-UBL-1.2'!C222</f>
        <v>Invoice/cac:TaxTotal/cac:TaxSubTotal</v>
      </c>
      <c r="E196" s="0" t="n">
        <f aca="false">D196=B196</f>
        <v>1</v>
      </c>
      <c r="F196" s="5" t="n">
        <f aca="false">C196=A196</f>
        <v>1</v>
      </c>
    </row>
    <row r="197" customFormat="false" ht="15.5" hidden="false" customHeight="false" outlineLevel="0" collapsed="false">
      <c r="A197" s="0" t="str">
        <f aca="false">'SI-UBL-1.1'!A197</f>
        <v>0..1</v>
      </c>
      <c r="B197" s="0" t="str">
        <f aca="false">'SI-UBL-1.1'!C197</f>
        <v>Invoice/cac:TaxTotal/cac:TaxSubtotal/cbc:TaxableAmount</v>
      </c>
      <c r="C197" s="0" t="str">
        <f aca="false">'SI-UBL-1.2'!A223</f>
        <v>1..1</v>
      </c>
      <c r="D197" s="0" t="str">
        <f aca="false">'SI-UBL-1.2'!C223</f>
        <v>Invoice/cac:TaxTotal/cac:TaxSubTotal/cbc:TaxableAmount</v>
      </c>
      <c r="E197" s="0" t="n">
        <f aca="false">D197=B197</f>
        <v>1</v>
      </c>
      <c r="F197" s="5" t="n">
        <f aca="false">C197=A197</f>
        <v>0</v>
      </c>
    </row>
    <row r="198" customFormat="false" ht="15.5" hidden="false" customHeight="false" outlineLevel="0" collapsed="false">
      <c r="A198" s="0" t="str">
        <f aca="false">'SI-UBL-1.1'!A198</f>
        <v>1..1</v>
      </c>
      <c r="B198" s="0" t="str">
        <f aca="false">'SI-UBL-1.1'!C198</f>
        <v>Invoice/cac:TaxTotal/cac:TaxSubtotal/cbc:TaxAmount</v>
      </c>
      <c r="C198" s="0" t="str">
        <f aca="false">'SI-UBL-1.2'!A225</f>
        <v>1..1</v>
      </c>
      <c r="D198" s="0" t="str">
        <f aca="false">'SI-UBL-1.2'!C225</f>
        <v>Invoice/cac:TaxTotal/cac:TaxSubTotal/cbc:TaxAmount</v>
      </c>
      <c r="E198" s="0" t="n">
        <f aca="false">D198=B198</f>
        <v>1</v>
      </c>
      <c r="F198" s="5" t="n">
        <f aca="false">C198=A198</f>
        <v>1</v>
      </c>
    </row>
    <row r="199" customFormat="false" ht="15.5" hidden="false" customHeight="false" outlineLevel="0" collapsed="false">
      <c r="A199" s="0" t="str">
        <f aca="false">'SI-UBL-1.1'!A199</f>
        <v>0..1</v>
      </c>
      <c r="B199" s="0" t="str">
        <f aca="false">'SI-UBL-1.1'!C199</f>
        <v>Invoice/cac:TaxTotal/cac:TaxSubtotal/cbc:TransactionCurrencyTaxAmount</v>
      </c>
      <c r="C199" s="0" t="str">
        <f aca="false">'SI-UBL-1.2'!A227</f>
        <v>0..1</v>
      </c>
      <c r="D199" s="0" t="str">
        <f aca="false">'SI-UBL-1.2'!C227</f>
        <v>Invoice/cac:TaxTotal/cac:TaxSubTotal/cbc:TransactionCurrencyTaxAmount</v>
      </c>
      <c r="E199" s="0" t="n">
        <f aca="false">D199=B199</f>
        <v>1</v>
      </c>
      <c r="F199" s="5" t="n">
        <f aca="false">C199=A199</f>
        <v>1</v>
      </c>
    </row>
    <row r="200" customFormat="false" ht="15.5" hidden="false" customHeight="false" outlineLevel="0" collapsed="false">
      <c r="A200" s="0" t="str">
        <f aca="false">'SI-UBL-1.1'!A200</f>
        <v>1..1</v>
      </c>
      <c r="B200" s="0" t="str">
        <f aca="false">'SI-UBL-1.1'!C200</f>
        <v>Invoice/cac:TaxTotal/cac:TaxSubtotal/cac:TaxCategory</v>
      </c>
      <c r="C200" s="0" t="str">
        <f aca="false">'SI-UBL-1.2'!A229</f>
        <v>1..1</v>
      </c>
      <c r="D200" s="0" t="str">
        <f aca="false">'SI-UBL-1.2'!C229</f>
        <v>Invoice/cac:TaxTotal/cac:TaxSubTotal/cac:TaxCategory</v>
      </c>
      <c r="E200" s="0" t="n">
        <f aca="false">D200=B200</f>
        <v>1</v>
      </c>
      <c r="F200" s="5" t="n">
        <f aca="false">C200=A200</f>
        <v>1</v>
      </c>
    </row>
    <row r="201" customFormat="false" ht="15.5" hidden="false" customHeight="false" outlineLevel="0" collapsed="false">
      <c r="A201" s="0" t="str">
        <f aca="false">'SI-UBL-1.1'!A201</f>
        <v>0..1</v>
      </c>
      <c r="B201" s="0" t="str">
        <f aca="false">'SI-UBL-1.1'!C201</f>
        <v>Invoice/cac:TaxTotal/cac:TaxSubtotal/cac:TaxCategory/cbc:ID</v>
      </c>
      <c r="C201" s="0" t="str">
        <f aca="false">'SI-UBL-1.2'!A230</f>
        <v>1..1</v>
      </c>
      <c r="D201" s="0" t="str">
        <f aca="false">'SI-UBL-1.2'!C230</f>
        <v>Invoice/cac:TaxTotal/cac:TaxSubTotal/cac:TaxCategory/cbc:ID</v>
      </c>
      <c r="E201" s="0" t="n">
        <f aca="false">D201=B201</f>
        <v>1</v>
      </c>
      <c r="F201" s="5" t="n">
        <f aca="false">C201=A201</f>
        <v>0</v>
      </c>
    </row>
    <row r="202" customFormat="false" ht="15.5" hidden="false" customHeight="false" outlineLevel="0" collapsed="false">
      <c r="A202" s="0" t="str">
        <f aca="false">'SI-UBL-1.1'!A202</f>
        <v>0..1</v>
      </c>
      <c r="B202" s="0" t="str">
        <f aca="false">'SI-UBL-1.1'!C202</f>
        <v>Invoice/cac:TaxTotal/cac:TaxSubtotal/cac:TaxCategory/cbc:Percent</v>
      </c>
      <c r="C202" s="0" t="str">
        <f aca="false">'SI-UBL-1.2'!A231</f>
        <v>1..1</v>
      </c>
      <c r="D202" s="0" t="str">
        <f aca="false">'SI-UBL-1.2'!C231</f>
        <v>Invoice/cac:TaxTotal/cac:TaxSubTotal/cac:TaxCategory/cbc:Percent</v>
      </c>
      <c r="E202" s="0" t="n">
        <f aca="false">D202=B202</f>
        <v>1</v>
      </c>
      <c r="F202" s="5" t="n">
        <f aca="false">C202=A202</f>
        <v>0</v>
      </c>
    </row>
    <row r="203" customFormat="false" ht="15.5" hidden="false" customHeight="false" outlineLevel="0" collapsed="false">
      <c r="A203" s="0" t="str">
        <f aca="false">'SI-UBL-1.1'!A203</f>
        <v>0..1</v>
      </c>
      <c r="B203" s="0" t="str">
        <f aca="false">'SI-UBL-1.1'!C203</f>
        <v>Invoice/cac:TaxTotal/cac:TaxSubtotal/cac:TaxCategory/cbc:TaxExemptionReasonCode</v>
      </c>
      <c r="C203" s="0" t="str">
        <f aca="false">'SI-UBL-1.2'!A232</f>
        <v>0..1</v>
      </c>
      <c r="D203" s="0" t="str">
        <f aca="false">'SI-UBL-1.2'!C232</f>
        <v>Invoice/cac:TaxTotal/cac:TaxSubTotal/cac:TaxCategory/cbc:TaxExemptionReasonCode</v>
      </c>
      <c r="E203" s="0" t="n">
        <f aca="false">D203=B203</f>
        <v>1</v>
      </c>
      <c r="F203" s="5" t="n">
        <f aca="false">C203=A203</f>
        <v>1</v>
      </c>
    </row>
    <row r="204" customFormat="false" ht="15.5" hidden="false" customHeight="false" outlineLevel="0" collapsed="false">
      <c r="A204" s="0" t="str">
        <f aca="false">'SI-UBL-1.1'!A204</f>
        <v>0..1</v>
      </c>
      <c r="B204" s="0" t="str">
        <f aca="false">'SI-UBL-1.1'!C204</f>
        <v>Invoice/cac:TaxTotal/cac:TaxSubtotal/cac:TaxCategory/cbc:TaxExemptionReason</v>
      </c>
      <c r="C204" s="0" t="str">
        <f aca="false">'SI-UBL-1.2'!A233</f>
        <v>0..1</v>
      </c>
      <c r="D204" s="0" t="str">
        <f aca="false">'SI-UBL-1.2'!C233</f>
        <v>Invoice/cac:TaxTotal/cac:TaxSubTotal/cac:TaxCategory/cbc:TaxExemptionReason</v>
      </c>
      <c r="E204" s="0" t="n">
        <f aca="false">D204=B204</f>
        <v>1</v>
      </c>
      <c r="F204" s="5" t="n">
        <f aca="false">C204=A204</f>
        <v>1</v>
      </c>
    </row>
    <row r="205" customFormat="false" ht="15.5" hidden="false" customHeight="false" outlineLevel="0" collapsed="false">
      <c r="A205" s="0" t="str">
        <f aca="false">'SI-UBL-1.1'!A205</f>
        <v>1..1</v>
      </c>
      <c r="B205" s="0" t="str">
        <f aca="false">'SI-UBL-1.1'!C205</f>
        <v>Invoice/cac:TaxTotal/cac:TaxSubtotal/cac:TaxCategory/cac:TaxScheme</v>
      </c>
      <c r="C205" s="0" t="str">
        <f aca="false">'SI-UBL-1.2'!A234</f>
        <v>1..1</v>
      </c>
      <c r="D205" s="0" t="str">
        <f aca="false">'SI-UBL-1.2'!C234</f>
        <v>Invoice/cac:TaxTotal/cac:TaxSubTotal/cac:TaxCategory/cac:TaxScheme</v>
      </c>
      <c r="E205" s="0" t="n">
        <f aca="false">D205=B205</f>
        <v>1</v>
      </c>
      <c r="F205" s="5" t="n">
        <f aca="false">C205=A205</f>
        <v>1</v>
      </c>
    </row>
    <row r="206" customFormat="false" ht="15.5" hidden="false" customHeight="false" outlineLevel="0" collapsed="false">
      <c r="A206" s="0" t="str">
        <f aca="false">'SI-UBL-1.1'!A206</f>
        <v>0..1</v>
      </c>
      <c r="B206" s="0" t="str">
        <f aca="false">'SI-UBL-1.1'!C206</f>
        <v>Invoice/cac:TaxTotal/cac:TaxSubtotal/cac:TaxCategory/cac:TaxScheme/cbc:ID</v>
      </c>
      <c r="C206" s="0" t="str">
        <f aca="false">'SI-UBL-1.2'!A235</f>
        <v>1..1</v>
      </c>
      <c r="D206" s="0" t="str">
        <f aca="false">'SI-UBL-1.2'!C235</f>
        <v>Invoice/cac:TaxTotal/cac:TaxSubTotal/cac:TaxCategory/cac:TaxScheme/cbc:ID</v>
      </c>
      <c r="E206" s="0" t="n">
        <f aca="false">D206=B206</f>
        <v>1</v>
      </c>
      <c r="F206" s="5" t="n">
        <f aca="false">C206=A206</f>
        <v>0</v>
      </c>
    </row>
    <row r="207" customFormat="false" ht="15.5" hidden="false" customHeight="false" outlineLevel="0" collapsed="false">
      <c r="A207" s="0" t="str">
        <f aca="false">'SI-UBL-1.1'!A207</f>
        <v>1..1</v>
      </c>
      <c r="B207" s="0" t="str">
        <f aca="false">'SI-UBL-1.1'!C207</f>
        <v>Invoice/cac:LegalMonetaryTotal</v>
      </c>
      <c r="C207" s="0" t="str">
        <f aca="false">'SI-UBL-1.2'!A238</f>
        <v>1..1</v>
      </c>
      <c r="D207" s="0" t="str">
        <f aca="false">'SI-UBL-1.2'!C238</f>
        <v>Invoice/cac:LegalMonetaryTotal</v>
      </c>
      <c r="E207" s="0" t="n">
        <f aca="false">D207=B207</f>
        <v>1</v>
      </c>
      <c r="F207" s="5" t="n">
        <f aca="false">C207=A207</f>
        <v>1</v>
      </c>
    </row>
    <row r="208" customFormat="false" ht="15.5" hidden="false" customHeight="false" outlineLevel="0" collapsed="false">
      <c r="A208" s="0" t="str">
        <f aca="false">'SI-UBL-1.1'!A208</f>
        <v>0..1</v>
      </c>
      <c r="B208" s="0" t="str">
        <f aca="false">'SI-UBL-1.1'!C208</f>
        <v>Invoice/cac:LegalMonetaryTotal/cbc:LineExtensionAmount</v>
      </c>
      <c r="C208" s="0" t="str">
        <f aca="false">'SI-UBL-1.2'!A238</f>
        <v>1..1</v>
      </c>
      <c r="D208" s="0" t="str">
        <f aca="false">'SI-UBL-1.2'!C239</f>
        <v>Invoice/cac:LegalMonetaryTotal/cbc:LineExtensionAmount</v>
      </c>
      <c r="E208" s="0" t="n">
        <f aca="false">D208=B208</f>
        <v>1</v>
      </c>
      <c r="F208" s="5" t="n">
        <f aca="false">C208=A208</f>
        <v>0</v>
      </c>
    </row>
    <row r="209" customFormat="false" ht="15.5" hidden="false" customHeight="false" outlineLevel="0" collapsed="false">
      <c r="A209" s="0" t="str">
        <f aca="false">'SI-UBL-1.1'!A209</f>
        <v>0..1</v>
      </c>
      <c r="B209" s="0" t="str">
        <f aca="false">'SI-UBL-1.1'!C209</f>
        <v>Invoice/cac:LegalMonetaryTotal/cbc:TaxExclusiveAmount</v>
      </c>
      <c r="C209" s="0" t="str">
        <f aca="false">'SI-UBL-1.2'!A239</f>
        <v>1..1</v>
      </c>
      <c r="D209" s="0" t="str">
        <f aca="false">'SI-UBL-1.2'!C241</f>
        <v>Invoice/cac:LegalMonetaryTotal/cbc:TaxExclusiveAmount</v>
      </c>
      <c r="E209" s="0" t="n">
        <f aca="false">D209=B209</f>
        <v>1</v>
      </c>
      <c r="F209" s="5" t="n">
        <f aca="false">C209=A209</f>
        <v>0</v>
      </c>
    </row>
    <row r="210" customFormat="false" ht="15.5" hidden="false" customHeight="false" outlineLevel="0" collapsed="false">
      <c r="A210" s="0" t="str">
        <f aca="false">'SI-UBL-1.1'!A210</f>
        <v>0..1</v>
      </c>
      <c r="B210" s="0" t="str">
        <f aca="false">'SI-UBL-1.1'!C210</f>
        <v>Invoice/cac:LegalMonetaryTotal/cbc:TaxInclusiveAmount</v>
      </c>
      <c r="C210" s="0" t="str">
        <f aca="false">'SI-UBL-1.2'!A243</f>
        <v>1..1</v>
      </c>
      <c r="D210" s="0" t="str">
        <f aca="false">'SI-UBL-1.2'!C243</f>
        <v>Invoice/cac:LegalMonetaryTotal/cbc:TaxInclusiveAmount</v>
      </c>
      <c r="E210" s="0" t="n">
        <f aca="false">D210=B210</f>
        <v>1</v>
      </c>
      <c r="F210" s="5" t="n">
        <f aca="false">C210=A210</f>
        <v>0</v>
      </c>
    </row>
    <row r="211" customFormat="false" ht="15.5" hidden="false" customHeight="false" outlineLevel="0" collapsed="false">
      <c r="A211" s="0" t="str">
        <f aca="false">'SI-UBL-1.1'!A211</f>
        <v>0..1</v>
      </c>
      <c r="B211" s="0" t="str">
        <f aca="false">'SI-UBL-1.1'!C211</f>
        <v>Invoice/cac:LegalMonetaryTotal/cbc:AllowanceTotalAmount</v>
      </c>
      <c r="C211" s="0" t="str">
        <f aca="false">'SI-UBL-1.2'!A245</f>
        <v>0..1</v>
      </c>
      <c r="D211" s="0" t="str">
        <f aca="false">'SI-UBL-1.2'!C245</f>
        <v>Invoice/cac:LegalMonetaryTotal/cbc:AllowanceTotalAmount</v>
      </c>
      <c r="E211" s="0" t="n">
        <f aca="false">D211=B211</f>
        <v>1</v>
      </c>
      <c r="F211" s="5" t="n">
        <f aca="false">C211=A211</f>
        <v>1</v>
      </c>
    </row>
    <row r="212" customFormat="false" ht="15.5" hidden="false" customHeight="false" outlineLevel="0" collapsed="false">
      <c r="A212" s="0" t="str">
        <f aca="false">'SI-UBL-1.1'!A212</f>
        <v>0..1</v>
      </c>
      <c r="B212" s="0" t="str">
        <f aca="false">'SI-UBL-1.1'!C212</f>
        <v>Invoice/cac:LegalMonetaryTotal/cbc:ChargeTotalAmount</v>
      </c>
      <c r="C212" s="0" t="str">
        <f aca="false">'SI-UBL-1.2'!A247</f>
        <v>0..1</v>
      </c>
      <c r="D212" s="0" t="str">
        <f aca="false">'SI-UBL-1.2'!C247</f>
        <v>Invoice/cac:LegalMonetaryTotal/cbc:ChargeTotalAmount</v>
      </c>
      <c r="E212" s="0" t="n">
        <f aca="false">D212=B212</f>
        <v>1</v>
      </c>
      <c r="F212" s="5" t="n">
        <f aca="false">C212=A212</f>
        <v>1</v>
      </c>
    </row>
    <row r="213" customFormat="false" ht="15.5" hidden="false" customHeight="false" outlineLevel="0" collapsed="false">
      <c r="A213" s="0" t="str">
        <f aca="false">'SI-UBL-1.1'!A213</f>
        <v>0..1</v>
      </c>
      <c r="B213" s="0" t="str">
        <f aca="false">'SI-UBL-1.1'!C213</f>
        <v>Invoice/cac:LegalMonetaryTotal/cbc:PrepaidAmount</v>
      </c>
      <c r="C213" s="0" t="str">
        <f aca="false">'SI-UBL-1.2'!A249</f>
        <v>0..1</v>
      </c>
      <c r="D213" s="0" t="str">
        <f aca="false">'SI-UBL-1.2'!C249</f>
        <v>Invoice/cac:LegalMonetaryTotal/cbc:PrepaidAmount</v>
      </c>
      <c r="E213" s="0" t="n">
        <f aca="false">D213=B213</f>
        <v>1</v>
      </c>
      <c r="F213" s="5" t="n">
        <f aca="false">C213=A213</f>
        <v>1</v>
      </c>
    </row>
    <row r="214" customFormat="false" ht="15.5" hidden="false" customHeight="false" outlineLevel="0" collapsed="false">
      <c r="A214" s="0" t="str">
        <f aca="false">'SI-UBL-1.1'!A214</f>
        <v>0..1</v>
      </c>
      <c r="B214" s="0" t="str">
        <f aca="false">'SI-UBL-1.1'!C214</f>
        <v>Invoice/cac:LegalMonetaryTotal/cbc:PayableRoundingAmount</v>
      </c>
      <c r="C214" s="0" t="str">
        <f aca="false">'SI-UBL-1.2'!A251</f>
        <v>0..1</v>
      </c>
      <c r="D214" s="0" t="str">
        <f aca="false">'SI-UBL-1.2'!C251</f>
        <v>Invoice/cac:LegalMonetaryTotal/cbc:PayableRoundingAmount</v>
      </c>
      <c r="E214" s="0" t="n">
        <f aca="false">D214=B214</f>
        <v>1</v>
      </c>
      <c r="F214" s="5" t="n">
        <f aca="false">C214=A214</f>
        <v>1</v>
      </c>
    </row>
    <row r="215" customFormat="false" ht="15.5" hidden="false" customHeight="false" outlineLevel="0" collapsed="false">
      <c r="A215" s="0" t="str">
        <f aca="false">'SI-UBL-1.1'!A215</f>
        <v>1..1</v>
      </c>
      <c r="B215" s="0" t="str">
        <f aca="false">'SI-UBL-1.1'!C215</f>
        <v>Invoice/cac:LegalMonetaryTotal/cbc:PayableAmount</v>
      </c>
      <c r="C215" s="0" t="str">
        <f aca="false">'SI-UBL-1.2'!A253</f>
        <v>1..1</v>
      </c>
      <c r="D215" s="0" t="str">
        <f aca="false">'SI-UBL-1.2'!C253</f>
        <v>Invoice/cac:LegalMonetaryTotal/cbc:PayableAmount</v>
      </c>
      <c r="E215" s="0" t="n">
        <f aca="false">D215=B215</f>
        <v>1</v>
      </c>
      <c r="F215" s="5" t="n">
        <f aca="false">C215=A215</f>
        <v>1</v>
      </c>
    </row>
    <row r="216" customFormat="false" ht="15.5" hidden="false" customHeight="false" outlineLevel="0" collapsed="false">
      <c r="A216" s="0" t="str">
        <f aca="false">'SI-UBL-1.1'!A216</f>
        <v>1..n</v>
      </c>
      <c r="B216" s="0" t="str">
        <f aca="false">'SI-UBL-1.1'!C216</f>
        <v>Invoice/cac:InvoiceLine</v>
      </c>
      <c r="C216" s="0" t="str">
        <f aca="false">'SI-UBL-1.2'!A255</f>
        <v>1..n</v>
      </c>
      <c r="D216" s="0" t="str">
        <f aca="false">'SI-UBL-1.2'!C255</f>
        <v>Invoice/cac:InvoiceLine</v>
      </c>
      <c r="E216" s="0" t="n">
        <f aca="false">D216=B216</f>
        <v>1</v>
      </c>
      <c r="F216" s="5" t="n">
        <f aca="false">C216=A216</f>
        <v>1</v>
      </c>
    </row>
    <row r="217" customFormat="false" ht="15.5" hidden="false" customHeight="false" outlineLevel="0" collapsed="false">
      <c r="A217" s="0" t="str">
        <f aca="false">'SI-UBL-1.1'!A217</f>
        <v>1..1</v>
      </c>
      <c r="B217" s="0" t="str">
        <f aca="false">'SI-UBL-1.1'!C217</f>
        <v>Invoice/cac:InvoiceLine/cbc:ID</v>
      </c>
      <c r="C217" s="0" t="str">
        <f aca="false">'SI-UBL-1.2'!A256</f>
        <v>1..1</v>
      </c>
      <c r="D217" s="0" t="str">
        <f aca="false">'SI-UBL-1.2'!C256</f>
        <v>Invoice/cac:InvoiceLine/cbc:ID</v>
      </c>
      <c r="E217" s="0" t="n">
        <f aca="false">D217=B217</f>
        <v>1</v>
      </c>
      <c r="F217" s="5" t="n">
        <f aca="false">C217=A217</f>
        <v>1</v>
      </c>
    </row>
    <row r="218" customFormat="false" ht="15.5" hidden="false" customHeight="false" outlineLevel="0" collapsed="false">
      <c r="A218" s="0" t="str">
        <f aca="false">'SI-UBL-1.1'!A218</f>
        <v>0..n</v>
      </c>
      <c r="B218" s="0" t="str">
        <f aca="false">'SI-UBL-1.1'!C218</f>
        <v>Invoice/cac:InvoiceLine/cbc:Note</v>
      </c>
      <c r="C218" s="0" t="str">
        <f aca="false">'SI-UBL-1.2'!A257</f>
        <v>0..1</v>
      </c>
      <c r="D218" s="0" t="str">
        <f aca="false">'SI-UBL-1.2'!C257</f>
        <v>Invoice/cac:InvoiceLine/cbc:Note</v>
      </c>
      <c r="E218" s="0" t="n">
        <f aca="false">D218=B218</f>
        <v>1</v>
      </c>
      <c r="F218" s="5" t="n">
        <f aca="false">C218=A218</f>
        <v>0</v>
      </c>
    </row>
    <row r="219" customFormat="false" ht="15.5" hidden="false" customHeight="false" outlineLevel="0" collapsed="false">
      <c r="A219" s="0" t="str">
        <f aca="false">'SI-UBL-1.1'!A219</f>
        <v>0..1</v>
      </c>
      <c r="B219" s="0" t="str">
        <f aca="false">'SI-UBL-1.1'!C219</f>
        <v>Invoice/cac:InvoiceLine/cbc:InvoicedQuantity</v>
      </c>
      <c r="C219" s="0" t="str">
        <f aca="false">'SI-UBL-1.2'!A258</f>
        <v>1..1</v>
      </c>
      <c r="D219" s="0" t="str">
        <f aca="false">'SI-UBL-1.2'!C258</f>
        <v>Invoice/cac:InvoiceLine/cbc:InvoicedQuantity</v>
      </c>
      <c r="E219" s="0" t="n">
        <f aca="false">D219=B219</f>
        <v>1</v>
      </c>
      <c r="F219" s="5" t="n">
        <f aca="false">C219=A219</f>
        <v>0</v>
      </c>
    </row>
    <row r="220" customFormat="false" ht="15.5" hidden="false" customHeight="false" outlineLevel="0" collapsed="false">
      <c r="A220" s="0" t="str">
        <f aca="false">'SI-UBL-1.1'!A220</f>
        <v>1..1</v>
      </c>
      <c r="B220" s="0" t="str">
        <f aca="false">'SI-UBL-1.1'!C220</f>
        <v>Invoice/cac:InvoiceLine/cbc:InvoicedQuantity@ccts:unitCode</v>
      </c>
      <c r="E220" s="0" t="n">
        <f aca="false">D220=B220</f>
        <v>0</v>
      </c>
      <c r="F220" s="5" t="n">
        <f aca="false">C220=A220</f>
        <v>0</v>
      </c>
    </row>
    <row r="221" customFormat="false" ht="15.5" hidden="false" customHeight="false" outlineLevel="0" collapsed="false">
      <c r="A221" s="0" t="str">
        <f aca="false">'SI-UBL-1.1'!A221</f>
        <v>1..1</v>
      </c>
      <c r="B221" s="0" t="str">
        <f aca="false">'SI-UBL-1.1'!C221</f>
        <v>Invoice/cac:InvoiceLine/cbc:LineExtensionAmount</v>
      </c>
      <c r="C221" s="0" t="str">
        <f aca="false">'SI-UBL-1.2'!A261</f>
        <v>1..1</v>
      </c>
      <c r="D221" s="0" t="str">
        <f aca="false">'SI-UBL-1.2'!C261</f>
        <v>Invoice/cac:InvoiceLine/cbc:LineExtensionAmount</v>
      </c>
      <c r="E221" s="0" t="n">
        <f aca="false">D221=B221</f>
        <v>1</v>
      </c>
      <c r="F221" s="5" t="n">
        <f aca="false">C221=A221</f>
        <v>1</v>
      </c>
    </row>
    <row r="222" customFormat="false" ht="15.5" hidden="false" customHeight="false" outlineLevel="0" collapsed="false">
      <c r="A222" s="0" t="str">
        <f aca="false">'SI-UBL-1.1'!A222</f>
        <v>0..1</v>
      </c>
      <c r="B222" s="0" t="str">
        <f aca="false">'SI-UBL-1.1'!C222</f>
        <v>Invoice/cac:InvoiceLine/cbc:AccountingCost</v>
      </c>
      <c r="E222" s="0" t="n">
        <f aca="false">D222=B222</f>
        <v>0</v>
      </c>
      <c r="F222" s="5" t="n">
        <f aca="false">C222=A222</f>
        <v>0</v>
      </c>
    </row>
    <row r="223" customFormat="false" ht="15.5" hidden="false" customHeight="false" outlineLevel="0" collapsed="false">
      <c r="A223" s="0" t="str">
        <f aca="false">'SI-UBL-1.1'!A223</f>
        <v>0..n</v>
      </c>
      <c r="B223" s="0" t="str">
        <f aca="false">'SI-UBL-1.1'!C223</f>
        <v>Invoice/cac:InvoiceLine/cac:InvoicePeriod</v>
      </c>
      <c r="C223" s="0" t="str">
        <f aca="false">'SI-UBL-1.2'!A267</f>
        <v>0..1</v>
      </c>
      <c r="D223" s="0" t="str">
        <f aca="false">'SI-UBL-1.2'!C267</f>
        <v>Invoice/cac:InvoiceLine/cac:InvoicePeriod</v>
      </c>
      <c r="E223" s="0" t="n">
        <f aca="false">D223=B223</f>
        <v>1</v>
      </c>
      <c r="F223" s="5" t="n">
        <f aca="false">C223=A223</f>
        <v>0</v>
      </c>
    </row>
    <row r="224" customFormat="false" ht="15.5" hidden="false" customHeight="false" outlineLevel="0" collapsed="false">
      <c r="A224" s="0" t="str">
        <f aca="false">'SI-UBL-1.1'!A224</f>
        <v>0..1</v>
      </c>
      <c r="B224" s="0" t="str">
        <f aca="false">'SI-UBL-1.1'!C224</f>
        <v>Invoice/cac:InvoiceLine/cac:InvoicePeriod/cbc:StartDate</v>
      </c>
      <c r="C224" s="0" t="str">
        <f aca="false">'SI-UBL-1.2'!A268</f>
        <v>1..1</v>
      </c>
      <c r="D224" s="0" t="str">
        <f aca="false">'SI-UBL-1.2'!C268</f>
        <v>Invoice/cac:InvoiceLine/cac:InvoicePeriod/cbc:StartDate</v>
      </c>
      <c r="E224" s="0" t="n">
        <f aca="false">D224=B224</f>
        <v>1</v>
      </c>
      <c r="F224" s="5" t="n">
        <f aca="false">C224=A224</f>
        <v>0</v>
      </c>
    </row>
    <row r="225" customFormat="false" ht="15.5" hidden="false" customHeight="false" outlineLevel="0" collapsed="false">
      <c r="A225" s="0" t="str">
        <f aca="false">'SI-UBL-1.1'!A225</f>
        <v>0..1</v>
      </c>
      <c r="B225" s="0" t="str">
        <f aca="false">'SI-UBL-1.1'!C225</f>
        <v>Invoice/cac:InvoiceLine/cac:InvoicePeriod/cbc:EndDate</v>
      </c>
      <c r="C225" s="0" t="str">
        <f aca="false">'SI-UBL-1.2'!A269</f>
        <v>1..1</v>
      </c>
      <c r="D225" s="0" t="str">
        <f aca="false">'SI-UBL-1.2'!C269</f>
        <v>Invoice/cac:InvoiceLine/cac:InvoicePeriod/cbc:EndDate</v>
      </c>
      <c r="E225" s="0" t="n">
        <f aca="false">D225=B225</f>
        <v>1</v>
      </c>
      <c r="F225" s="5" t="n">
        <f aca="false">C225=A225</f>
        <v>0</v>
      </c>
    </row>
    <row r="226" customFormat="false" ht="15.5" hidden="false" customHeight="false" outlineLevel="0" collapsed="false">
      <c r="A226" s="0" t="str">
        <f aca="false">'SI-UBL-1.1'!A226</f>
        <v>0..n</v>
      </c>
      <c r="B226" s="0" t="str">
        <f aca="false">'SI-UBL-1.1'!C226</f>
        <v>Invoice/cac:InvoiceLine/cac:OrderLineReference</v>
      </c>
      <c r="C226" s="0" t="str">
        <f aca="false">'SI-UBL-1.2'!A270</f>
        <v>0..1</v>
      </c>
      <c r="D226" s="0" t="str">
        <f aca="false">'SI-UBL-1.2'!C270</f>
        <v>Invoice/cac:InvoiceLine/cac:OrderLineReference</v>
      </c>
      <c r="E226" s="0" t="n">
        <f aca="false">D226=B226</f>
        <v>1</v>
      </c>
      <c r="F226" s="5" t="n">
        <f aca="false">C226=A226</f>
        <v>0</v>
      </c>
    </row>
    <row r="227" customFormat="false" ht="15.5" hidden="false" customHeight="false" outlineLevel="0" collapsed="false">
      <c r="A227" s="0" t="str">
        <f aca="false">'SI-UBL-1.1'!A227</f>
        <v>1..1</v>
      </c>
      <c r="B227" s="0" t="str">
        <f aca="false">'SI-UBL-1.1'!C227</f>
        <v>Invoice/cac:InvoiceLine/cac:OrderLineReference/cbc:LineID</v>
      </c>
      <c r="C227" s="0" t="str">
        <f aca="false">'SI-UBL-1.2'!A271</f>
        <v>1..1</v>
      </c>
      <c r="D227" s="0" t="str">
        <f aca="false">'SI-UBL-1.2'!C271</f>
        <v>Invoice/cac:InvoiceLine/cac:OrderLineReference/cbc:LineID</v>
      </c>
      <c r="E227" s="0" t="n">
        <f aca="false">D227=B227</f>
        <v>1</v>
      </c>
      <c r="F227" s="5" t="n">
        <f aca="false">C227=A227</f>
        <v>1</v>
      </c>
    </row>
    <row r="228" customFormat="false" ht="15.5" hidden="false" customHeight="false" outlineLevel="0" collapsed="false">
      <c r="A228" s="0" t="str">
        <f aca="false">'SI-UBL-1.1'!A228</f>
        <v>0..n</v>
      </c>
      <c r="B228" s="0" t="str">
        <f aca="false">'SI-UBL-1.1'!C228</f>
        <v>Invoice/cac:InvoiceLine/cac:Delivery</v>
      </c>
      <c r="C228" s="0" t="str">
        <f aca="false">'SI-UBL-1.2'!A272</f>
        <v>0..1</v>
      </c>
      <c r="D228" s="0" t="str">
        <f aca="false">'SI-UBL-1.2'!C272</f>
        <v>Invoice/cac:InvoiceLine/cac:Delivery</v>
      </c>
      <c r="E228" s="0" t="n">
        <f aca="false">D228=B228</f>
        <v>1</v>
      </c>
      <c r="F228" s="5" t="n">
        <f aca="false">C228=A228</f>
        <v>0</v>
      </c>
    </row>
    <row r="229" customFormat="false" ht="15.5" hidden="false" customHeight="false" outlineLevel="0" collapsed="false">
      <c r="A229" s="0" t="str">
        <f aca="false">'SI-UBL-1.1'!A229</f>
        <v>0..1</v>
      </c>
      <c r="B229" s="0" t="str">
        <f aca="false">'SI-UBL-1.1'!C229</f>
        <v>Invoice/cac:InvoiceLine/cac:Delivery/cbc:Quantity</v>
      </c>
      <c r="C229" s="0" t="str">
        <f aca="false">'SI-UBL-1.2'!A273</f>
        <v>0..1</v>
      </c>
      <c r="D229" s="0" t="str">
        <f aca="false">'SI-UBL-1.2'!C273</f>
        <v>Invoice/cac:InvoiceLine/cac:Delivery/cbc:Quantity</v>
      </c>
      <c r="E229" s="0" t="n">
        <f aca="false">D229=B229</f>
        <v>1</v>
      </c>
      <c r="F229" s="5" t="n">
        <f aca="false">C229=A229</f>
        <v>1</v>
      </c>
    </row>
    <row r="230" customFormat="false" ht="15.5" hidden="false" customHeight="false" outlineLevel="0" collapsed="false">
      <c r="A230" s="0" t="str">
        <f aca="false">'SI-UBL-1.1'!A230</f>
        <v>0..1</v>
      </c>
      <c r="B230" s="0" t="str">
        <f aca="false">'SI-UBL-1.1'!C230</f>
        <v>Invoice/cac:InvoiceLine/cac:Delivery/cbc:ActualDeliveryDate</v>
      </c>
      <c r="C230" s="0" t="str">
        <f aca="false">'SI-UBL-1.2'!A274</f>
        <v>0..1</v>
      </c>
      <c r="D230" s="0" t="str">
        <f aca="false">'SI-UBL-1.2'!C274</f>
        <v>Invoice/cac:InvoiceLine/cac:Delivery/cbc:ActualDeliveryDate</v>
      </c>
      <c r="E230" s="0" t="n">
        <f aca="false">D230=B230</f>
        <v>1</v>
      </c>
      <c r="F230" s="5" t="n">
        <f aca="false">C230=A230</f>
        <v>1</v>
      </c>
    </row>
    <row r="231" customFormat="false" ht="15.5" hidden="false" customHeight="false" outlineLevel="0" collapsed="false">
      <c r="A231" s="0" t="str">
        <f aca="false">'SI-UBL-1.1'!A231</f>
        <v>0..1</v>
      </c>
      <c r="B231" s="0" t="str">
        <f aca="false">'SI-UBL-1.1'!C231</f>
        <v>Invoice/cac:InvoiceLine/cac:Delivery/cac:DeliveryLocation</v>
      </c>
      <c r="C231" s="0" t="str">
        <f aca="false">'SI-UBL-1.2'!A275</f>
        <v>0..1</v>
      </c>
      <c r="D231" s="0" t="str">
        <f aca="false">'SI-UBL-1.2'!C275</f>
        <v>Invoice/cac:InvoiceLine/cac:Delivery/cac:DeliveryLocation</v>
      </c>
      <c r="E231" s="0" t="n">
        <f aca="false">D231=B231</f>
        <v>1</v>
      </c>
      <c r="F231" s="5" t="n">
        <f aca="false">C231=A231</f>
        <v>1</v>
      </c>
    </row>
    <row r="232" customFormat="false" ht="15.5" hidden="false" customHeight="false" outlineLevel="0" collapsed="false">
      <c r="A232" s="0" t="str">
        <f aca="false">'SI-UBL-1.1'!A232</f>
        <v>0..1</v>
      </c>
      <c r="B232" s="0" t="str">
        <f aca="false">'SI-UBL-1.1'!C232</f>
        <v>Invoice/cac:InvoiceLine/cac:Delivery/cac:DeliveryLocation/cbc:ID</v>
      </c>
      <c r="C232" s="0" t="str">
        <f aca="false">'SI-UBL-1.2'!A276</f>
        <v>0..1</v>
      </c>
      <c r="D232" s="0" t="str">
        <f aca="false">'SI-UBL-1.2'!C276</f>
        <v>Invoice/cac:InvoiceLine/cac:Delivery/cac:DeliveryLocation/cbc:ID</v>
      </c>
      <c r="E232" s="0" t="n">
        <f aca="false">D232=B232</f>
        <v>1</v>
      </c>
      <c r="F232" s="5" t="n">
        <f aca="false">C232=A232</f>
        <v>1</v>
      </c>
    </row>
    <row r="233" customFormat="false" ht="15.5" hidden="false" customHeight="false" outlineLevel="0" collapsed="false">
      <c r="A233" s="0" t="str">
        <f aca="false">'SI-UBL-1.1'!A233</f>
        <v>0..1</v>
      </c>
      <c r="B233" s="0" t="str">
        <f aca="false">'SI-UBL-1.1'!C233</f>
        <v>Invoice/cac:InvoiceLine/cac:Delivery/cac:DeliveryLocation/cac:Address</v>
      </c>
      <c r="C233" s="0" t="str">
        <f aca="false">'SI-UBL-1.2'!A277</f>
        <v>0..1</v>
      </c>
      <c r="D233" s="0" t="str">
        <f aca="false">'SI-UBL-1.2'!C277</f>
        <v>Invoice/cac:InvoiceLine/cac:Delivery/cac:DeliveryLocation/cac:Address</v>
      </c>
      <c r="E233" s="0" t="n">
        <f aca="false">D233=B233</f>
        <v>1</v>
      </c>
      <c r="F233" s="5" t="n">
        <f aca="false">C233=A233</f>
        <v>1</v>
      </c>
    </row>
    <row r="234" customFormat="false" ht="15.5" hidden="false" customHeight="false" outlineLevel="0" collapsed="false">
      <c r="A234" s="0" t="str">
        <f aca="false">'SI-UBL-1.1'!A234</f>
        <v>0..1</v>
      </c>
      <c r="B234" s="0" t="str">
        <f aca="false">'SI-UBL-1.1'!C234</f>
        <v>Invoice/cac:InvoiceLine/cac:Delivery/cac:DeliveryLocation/cac:Address/cbc:StreetName</v>
      </c>
      <c r="C234" s="0" t="str">
        <f aca="false">'SI-UBL-1.2'!A278</f>
        <v>0..1</v>
      </c>
      <c r="D234" s="0" t="str">
        <f aca="false">'SI-UBL-1.2'!C278</f>
        <v>Invoice/cac:InvoiceLine/cac:Delivery/cac:DeliveryLocation/cac:Address/cbc:StreetName</v>
      </c>
      <c r="E234" s="0" t="n">
        <f aca="false">D234=B234</f>
        <v>1</v>
      </c>
      <c r="F234" s="5" t="n">
        <f aca="false">C234=A234</f>
        <v>1</v>
      </c>
    </row>
    <row r="235" customFormat="false" ht="15.5" hidden="false" customHeight="false" outlineLevel="0" collapsed="false">
      <c r="A235" s="0" t="str">
        <f aca="false">'SI-UBL-1.1'!A235</f>
        <v>0..1</v>
      </c>
      <c r="B235" s="0" t="str">
        <f aca="false">'SI-UBL-1.1'!C235</f>
        <v>Invoice/cac:InvoiceLine/cac:Delivery/cac:DeliveryLocation/cac:Address/cbc:AdditionalStreetName</v>
      </c>
      <c r="C235" s="0" t="str">
        <f aca="false">'SI-UBL-1.2'!A279</f>
        <v>0..1</v>
      </c>
      <c r="D235" s="0" t="str">
        <f aca="false">'SI-UBL-1.2'!C279</f>
        <v>Invoice/cac:InvoiceLine/cac:Delivery/cac:DeliveryLocation/cac:Address/cbc:AdditionalStreetName</v>
      </c>
      <c r="E235" s="0" t="n">
        <f aca="false">D235=B235</f>
        <v>1</v>
      </c>
      <c r="F235" s="5" t="n">
        <f aca="false">C235=A235</f>
        <v>1</v>
      </c>
    </row>
    <row r="236" customFormat="false" ht="15.5" hidden="false" customHeight="false" outlineLevel="0" collapsed="false">
      <c r="A236" s="0" t="str">
        <f aca="false">'SI-UBL-1.1'!A236</f>
        <v>0..1</v>
      </c>
      <c r="B236" s="0" t="str">
        <f aca="false">'SI-UBL-1.1'!C236</f>
        <v>Invoice/cac:InvoiceLine/cac:Delivery/cac:DeliveryLocation/cac:Address/cbc:BuildingNumber</v>
      </c>
      <c r="E236" s="0" t="n">
        <f aca="false">D236=B236</f>
        <v>0</v>
      </c>
      <c r="F236" s="5" t="n">
        <f aca="false">C236=A236</f>
        <v>0</v>
      </c>
    </row>
    <row r="237" customFormat="false" ht="15.5" hidden="false" customHeight="false" outlineLevel="0" collapsed="false">
      <c r="A237" s="0" t="str">
        <f aca="false">'SI-UBL-1.1'!A237</f>
        <v>0..1</v>
      </c>
      <c r="B237" s="0" t="str">
        <f aca="false">'SI-UBL-1.1'!C237</f>
        <v>Invoice/cac:InvoiceLine/cac:Delivery/cac:DeliveryLocation/cac:Address/cbc:CityName</v>
      </c>
      <c r="C237" s="0" t="str">
        <f aca="false">'SI-UBL-1.2'!A281</f>
        <v>0..1</v>
      </c>
      <c r="D237" s="0" t="str">
        <f aca="false">'SI-UBL-1.2'!C281</f>
        <v>Invoice/cac:InvoiceLine/cac:Delivery/cac:DeliveryLocation/cac:Address/cbc:CityName</v>
      </c>
      <c r="E237" s="0" t="n">
        <f aca="false">D237=B237</f>
        <v>1</v>
      </c>
      <c r="F237" s="5" t="n">
        <f aca="false">C237=A237</f>
        <v>1</v>
      </c>
    </row>
    <row r="238" customFormat="false" ht="15.5" hidden="false" customHeight="false" outlineLevel="0" collapsed="false">
      <c r="A238" s="0" t="str">
        <f aca="false">'SI-UBL-1.1'!A238</f>
        <v>0..1</v>
      </c>
      <c r="B238" s="0" t="str">
        <f aca="false">'SI-UBL-1.1'!C238</f>
        <v>Invoice/cac:InvoiceLine/cac:Delivery/cac:DeliveryLocation/cac:Address/cbc:PostalZone</v>
      </c>
      <c r="C238" s="0" t="str">
        <f aca="false">'SI-UBL-1.2'!A282</f>
        <v>0..1</v>
      </c>
      <c r="D238" s="0" t="str">
        <f aca="false">'SI-UBL-1.2'!C282</f>
        <v>Invoice/cac:InvoiceLine/cac:Delivery/cac:DeliveryLocation/cac:Address/cbc:PostalZone</v>
      </c>
      <c r="E238" s="0" t="n">
        <f aca="false">D238=B238</f>
        <v>1</v>
      </c>
      <c r="F238" s="5" t="n">
        <f aca="false">C238=A238</f>
        <v>1</v>
      </c>
    </row>
    <row r="239" customFormat="false" ht="15.5" hidden="false" customHeight="false" outlineLevel="0" collapsed="false">
      <c r="A239" s="0" t="str">
        <f aca="false">'SI-UBL-1.1'!A239</f>
        <v>0..1</v>
      </c>
      <c r="B239" s="0" t="str">
        <f aca="false">'SI-UBL-1.1'!C239</f>
        <v>Invoice/cac:InvoiceLine/cac:Delivery/cac:DeliveryLocation/cac:Address/cbc:CountrySubentity</v>
      </c>
      <c r="C239" s="0" t="str">
        <f aca="false">'SI-UBL-1.2'!A283</f>
        <v>0..1</v>
      </c>
      <c r="D239" s="0" t="str">
        <f aca="false">'SI-UBL-1.2'!C283</f>
        <v>Invoice/cac:InvoiceLine/cac:Delivery/cac:DeliveryLocation/cac:Address/cbc:CountrySubentity</v>
      </c>
      <c r="E239" s="0" t="n">
        <f aca="false">D239=B239</f>
        <v>1</v>
      </c>
      <c r="F239" s="5" t="n">
        <f aca="false">C239=A239</f>
        <v>1</v>
      </c>
    </row>
    <row r="240" customFormat="false" ht="15.5" hidden="false" customHeight="false" outlineLevel="0" collapsed="false">
      <c r="A240" s="0" t="str">
        <f aca="false">'SI-UBL-1.1'!A240</f>
        <v>0..1</v>
      </c>
      <c r="B240" s="0" t="str">
        <f aca="false">'SI-UBL-1.1'!C240</f>
        <v>Invoice/cac:InvoiceLine/cac:Delivery/cac:DeliveryLocation/cac:Address/cac:Country</v>
      </c>
      <c r="C240" s="0" t="str">
        <f aca="false">'SI-UBL-1.2'!A284</f>
        <v>0..1</v>
      </c>
      <c r="D240" s="0" t="str">
        <f aca="false">'SI-UBL-1.2'!C284</f>
        <v>Invoice/cac:InvoiceLine/cac:Delivery/cac:DeliveryLocation/cac:Address/cac:Country</v>
      </c>
      <c r="E240" s="0" t="n">
        <f aca="false">D240=B240</f>
        <v>1</v>
      </c>
      <c r="F240" s="5" t="n">
        <f aca="false">C240=A240</f>
        <v>1</v>
      </c>
    </row>
    <row r="241" customFormat="false" ht="15.5" hidden="false" customHeight="false" outlineLevel="0" collapsed="false">
      <c r="A241" s="0" t="str">
        <f aca="false">'SI-UBL-1.1'!A241</f>
        <v>0..1</v>
      </c>
      <c r="B241" s="0" t="str">
        <f aca="false">'SI-UBL-1.1'!C241</f>
        <v>Invoice/cac:InvoiceLine/cac:Delivery/cac:DeliveryLocation/cac:Address/cac:Country/cbc:IdentificationCode</v>
      </c>
      <c r="E241" s="0" t="n">
        <f aca="false">D241=B241</f>
        <v>0</v>
      </c>
      <c r="F241" s="5" t="n">
        <f aca="false">C241=A241</f>
        <v>0</v>
      </c>
    </row>
    <row r="242" customFormat="false" ht="15.5" hidden="false" customHeight="false" outlineLevel="0" collapsed="false">
      <c r="A242" s="0" t="str">
        <f aca="false">'SI-UBL-1.1'!A242</f>
        <v>0..n</v>
      </c>
      <c r="B242" s="0" t="str">
        <f aca="false">'SI-UBL-1.1'!C242</f>
        <v>Invoice/cac:InvoiceLine/cac:AllowanceCharge</v>
      </c>
      <c r="C242" s="0" t="str">
        <f aca="false">'SI-UBL-1.2'!A288</f>
        <v>0..n</v>
      </c>
      <c r="D242" s="0" t="str">
        <f aca="false">'SI-UBL-1.2'!C288</f>
        <v>Invoice/cac:InvoiceLine/cac:AllowanceCharge</v>
      </c>
      <c r="E242" s="0" t="n">
        <f aca="false">D242=B242</f>
        <v>1</v>
      </c>
      <c r="F242" s="5" t="n">
        <f aca="false">C242=A242</f>
        <v>1</v>
      </c>
    </row>
    <row r="243" customFormat="false" ht="15.5" hidden="false" customHeight="false" outlineLevel="0" collapsed="false">
      <c r="A243" s="0" t="str">
        <f aca="false">'SI-UBL-1.1'!A243</f>
        <v>1..1</v>
      </c>
      <c r="B243" s="0" t="str">
        <f aca="false">'SI-UBL-1.1'!C243</f>
        <v>Invoice/cac:InvoiceLine/cac:AllowanceCharge/cbc:ChargeIndicator</v>
      </c>
      <c r="C243" s="0" t="str">
        <f aca="false">'SI-UBL-1.2'!A289</f>
        <v>1..1</v>
      </c>
      <c r="D243" s="0" t="str">
        <f aca="false">'SI-UBL-1.2'!C289</f>
        <v>Invoice/cac:InvoiceLine/cac:AllowanceCharge/cbc:ChargeIndicator</v>
      </c>
      <c r="E243" s="0" t="n">
        <f aca="false">D243=B243</f>
        <v>1</v>
      </c>
      <c r="F243" s="5" t="n">
        <f aca="false">C243=A243</f>
        <v>1</v>
      </c>
    </row>
    <row r="244" customFormat="false" ht="15.5" hidden="false" customHeight="false" outlineLevel="0" collapsed="false">
      <c r="A244" s="0" t="str">
        <f aca="false">'SI-UBL-1.1'!A244</f>
        <v>0..1</v>
      </c>
      <c r="B244" s="0" t="str">
        <f aca="false">'SI-UBL-1.1'!C244</f>
        <v>Invoice/cac:InvoiceLine/cac:AllowanceCharge/cbc:AllowanceChargeReason</v>
      </c>
      <c r="C244" s="0" t="str">
        <f aca="false">'SI-UBL-1.2'!A290</f>
        <v>0..1</v>
      </c>
      <c r="D244" s="0" t="str">
        <f aca="false">'SI-UBL-1.2'!C290</f>
        <v>Invoice/cac:InvoiceLine/cac:AllowanceCharge/cbc:AllowanceChargeReason</v>
      </c>
      <c r="E244" s="0" t="n">
        <f aca="false">D244=B244</f>
        <v>1</v>
      </c>
      <c r="F244" s="5" t="n">
        <f aca="false">C244=A244</f>
        <v>1</v>
      </c>
    </row>
    <row r="245" customFormat="false" ht="15.5" hidden="false" customHeight="false" outlineLevel="0" collapsed="false">
      <c r="A245" s="0" t="str">
        <f aca="false">'SI-UBL-1.1'!A245</f>
        <v>1..1</v>
      </c>
      <c r="B245" s="0" t="str">
        <f aca="false">'SI-UBL-1.1'!C245</f>
        <v>Invoice/cac:InvoiceLine/cac:AllowanceCharge/cbc:Amount</v>
      </c>
      <c r="C245" s="0" t="str">
        <f aca="false">'SI-UBL-1.2'!A291</f>
        <v>1..1</v>
      </c>
      <c r="D245" s="0" t="str">
        <f aca="false">'SI-UBL-1.2'!C291</f>
        <v>Invoice/cac:InvoiceLine/cac:AllowanceCharge/cbc:Amount</v>
      </c>
      <c r="E245" s="0" t="n">
        <f aca="false">D245=B245</f>
        <v>1</v>
      </c>
      <c r="F245" s="5" t="n">
        <f aca="false">C245=A245</f>
        <v>1</v>
      </c>
    </row>
    <row r="246" customFormat="false" ht="15.5" hidden="false" customHeight="false" outlineLevel="0" collapsed="false">
      <c r="A246" s="0" t="str">
        <f aca="false">'SI-UBL-1.1'!A246</f>
        <v>1..1</v>
      </c>
      <c r="B246" s="0" t="str">
        <f aca="false">'SI-UBL-1.1'!C246</f>
        <v>Invoice/cac:InvoiceLine/cac:AllowanceCharge/cac:TaxCategory</v>
      </c>
      <c r="C246" s="0" t="str">
        <f aca="false">'SI-UBL-1.2'!A293</f>
        <v>1..1</v>
      </c>
      <c r="D246" s="0" t="str">
        <f aca="false">'SI-UBL-1.2'!C293</f>
        <v>Invoice/cac:InvoiceLine/cac:AllowanceCharge/cac:TaxCategory</v>
      </c>
      <c r="E246" s="0" t="n">
        <f aca="false">D246=B246</f>
        <v>1</v>
      </c>
      <c r="F246" s="5" t="n">
        <f aca="false">C246=A246</f>
        <v>1</v>
      </c>
    </row>
    <row r="247" customFormat="false" ht="15.5" hidden="false" customHeight="false" outlineLevel="0" collapsed="false">
      <c r="A247" s="0" t="str">
        <f aca="false">'SI-UBL-1.1'!A247</f>
        <v>0..1</v>
      </c>
      <c r="B247" s="0" t="str">
        <f aca="false">'SI-UBL-1.1'!C247</f>
        <v>Invoice/cac:InvoiceLine/cac:AllowanceCharge/cac:TaxCategory/cbc:ID</v>
      </c>
      <c r="C247" s="0" t="str">
        <f aca="false">'SI-UBL-1.2'!A294</f>
        <v>1..1</v>
      </c>
      <c r="D247" s="0" t="str">
        <f aca="false">'SI-UBL-1.2'!C294</f>
        <v>Invoice/cac:InvoiceLine/cac:AllowanceCharge/cac:TaxCategory/cbc:ID</v>
      </c>
      <c r="E247" s="0" t="n">
        <f aca="false">D247=B247</f>
        <v>1</v>
      </c>
      <c r="F247" s="5" t="n">
        <f aca="false">C247=A247</f>
        <v>0</v>
      </c>
    </row>
    <row r="248" customFormat="false" ht="15.5" hidden="false" customHeight="false" outlineLevel="0" collapsed="false">
      <c r="A248" s="0" t="str">
        <f aca="false">'SI-UBL-1.1'!A248</f>
        <v>0..1</v>
      </c>
      <c r="B248" s="0" t="str">
        <f aca="false">'SI-UBL-1.1'!C248</f>
        <v>Invoice/cac:InvoiceLine/cac:AllowanceCharge/cac:TaxCategory/cbc:Percent</v>
      </c>
      <c r="C248" s="0" t="str">
        <f aca="false">'SI-UBL-1.2'!A297</f>
        <v>0..1</v>
      </c>
      <c r="D248" s="0" t="str">
        <f aca="false">'SI-UBL-1.2'!C297</f>
        <v>Invoice/cac:InvoiceLine/cac:AllowanceCharge/cac:TaxCategory/cbc:Percent</v>
      </c>
      <c r="E248" s="0" t="n">
        <f aca="false">D248=B248</f>
        <v>1</v>
      </c>
      <c r="F248" s="5" t="n">
        <f aca="false">C248=A248</f>
        <v>1</v>
      </c>
    </row>
    <row r="249" customFormat="false" ht="15.5" hidden="false" customHeight="false" outlineLevel="0" collapsed="false">
      <c r="A249" s="0" t="str">
        <f aca="false">'SI-UBL-1.1'!A249</f>
        <v>0..1</v>
      </c>
      <c r="B249" s="0" t="str">
        <f aca="false">'SI-UBL-1.1'!C249</f>
        <v>Invoice/cac:InvoiceLine/cac:AllowanceCharge/cac:TaxCategory/cbc:TaxExemptionReasonCode</v>
      </c>
      <c r="C249" s="0" t="str">
        <f aca="false">'SI-UBL-1.2'!A298</f>
        <v>0..1</v>
      </c>
      <c r="D249" s="0" t="str">
        <f aca="false">'SI-UBL-1.2'!C298</f>
        <v>Invoice/cac:InvoiceLine/cac:AllowanceCharge/cac:TaxCategory/cbc:TaxExemptionReasonCode</v>
      </c>
      <c r="E249" s="0" t="n">
        <f aca="false">D249=B249</f>
        <v>1</v>
      </c>
      <c r="F249" s="5" t="n">
        <f aca="false">C249=A249</f>
        <v>1</v>
      </c>
    </row>
    <row r="250" customFormat="false" ht="15.5" hidden="false" customHeight="false" outlineLevel="0" collapsed="false">
      <c r="A250" s="0" t="str">
        <f aca="false">'SI-UBL-1.1'!A250</f>
        <v>0..1</v>
      </c>
      <c r="B250" s="0" t="str">
        <f aca="false">'SI-UBL-1.1'!C250</f>
        <v>Invoice/cac:InvoiceLine/cac:AllowanceCharge/cac:TaxCategory/cbc:TaxExemptionReason</v>
      </c>
      <c r="C250" s="0" t="str">
        <f aca="false">'SI-UBL-1.2'!A299</f>
        <v>0..1</v>
      </c>
      <c r="D250" s="0" t="str">
        <f aca="false">'SI-UBL-1.2'!C299</f>
        <v>Invoice/cac:InvoiceLine/cac:AllowanceCharge/cac:TaxCategory/cbc:TaxExemptionReason</v>
      </c>
      <c r="E250" s="0" t="n">
        <f aca="false">D250=B250</f>
        <v>1</v>
      </c>
      <c r="F250" s="5" t="n">
        <f aca="false">C250=A250</f>
        <v>1</v>
      </c>
    </row>
    <row r="251" customFormat="false" ht="15.5" hidden="false" customHeight="false" outlineLevel="0" collapsed="false">
      <c r="A251" s="0" t="str">
        <f aca="false">'SI-UBL-1.1'!A251</f>
        <v>1..1</v>
      </c>
      <c r="B251" s="0" t="str">
        <f aca="false">'SI-UBL-1.1'!C251</f>
        <v>Invoice/cac:InvoiceLine/cac:AllowanceCharge/cac:TaxCategory/cac:TaxScheme</v>
      </c>
      <c r="C251" s="0" t="str">
        <f aca="false">'SI-UBL-1.2'!A300</f>
        <v>1..1</v>
      </c>
      <c r="D251" s="0" t="str">
        <f aca="false">'SI-UBL-1.2'!C300</f>
        <v>Invoice/cac:InvoiceLine/cac:AllowanceCharge/cac:TaxCategory/cac:TaxScheme</v>
      </c>
      <c r="E251" s="0" t="n">
        <f aca="false">D251=B251</f>
        <v>1</v>
      </c>
      <c r="F251" s="5" t="n">
        <f aca="false">C251=A251</f>
        <v>1</v>
      </c>
    </row>
    <row r="252" customFormat="false" ht="15.5" hidden="false" customHeight="false" outlineLevel="0" collapsed="false">
      <c r="A252" s="0" t="str">
        <f aca="false">'SI-UBL-1.1'!A252</f>
        <v>1..1</v>
      </c>
      <c r="B252" s="0" t="str">
        <f aca="false">'SI-UBL-1.1'!C252</f>
        <v>Invoice/cac:InvoiceLine/cac:AllowanceCharge/cac:TaxCategory/cac:TaxScheme/cbc:ID</v>
      </c>
      <c r="C252" s="0" t="str">
        <f aca="false">'SI-UBL-1.2'!A301</f>
        <v>1..1</v>
      </c>
      <c r="D252" s="0" t="str">
        <f aca="false">'SI-UBL-1.2'!C301</f>
        <v>Invoice/cac:InvoiceLine/cac:AllowanceCharge/cac:TaxCategory/cac:TaxScheme/cbc:ID</v>
      </c>
      <c r="E252" s="0" t="n">
        <f aca="false">D252=B252</f>
        <v>1</v>
      </c>
      <c r="F252" s="5" t="n">
        <f aca="false">C252=A252</f>
        <v>1</v>
      </c>
    </row>
    <row r="253" customFormat="false" ht="15.5" hidden="false" customHeight="false" outlineLevel="0" collapsed="false">
      <c r="A253" s="0" t="str">
        <f aca="false">'SI-UBL-1.1'!A253</f>
        <v>0..1</v>
      </c>
      <c r="B253" s="0" t="str">
        <f aca="false">'SI-UBL-1.1'!C253</f>
        <v>Invoice/cac:InvoiceLine/cac:AllowanceCharge/cac:TaxTotal</v>
      </c>
      <c r="C253" s="0" t="str">
        <f aca="false">'SI-UBL-1.2'!A304</f>
        <v>0..1</v>
      </c>
      <c r="D253" s="0" t="str">
        <f aca="false">'SI-UBL-1.2'!C304</f>
        <v>Invoice/cac:InvoiceLine/cac:AllowanceCharge/cac:TaxTotal</v>
      </c>
      <c r="E253" s="0" t="n">
        <f aca="false">D253=B253</f>
        <v>1</v>
      </c>
      <c r="F253" s="5" t="n">
        <f aca="false">C253=A253</f>
        <v>1</v>
      </c>
    </row>
    <row r="254" customFormat="false" ht="15.5" hidden="false" customHeight="false" outlineLevel="0" collapsed="false">
      <c r="A254" s="0" t="str">
        <f aca="false">'SI-UBL-1.1'!A254</f>
        <v>1..1</v>
      </c>
      <c r="B254" s="0" t="str">
        <f aca="false">'SI-UBL-1.1'!C254</f>
        <v>Invoice/cac:InvoiceLine/cac:AllowanceCharge/cac:TaxTotal/cbc:TaxAmount</v>
      </c>
      <c r="C254" s="0" t="str">
        <f aca="false">'SI-UBL-1.2'!A305</f>
        <v>1..1</v>
      </c>
      <c r="D254" s="0" t="str">
        <f aca="false">'SI-UBL-1.2'!C305</f>
        <v>Invoice/cac:InvoiceLine/cac:AllowanceCharge/cac:TaxTotal/cbc:TaxAmount</v>
      </c>
      <c r="E254" s="0" t="n">
        <f aca="false">D254=B254</f>
        <v>1</v>
      </c>
      <c r="F254" s="5" t="n">
        <f aca="false">C254=A254</f>
        <v>1</v>
      </c>
    </row>
    <row r="255" customFormat="false" ht="15.5" hidden="false" customHeight="false" outlineLevel="0" collapsed="false">
      <c r="A255" s="0" t="str">
        <f aca="false">'SI-UBL-1.1'!A255</f>
        <v>0..n</v>
      </c>
      <c r="B255" s="0" t="str">
        <f aca="false">'SI-UBL-1.1'!C255</f>
        <v>Invoice/cac:InvoiceLine/cac:TaxTotal</v>
      </c>
      <c r="C255" s="0" t="str">
        <f aca="false">'SI-UBL-1.2'!A307</f>
        <v>0..1</v>
      </c>
      <c r="D255" s="0" t="str">
        <f aca="false">'SI-UBL-1.2'!C307</f>
        <v>Invoice/cac:InvoiceLine/cac:TaxTotal</v>
      </c>
      <c r="E255" s="0" t="n">
        <f aca="false">D255=B255</f>
        <v>1</v>
      </c>
      <c r="F255" s="5" t="n">
        <f aca="false">C255=A255</f>
        <v>0</v>
      </c>
    </row>
    <row r="256" customFormat="false" ht="15.5" hidden="false" customHeight="false" outlineLevel="0" collapsed="false">
      <c r="A256" s="0" t="str">
        <f aca="false">'SI-UBL-1.1'!A256</f>
        <v>1..1</v>
      </c>
      <c r="B256" s="0" t="str">
        <f aca="false">'SI-UBL-1.1'!C256</f>
        <v>Invoice/cac:InvoiceLine/cac:TaxTotal/cbc:TaxAmount</v>
      </c>
      <c r="C256" s="0" t="str">
        <f aca="false">'SI-UBL-1.2'!A308</f>
        <v>1..1</v>
      </c>
      <c r="D256" s="0" t="str">
        <f aca="false">'SI-UBL-1.2'!C308</f>
        <v>Invoice/cac:InvoiceLine/cac:TaxTotal/cbc:TaxAmount</v>
      </c>
      <c r="E256" s="0" t="n">
        <f aca="false">D256=B256</f>
        <v>1</v>
      </c>
      <c r="F256" s="5" t="n">
        <f aca="false">C256=A256</f>
        <v>1</v>
      </c>
    </row>
    <row r="257" customFormat="false" ht="15.5" hidden="false" customHeight="false" outlineLevel="0" collapsed="false">
      <c r="A257" s="0" t="str">
        <f aca="false">'SI-UBL-1.1'!A257</f>
        <v>0..n</v>
      </c>
      <c r="B257" s="0" t="str">
        <f aca="false">'SI-UBL-1.1'!C257</f>
        <v>Invoice/cac:InvoiceLine/cac:TaxTotal/cac:TaxSubtotal</v>
      </c>
      <c r="C257" s="0" t="str">
        <f aca="false">'SI-UBL-1.2'!A310</f>
        <v>0..n</v>
      </c>
      <c r="D257" s="0" t="str">
        <f aca="false">'SI-UBL-1.2'!C310</f>
        <v>Invoice/cac:InvoiceLine/cac:TaxTotal/cac:TaxSubTotal</v>
      </c>
      <c r="E257" s="0" t="n">
        <f aca="false">D257=B257</f>
        <v>1</v>
      </c>
      <c r="F257" s="5" t="n">
        <f aca="false">C257=A257</f>
        <v>1</v>
      </c>
    </row>
    <row r="258" customFormat="false" ht="15.5" hidden="false" customHeight="false" outlineLevel="0" collapsed="false">
      <c r="A258" s="0" t="str">
        <f aca="false">'SI-UBL-1.1'!A258</f>
        <v>0..1</v>
      </c>
      <c r="B258" s="0" t="str">
        <f aca="false">'SI-UBL-1.1'!C258</f>
        <v>Invoice/cac:InvoiceLine/cac:TaxTotal/cac:TaxSubtotal/cbc:TaxableAmount</v>
      </c>
      <c r="C258" s="0" t="str">
        <f aca="false">'SI-UBL-1.2'!A311</f>
        <v>0..1</v>
      </c>
      <c r="D258" s="0" t="str">
        <f aca="false">'SI-UBL-1.2'!C311</f>
        <v>Invoice/cac:InvoiceLine/cac:TaxTotal/cac:TaxSubTotal/cbc:TaxableAmount</v>
      </c>
      <c r="E258" s="0" t="n">
        <f aca="false">D258=B258</f>
        <v>1</v>
      </c>
      <c r="F258" s="5" t="n">
        <f aca="false">C258=A258</f>
        <v>1</v>
      </c>
    </row>
    <row r="259" customFormat="false" ht="15.5" hidden="false" customHeight="false" outlineLevel="0" collapsed="false">
      <c r="A259" s="0" t="str">
        <f aca="false">'SI-UBL-1.1'!A259</f>
        <v>1..1</v>
      </c>
      <c r="B259" s="0" t="str">
        <f aca="false">'SI-UBL-1.1'!C259</f>
        <v>Invoice/cac:InvoiceLine/cac:TaxTotal/cac:TaxSubtotal/cbc:TaxAmount</v>
      </c>
      <c r="C259" s="0" t="str">
        <f aca="false">'SI-UBL-1.2'!A313</f>
        <v>1..1</v>
      </c>
      <c r="D259" s="0" t="str">
        <f aca="false">'SI-UBL-1.2'!C313</f>
        <v>Invoice/cac:InvoiceLine/cac:TaxTotal/cac:TaxSubTotal/cbc:TaxAmount</v>
      </c>
      <c r="E259" s="0" t="n">
        <f aca="false">D259=B259</f>
        <v>1</v>
      </c>
      <c r="F259" s="5" t="n">
        <f aca="false">C259=A259</f>
        <v>1</v>
      </c>
    </row>
    <row r="260" customFormat="false" ht="15.5" hidden="false" customHeight="false" outlineLevel="0" collapsed="false">
      <c r="A260" s="0" t="str">
        <f aca="false">'SI-UBL-1.1'!A260</f>
        <v>0..1</v>
      </c>
      <c r="B260" s="0" t="str">
        <f aca="false">'SI-UBL-1.1'!C260</f>
        <v>Invoice/cac:InvoiceLine/cac:TaxTotal/cac:TaxSubtotal/cbc:TransactionCurrencyTaxAmount</v>
      </c>
      <c r="C260" s="0" t="str">
        <f aca="false">'SI-UBL-1.2'!A315</f>
        <v>0..1</v>
      </c>
      <c r="D260" s="0" t="str">
        <f aca="false">'SI-UBL-1.2'!C315</f>
        <v>Invoice/cac:InvoiceLine/cac:TaxTotal/cac:TaxSubTotal/cbc:TransactionCurrencyTaxAmount</v>
      </c>
      <c r="E260" s="0" t="n">
        <f aca="false">D260=B260</f>
        <v>1</v>
      </c>
      <c r="F260" s="5" t="n">
        <f aca="false">C260=A260</f>
        <v>1</v>
      </c>
    </row>
    <row r="261" customFormat="false" ht="15.5" hidden="false" customHeight="false" outlineLevel="0" collapsed="false">
      <c r="A261" s="0" t="str">
        <f aca="false">'SI-UBL-1.1'!A261</f>
        <v>0..1</v>
      </c>
      <c r="B261" s="0" t="str">
        <f aca="false">'SI-UBL-1.1'!C261</f>
        <v>Invoice/cac:InvoiceLine/cac:TaxTotal/cac:TaxSubtotal/cbc:Percent</v>
      </c>
      <c r="C261" s="0" t="str">
        <f aca="false">'SI-UBL-1.2'!A317</f>
        <v>0..1</v>
      </c>
      <c r="D261" s="0" t="str">
        <f aca="false">'SI-UBL-1.2'!C317</f>
        <v>Invoice/cac:InvoiceLine/cac:TaxTotal/cac:TaxSubTotal/cbc:Percent</v>
      </c>
      <c r="E261" s="0" t="n">
        <f aca="false">D261=B261</f>
        <v>1</v>
      </c>
      <c r="F261" s="5" t="n">
        <f aca="false">C261=A261</f>
        <v>1</v>
      </c>
    </row>
    <row r="262" customFormat="false" ht="15.5" hidden="false" customHeight="false" outlineLevel="0" collapsed="false">
      <c r="A262" s="0" t="str">
        <f aca="false">'SI-UBL-1.1'!A262</f>
        <v>1..1</v>
      </c>
      <c r="B262" s="0" t="str">
        <f aca="false">'SI-UBL-1.1'!C262</f>
        <v>Invoice/cac:InvoiceLine/cac:TaxTotal/cac:TaxSubtotal/cac:TaxCategory</v>
      </c>
      <c r="C262" s="0" t="str">
        <f aca="false">'SI-UBL-1.2'!A318</f>
        <v>1..1</v>
      </c>
      <c r="D262" s="0" t="str">
        <f aca="false">'SI-UBL-1.2'!C318</f>
        <v>Invoice/cac:InvoiceLine/cac:TaxTotal/cac:TaxSubTotal/cac:TaxCategory</v>
      </c>
      <c r="E262" s="0" t="n">
        <f aca="false">D262=B262</f>
        <v>1</v>
      </c>
      <c r="F262" s="5" t="n">
        <f aca="false">C262=A262</f>
        <v>1</v>
      </c>
    </row>
    <row r="263" customFormat="false" ht="15.5" hidden="false" customHeight="false" outlineLevel="0" collapsed="false">
      <c r="A263" s="0" t="str">
        <f aca="false">'SI-UBL-1.1'!A263</f>
        <v>0..1</v>
      </c>
      <c r="B263" s="0" t="str">
        <f aca="false">'SI-UBL-1.1'!C263</f>
        <v>Invoice/cac:InvoiceLine/cac:TaxTotal/cac:TaxSubtotal/cac:TaxCategory/cbc:ID</v>
      </c>
      <c r="C263" s="0" t="str">
        <f aca="false">'SI-UBL-1.2'!A319</f>
        <v>1..1</v>
      </c>
      <c r="D263" s="0" t="str">
        <f aca="false">'SI-UBL-1.2'!C319</f>
        <v>Invoice/cac:InvoiceLine/cac:TaxTotal/cac:TaxSubTotal/cac:TaxCategory/cbc:ID</v>
      </c>
      <c r="E263" s="0" t="n">
        <f aca="false">D263=B263</f>
        <v>1</v>
      </c>
      <c r="F263" s="5" t="n">
        <f aca="false">C263=A263</f>
        <v>0</v>
      </c>
    </row>
    <row r="264" customFormat="false" ht="15.5" hidden="false" customHeight="false" outlineLevel="0" collapsed="false">
      <c r="A264" s="0" t="str">
        <f aca="false">'SI-UBL-1.1'!A264</f>
        <v>0..1</v>
      </c>
      <c r="B264" s="0" t="str">
        <f aca="false">'SI-UBL-1.1'!C264</f>
        <v>Invoice/cac:InvoiceLine/cac:TaxTotal/cac:TaxSubtotal/cac:TaxCategory/cbc:Percent</v>
      </c>
      <c r="C264" s="0" t="str">
        <f aca="false">'SI-UBL-1.2'!A322</f>
        <v>0..1</v>
      </c>
      <c r="D264" s="0" t="str">
        <f aca="false">'SI-UBL-1.2'!C322</f>
        <v>Invoice/cac:InvoiceLine/cac:TaxTotal/cac:TaxSubTotal/cac:TaxCategory/cbc:Percent</v>
      </c>
      <c r="E264" s="0" t="n">
        <f aca="false">D264=B264</f>
        <v>1</v>
      </c>
      <c r="F264" s="5" t="n">
        <f aca="false">C264=A264</f>
        <v>1</v>
      </c>
    </row>
    <row r="265" customFormat="false" ht="15.5" hidden="false" customHeight="false" outlineLevel="0" collapsed="false">
      <c r="A265" s="0" t="str">
        <f aca="false">'SI-UBL-1.1'!A265</f>
        <v>1..1</v>
      </c>
      <c r="B265" s="0" t="str">
        <f aca="false">'SI-UBL-1.1'!C265</f>
        <v>Invoice/cac:InvoiceLine/cac:TaxTotal/cac:TaxSubtotal/cac:TaxCategory/cac:TaxScheme</v>
      </c>
      <c r="C265" s="0" t="str">
        <f aca="false">'SI-UBL-1.2'!A323</f>
        <v>1..1</v>
      </c>
      <c r="D265" s="0" t="str">
        <f aca="false">'SI-UBL-1.2'!C323</f>
        <v>Invoice/cac:InvoiceLine/cac:TaxTotal/cac:TaxSubTotal/cac:TaxCategory/cac:TaxScheme</v>
      </c>
      <c r="E265" s="0" t="n">
        <f aca="false">D265=B265</f>
        <v>1</v>
      </c>
      <c r="F265" s="5" t="n">
        <f aca="false">C265=A265</f>
        <v>1</v>
      </c>
    </row>
    <row r="266" customFormat="false" ht="15.5" hidden="false" customHeight="false" outlineLevel="0" collapsed="false">
      <c r="A266" s="0" t="str">
        <f aca="false">'SI-UBL-1.1'!A266</f>
        <v>0..1</v>
      </c>
      <c r="B266" s="0" t="str">
        <f aca="false">'SI-UBL-1.1'!C266</f>
        <v>Invoice/cac:InvoiceLine/cac:TaxTotal/cac:TaxSubtotal/cac:TaxCategory/cac:TaxScheme/cbc:ID</v>
      </c>
      <c r="C266" s="0" t="str">
        <f aca="false">'SI-UBL-1.2'!A324</f>
        <v>1..1</v>
      </c>
      <c r="D266" s="0" t="str">
        <f aca="false">'SI-UBL-1.2'!C324</f>
        <v>Invoice/cac:InvoiceLine/cac:TaxTotal/cac:TaxSubTotal/cac:TaxCategory/cac:TaxScheme/cbc:ID</v>
      </c>
      <c r="E266" s="0" t="n">
        <f aca="false">D266=B266</f>
        <v>1</v>
      </c>
      <c r="F266" s="5" t="n">
        <f aca="false">C266=A266</f>
        <v>0</v>
      </c>
    </row>
    <row r="267" customFormat="false" ht="15.5" hidden="false" customHeight="false" outlineLevel="0" collapsed="false">
      <c r="A267" s="0" t="str">
        <f aca="false">'SI-UBL-1.1'!A267</f>
        <v>1..1</v>
      </c>
      <c r="B267" s="0" t="str">
        <f aca="false">'SI-UBL-1.1'!C267</f>
        <v>Invoice/cac:InvoiceLine/cac:Item</v>
      </c>
      <c r="C267" s="0" t="str">
        <f aca="false">'SI-UBL-1.2'!A327</f>
        <v>1..1</v>
      </c>
      <c r="D267" s="0" t="str">
        <f aca="false">'SI-UBL-1.2'!C327</f>
        <v>Invoice/cac:InvoiceLine/cac:Item</v>
      </c>
      <c r="E267" s="0" t="n">
        <f aca="false">D267=B267</f>
        <v>1</v>
      </c>
      <c r="F267" s="5" t="n">
        <f aca="false">C267=A267</f>
        <v>1</v>
      </c>
    </row>
    <row r="268" customFormat="false" ht="15.5" hidden="false" customHeight="false" outlineLevel="0" collapsed="false">
      <c r="A268" s="0" t="str">
        <f aca="false">'SI-UBL-1.1'!A268</f>
        <v>0..1</v>
      </c>
      <c r="B268" s="0" t="str">
        <f aca="false">'SI-UBL-1.1'!C268</f>
        <v>Invoice/cac:InvoiceLine/cac:Item/cbc:Description</v>
      </c>
      <c r="C268" s="0" t="str">
        <f aca="false">'SI-UBL-1.2'!A328</f>
        <v>0..1</v>
      </c>
      <c r="D268" s="0" t="str">
        <f aca="false">'SI-UBL-1.2'!C328</f>
        <v>Invoice/cac:InvoiceLine/cac:Item/cbc:Description</v>
      </c>
      <c r="E268" s="0" t="n">
        <f aca="false">D268=B268</f>
        <v>1</v>
      </c>
      <c r="F268" s="5" t="n">
        <f aca="false">C268=A268</f>
        <v>1</v>
      </c>
    </row>
    <row r="269" customFormat="false" ht="15.5" hidden="false" customHeight="false" outlineLevel="0" collapsed="false">
      <c r="A269" s="0" t="str">
        <f aca="false">'SI-UBL-1.1'!A269</f>
        <v>1..1</v>
      </c>
      <c r="B269" s="0" t="str">
        <f aca="false">'SI-UBL-1.1'!C269</f>
        <v>Invoice/cac:InvoiceLine/cac:Item/cbc:Name</v>
      </c>
      <c r="C269" s="0" t="str">
        <f aca="false">'SI-UBL-1.2'!A329</f>
        <v>1..1</v>
      </c>
      <c r="D269" s="0" t="str">
        <f aca="false">'SI-UBL-1.2'!C329</f>
        <v>Invoice/cac:InvoiceLine/cac:Item/cbc:Name</v>
      </c>
      <c r="E269" s="0" t="n">
        <f aca="false">D269=B269</f>
        <v>1</v>
      </c>
      <c r="F269" s="5" t="n">
        <f aca="false">C269=A269</f>
        <v>1</v>
      </c>
    </row>
    <row r="270" customFormat="false" ht="15.5" hidden="false" customHeight="false" outlineLevel="0" collapsed="false">
      <c r="A270" s="0" t="str">
        <f aca="false">'SI-UBL-1.1'!A270</f>
        <v>0..1</v>
      </c>
      <c r="B270" s="0" t="str">
        <f aca="false">'SI-UBL-1.1'!C270</f>
        <v>Invoice/cac:InvoiceLine/cac:Item/cac:BuyersItemIdentification</v>
      </c>
      <c r="C270" s="0" t="str">
        <f aca="false">'SI-UBL-1.2'!A330</f>
        <v>0..1</v>
      </c>
      <c r="D270" s="0" t="str">
        <f aca="false">'SI-UBL-1.2'!C330</f>
        <v>Invoice/cac:InvoiceLine/cac:Item/cac:BuyersItemIdentification</v>
      </c>
      <c r="E270" s="0" t="n">
        <f aca="false">D270=B270</f>
        <v>1</v>
      </c>
      <c r="F270" s="5" t="n">
        <f aca="false">C270=A270</f>
        <v>1</v>
      </c>
    </row>
    <row r="271" customFormat="false" ht="15.5" hidden="false" customHeight="false" outlineLevel="0" collapsed="false">
      <c r="A271" s="0" t="str">
        <f aca="false">'SI-UBL-1.1'!A271</f>
        <v>1..1</v>
      </c>
      <c r="B271" s="0" t="str">
        <f aca="false">'SI-UBL-1.1'!C271</f>
        <v>Invoice/cac:InvoiceLine/cac:Item/cac:BuyersItemIdentification/cbc:ID</v>
      </c>
      <c r="C271" s="0" t="str">
        <f aca="false">'SI-UBL-1.2'!A331</f>
        <v>1..1</v>
      </c>
      <c r="D271" s="0" t="str">
        <f aca="false">'SI-UBL-1.2'!C331</f>
        <v>Invoice/cac:InvoiceLine/cac:Item/cac:BuyersItemIdentification/cbc:ID</v>
      </c>
      <c r="E271" s="0" t="n">
        <f aca="false">D271=B271</f>
        <v>1</v>
      </c>
      <c r="F271" s="5" t="n">
        <f aca="false">C271=A271</f>
        <v>1</v>
      </c>
    </row>
    <row r="272" customFormat="false" ht="15.5" hidden="false" customHeight="false" outlineLevel="0" collapsed="false">
      <c r="A272" s="0" t="str">
        <f aca="false">'SI-UBL-1.1'!A272</f>
        <v>0..1</v>
      </c>
      <c r="B272" s="0" t="str">
        <f aca="false">'SI-UBL-1.1'!C272</f>
        <v>Invoice/cac:InvoiceLine/cac:Item/cac:SellersItemIdentification</v>
      </c>
      <c r="C272" s="0" t="str">
        <f aca="false">'SI-UBL-1.2'!A332</f>
        <v>0..1</v>
      </c>
      <c r="D272" s="0" t="str">
        <f aca="false">'SI-UBL-1.2'!C332</f>
        <v>Invoice/cac:InvoiceLine/cac:Item/cac:SellersItemIdentification</v>
      </c>
      <c r="E272" s="0" t="n">
        <f aca="false">D272=B272</f>
        <v>1</v>
      </c>
      <c r="F272" s="5" t="n">
        <f aca="false">C272=A272</f>
        <v>1</v>
      </c>
    </row>
    <row r="273" customFormat="false" ht="15.5" hidden="false" customHeight="false" outlineLevel="0" collapsed="false">
      <c r="A273" s="0" t="str">
        <f aca="false">'SI-UBL-1.1'!A273</f>
        <v>1..1</v>
      </c>
      <c r="B273" s="0" t="str">
        <f aca="false">'SI-UBL-1.1'!C273</f>
        <v>Invoice/cac:InvoiceLine/cac:Item/cac:SellersItemIdentification/cbc:ID</v>
      </c>
      <c r="C273" s="0" t="str">
        <f aca="false">'SI-UBL-1.2'!A333</f>
        <v>1..1</v>
      </c>
      <c r="D273" s="0" t="str">
        <f aca="false">'SI-UBL-1.2'!C333</f>
        <v>Invoice/cac:InvoiceLine/cac:Item/cac:SellersItemIdentification/cbc:ID</v>
      </c>
      <c r="E273" s="0" t="n">
        <f aca="false">D273=B273</f>
        <v>1</v>
      </c>
      <c r="F273" s="5" t="n">
        <f aca="false">C273=A273</f>
        <v>1</v>
      </c>
    </row>
    <row r="274" customFormat="false" ht="15.5" hidden="false" customHeight="false" outlineLevel="0" collapsed="false">
      <c r="A274" s="0" t="str">
        <f aca="false">'SI-UBL-1.1'!A274</f>
        <v>0..1</v>
      </c>
      <c r="B274" s="0" t="str">
        <f aca="false">'SI-UBL-1.1'!C274</f>
        <v>Invoice/cac:InvoiceLine/cac:Item/cac:StandardItemIdentification</v>
      </c>
      <c r="C274" s="0" t="str">
        <f aca="false">'SI-UBL-1.2'!A334</f>
        <v>0..1</v>
      </c>
      <c r="D274" s="0" t="str">
        <f aca="false">'SI-UBL-1.2'!C334</f>
        <v>Invoice/cac:InvoiceLine/cac:Item/cac:StandardItemIdentification</v>
      </c>
      <c r="E274" s="0" t="n">
        <f aca="false">D274=B274</f>
        <v>1</v>
      </c>
      <c r="F274" s="5" t="n">
        <f aca="false">C274=A274</f>
        <v>1</v>
      </c>
    </row>
    <row r="275" customFormat="false" ht="15.5" hidden="false" customHeight="false" outlineLevel="0" collapsed="false">
      <c r="A275" s="0" t="str">
        <f aca="false">'SI-UBL-1.1'!A275</f>
        <v>1..1</v>
      </c>
      <c r="B275" s="0" t="str">
        <f aca="false">'SI-UBL-1.1'!C275</f>
        <v>Invoice/cac:InvoiceLine/cac:Item/cac:StandardItemIdentification/cbc:ID</v>
      </c>
      <c r="C275" s="0" t="str">
        <f aca="false">'SI-UBL-1.2'!A335</f>
        <v>1..1</v>
      </c>
      <c r="D275" s="0" t="str">
        <f aca="false">'SI-UBL-1.2'!C335</f>
        <v>Invoice/cac:InvoiceLine/cac:Item/cac:StandardItemIdentification/cbc:ID</v>
      </c>
      <c r="E275" s="0" t="n">
        <f aca="false">D275=B275</f>
        <v>1</v>
      </c>
      <c r="F275" s="5" t="n">
        <f aca="false">C275=A275</f>
        <v>1</v>
      </c>
    </row>
    <row r="276" customFormat="false" ht="15.5" hidden="false" customHeight="false" outlineLevel="0" collapsed="false">
      <c r="A276" s="0" t="str">
        <f aca="false">'SI-UBL-1.1'!A276</f>
        <v>0..1</v>
      </c>
      <c r="B276" s="0" t="str">
        <f aca="false">'SI-UBL-1.1'!C276</f>
        <v>Invoice/cac:InvoiceLine/cac:Item/cac:OriginCountry</v>
      </c>
      <c r="C276" s="0" t="str">
        <f aca="false">'SI-UBL-1.2'!A336</f>
        <v>0..1</v>
      </c>
      <c r="D276" s="0" t="str">
        <f aca="false">'SI-UBL-1.2'!C336</f>
        <v>Invoice/cac:InvoiceLine/cac:Item/cac:OriginCountry</v>
      </c>
      <c r="E276" s="0" t="n">
        <f aca="false">D276=B276</f>
        <v>1</v>
      </c>
      <c r="F276" s="5" t="n">
        <f aca="false">C276=A276</f>
        <v>1</v>
      </c>
    </row>
    <row r="277" customFormat="false" ht="15.5" hidden="false" customHeight="false" outlineLevel="0" collapsed="false">
      <c r="A277" s="0" t="str">
        <f aca="false">'SI-UBL-1.1'!A277</f>
        <v>0..1</v>
      </c>
      <c r="B277" s="0" t="str">
        <f aca="false">'SI-UBL-1.1'!C277</f>
        <v>Invoice/cac:InvoiceLine/cac:Item/cac:OriginCountry/cbc:IdentificationCode</v>
      </c>
      <c r="C277" s="0" t="str">
        <f aca="false">'SI-UBL-1.2'!A337</f>
        <v>1..1</v>
      </c>
      <c r="D277" s="0" t="str">
        <f aca="false">'SI-UBL-1.2'!C337</f>
        <v>Invoice/cac:InvoiceLine/cac:Item/cac:OriginCountry/cbc:IdentificationCode</v>
      </c>
      <c r="E277" s="0" t="n">
        <f aca="false">D277=B277</f>
        <v>1</v>
      </c>
      <c r="F277" s="5" t="n">
        <f aca="false">C277=A277</f>
        <v>0</v>
      </c>
    </row>
    <row r="278" customFormat="false" ht="15.5" hidden="false" customHeight="false" outlineLevel="0" collapsed="false">
      <c r="A278" s="0" t="str">
        <f aca="false">'SI-UBL-1.1'!A278</f>
        <v>0..n</v>
      </c>
      <c r="B278" s="0" t="str">
        <f aca="false">'SI-UBL-1.1'!C278</f>
        <v>Invoice/cac:InvoiceLine/cac:Item/cac:CommodityClassification</v>
      </c>
      <c r="C278" s="0" t="str">
        <f aca="false">'SI-UBL-1.2'!A340</f>
        <v>0..n</v>
      </c>
      <c r="D278" s="0" t="str">
        <f aca="false">'SI-UBL-1.2'!C340</f>
        <v>Invoice/cac:InvoiceLine/cac:Item/cac:CommodityClassification</v>
      </c>
      <c r="E278" s="0" t="n">
        <f aca="false">D278=B278</f>
        <v>1</v>
      </c>
      <c r="F278" s="5" t="n">
        <f aca="false">C278=A278</f>
        <v>1</v>
      </c>
    </row>
    <row r="279" customFormat="false" ht="15.5" hidden="false" customHeight="false" outlineLevel="0" collapsed="false">
      <c r="A279" s="0" t="str">
        <f aca="false">'SI-UBL-1.1'!A279</f>
        <v>0..1</v>
      </c>
      <c r="B279" s="0" t="str">
        <f aca="false">'SI-UBL-1.1'!C279</f>
        <v>Invoice/cac:InvoiceLine/cac:Item/cac:CommodityClassification/cbc:CommodityCode</v>
      </c>
      <c r="C279" s="0" t="str">
        <f aca="false">'SI-UBL-1.2'!A341</f>
        <v>0..1</v>
      </c>
      <c r="D279" s="0" t="str">
        <f aca="false">'SI-UBL-1.2'!C341</f>
        <v>Invoice/cac:InvoiceLine/cac:Item/cac:CommodityClassification/cbc:CommodityCode</v>
      </c>
      <c r="E279" s="0" t="n">
        <f aca="false">D279=B279</f>
        <v>1</v>
      </c>
      <c r="F279" s="5" t="n">
        <f aca="false">C279=A279</f>
        <v>1</v>
      </c>
    </row>
    <row r="280" customFormat="false" ht="15.5" hidden="false" customHeight="false" outlineLevel="0" collapsed="false">
      <c r="A280" s="0" t="str">
        <f aca="false">'SI-UBL-1.1'!A280</f>
        <v>0..1</v>
      </c>
      <c r="B280" s="0" t="str">
        <f aca="false">'SI-UBL-1.1'!C280</f>
        <v>Invoice/cac:InvoiceLine/cac:Item/cac:CommodityClassification/cbc:ItemClassificationCode</v>
      </c>
      <c r="C280" s="0" t="str">
        <f aca="false">'SI-UBL-1.2'!A343</f>
        <v>0..1</v>
      </c>
      <c r="D280" s="0" t="str">
        <f aca="false">'SI-UBL-1.2'!C343</f>
        <v>Invoice/cac:InvoiceLine/cac:Item/cac:CommodityClassification/cbc:ItemClassificationCode</v>
      </c>
      <c r="E280" s="0" t="n">
        <f aca="false">D280=B280</f>
        <v>1</v>
      </c>
      <c r="F280" s="5" t="n">
        <f aca="false">C280=A280</f>
        <v>1</v>
      </c>
    </row>
    <row r="281" customFormat="false" ht="15.5" hidden="false" customHeight="false" outlineLevel="0" collapsed="false">
      <c r="A281" s="0" t="str">
        <f aca="false">'SI-UBL-1.1'!A281</f>
        <v>0..n</v>
      </c>
      <c r="B281" s="0" t="str">
        <f aca="false">'SI-UBL-1.1'!C281</f>
        <v>Invoice/cac:InvoiceLine/cac:Item/cac:ClassifiedTaxCategory</v>
      </c>
      <c r="C281" s="0" t="str">
        <f aca="false">'SI-UBL-1.2'!A344</f>
        <v>0..1</v>
      </c>
      <c r="D281" s="0" t="str">
        <f aca="false">'SI-UBL-1.2'!C344</f>
        <v>Invoice/cac:InvoiceLine/cac:Item/cac:ClassifiedTaxCategory</v>
      </c>
      <c r="E281" s="0" t="n">
        <f aca="false">D281=B281</f>
        <v>1</v>
      </c>
      <c r="F281" s="5" t="n">
        <f aca="false">C281=A281</f>
        <v>0</v>
      </c>
    </row>
    <row r="282" customFormat="false" ht="15.5" hidden="false" customHeight="false" outlineLevel="0" collapsed="false">
      <c r="A282" s="0" t="str">
        <f aca="false">'SI-UBL-1.1'!A282</f>
        <v>1..1</v>
      </c>
      <c r="B282" s="0" t="str">
        <f aca="false">'SI-UBL-1.1'!C282</f>
        <v>Invoice/cac:InvoiceLine/cac:Item/cac:ClassifiedTaxCategory/cbc:ID</v>
      </c>
      <c r="C282" s="0" t="str">
        <f aca="false">'SI-UBL-1.2'!A345</f>
        <v>1..1</v>
      </c>
      <c r="D282" s="0" t="str">
        <f aca="false">'SI-UBL-1.2'!C345</f>
        <v>Invoice/cac:InvoiceLine/cac:Item/cac:ClassifiedTaxCategory/cbc:ID</v>
      </c>
      <c r="E282" s="0" t="n">
        <f aca="false">D282=B282</f>
        <v>1</v>
      </c>
      <c r="F282" s="5" t="n">
        <f aca="false">C282=A282</f>
        <v>1</v>
      </c>
    </row>
    <row r="283" customFormat="false" ht="15.5" hidden="false" customHeight="false" outlineLevel="0" collapsed="false">
      <c r="A283" s="0" t="str">
        <f aca="false">'SI-UBL-1.1'!A283</f>
        <v>0..1</v>
      </c>
      <c r="B283" s="0" t="str">
        <f aca="false">'SI-UBL-1.1'!C283</f>
        <v>Invoice/cac:InvoiceLine/cac:Item/cac:ClassifiedTaxCategory/cbc:Percent</v>
      </c>
      <c r="C283" s="0" t="str">
        <f aca="false">'SI-UBL-1.2'!A348</f>
        <v>0..1</v>
      </c>
      <c r="D283" s="0" t="str">
        <f aca="false">'SI-UBL-1.2'!C348</f>
        <v>Invoice/cac:InvoiceLine/cac:Item/cac:ClassifiedTaxCategory/cbc:Percent</v>
      </c>
      <c r="E283" s="0" t="n">
        <f aca="false">D283=B283</f>
        <v>1</v>
      </c>
      <c r="F283" s="5" t="n">
        <f aca="false">C283=A283</f>
        <v>1</v>
      </c>
    </row>
    <row r="284" customFormat="false" ht="15.5" hidden="false" customHeight="false" outlineLevel="0" collapsed="false">
      <c r="A284" s="0" t="str">
        <f aca="false">'SI-UBL-1.1'!A284</f>
        <v>1..1</v>
      </c>
      <c r="B284" s="0" t="str">
        <f aca="false">'SI-UBL-1.1'!C284</f>
        <v>Invoice/cac:InvoiceLine/cac:Item/cac:ClassifiedTaxCategory/cac:TaxScheme</v>
      </c>
      <c r="C284" s="0" t="str">
        <f aca="false">'SI-UBL-1.2'!A349</f>
        <v>1..1</v>
      </c>
      <c r="D284" s="0" t="str">
        <f aca="false">'SI-UBL-1.2'!C349</f>
        <v>Invoice/cac:InvoiceLine/cac:Item/cac:ClassifiedTaxCategory/cac:TaxScheme</v>
      </c>
      <c r="E284" s="0" t="n">
        <f aca="false">D284=B284</f>
        <v>1</v>
      </c>
      <c r="F284" s="5" t="n">
        <f aca="false">C284=A284</f>
        <v>1</v>
      </c>
    </row>
    <row r="285" customFormat="false" ht="15.5" hidden="false" customHeight="false" outlineLevel="0" collapsed="false">
      <c r="A285" s="0" t="str">
        <f aca="false">'SI-UBL-1.1'!A285</f>
        <v>1..1</v>
      </c>
      <c r="B285" s="0" t="str">
        <f aca="false">'SI-UBL-1.1'!C285</f>
        <v>Invoice/cac:InvoiceLine/cac:Item/cac:ClassifiedTaxCategory/cac:TaxScheme/cbc:ID</v>
      </c>
      <c r="C285" s="0" t="str">
        <f aca="false">'SI-UBL-1.2'!A350</f>
        <v>1..1</v>
      </c>
      <c r="D285" s="0" t="str">
        <f aca="false">'SI-UBL-1.2'!C350</f>
        <v>Invoice/cac:InvoiceLine/cac:Item/cac:ClassifiedTaxCategory/cac:TaxScheme/cbc:ID</v>
      </c>
      <c r="E285" s="0" t="n">
        <f aca="false">D285=B285</f>
        <v>1</v>
      </c>
      <c r="F285" s="5" t="n">
        <f aca="false">C285=A285</f>
        <v>1</v>
      </c>
    </row>
    <row r="286" customFormat="false" ht="15.5" hidden="false" customHeight="false" outlineLevel="0" collapsed="false">
      <c r="A286" s="0" t="str">
        <f aca="false">'SI-UBL-1.1'!A286</f>
        <v>0..n</v>
      </c>
      <c r="B286" s="0" t="str">
        <f aca="false">'SI-UBL-1.1'!C286</f>
        <v>Invoice/cac:InvoiceLine/cac:Item/cac:AdditionalItemProperty</v>
      </c>
      <c r="C286" s="0" t="str">
        <f aca="false">'SI-UBL-1.2'!A353</f>
        <v>0..n</v>
      </c>
      <c r="D286" s="0" t="str">
        <f aca="false">'SI-UBL-1.2'!C353</f>
        <v>Invoice/cac:InvoiceLine/cac:Item/cac:AdditionalItemProperty</v>
      </c>
      <c r="E286" s="0" t="n">
        <f aca="false">D286=B286</f>
        <v>1</v>
      </c>
      <c r="F286" s="5" t="n">
        <f aca="false">C286=A286</f>
        <v>1</v>
      </c>
    </row>
    <row r="287" customFormat="false" ht="15.5" hidden="false" customHeight="false" outlineLevel="0" collapsed="false">
      <c r="A287" s="0" t="str">
        <f aca="false">'SI-UBL-1.1'!A287</f>
        <v>1..1</v>
      </c>
      <c r="B287" s="0" t="str">
        <f aca="false">'SI-UBL-1.1'!C287</f>
        <v>Invoice/cac:InvoiceLine/cac:Item/cac:AdditionalItemProperty/cbc:Name</v>
      </c>
      <c r="C287" s="0" t="str">
        <f aca="false">'SI-UBL-1.2'!A354</f>
        <v>1..1</v>
      </c>
      <c r="D287" s="0" t="str">
        <f aca="false">'SI-UBL-1.2'!C354</f>
        <v>Invoice/cac:InvoiceLine/cac:Item/cac:AdditionalItemProperty/cbc:Name</v>
      </c>
      <c r="E287" s="0" t="n">
        <f aca="false">D287=B287</f>
        <v>1</v>
      </c>
      <c r="F287" s="5" t="n">
        <f aca="false">C287=A287</f>
        <v>1</v>
      </c>
    </row>
    <row r="288" customFormat="false" ht="15.5" hidden="false" customHeight="false" outlineLevel="0" collapsed="false">
      <c r="A288" s="0" t="str">
        <f aca="false">'SI-UBL-1.1'!A288</f>
        <v>1..1</v>
      </c>
      <c r="B288" s="0" t="str">
        <f aca="false">'SI-UBL-1.1'!C288</f>
        <v>Invoice/cac:InvoiceLine/cac:Item/cac:AdditionalItemProperty/cbc:Value</v>
      </c>
      <c r="C288" s="0" t="str">
        <f aca="false">'SI-UBL-1.2'!A355</f>
        <v>1..1</v>
      </c>
      <c r="D288" s="0" t="str">
        <f aca="false">'SI-UBL-1.2'!C355</f>
        <v>Invoice/cac:InvoiceLine/cac:Item/cac:AdditionalItemProperty/cbc:Value</v>
      </c>
      <c r="E288" s="0" t="n">
        <f aca="false">D288=B288</f>
        <v>1</v>
      </c>
      <c r="F288" s="5" t="n">
        <f aca="false">C288=A288</f>
        <v>1</v>
      </c>
    </row>
    <row r="289" customFormat="false" ht="15.5" hidden="false" customHeight="false" outlineLevel="0" collapsed="false">
      <c r="A289" s="0" t="str">
        <f aca="false">'SI-UBL-1.1'!A289</f>
        <v>0..1</v>
      </c>
      <c r="B289" s="0" t="str">
        <f aca="false">'SI-UBL-1.1'!C289</f>
        <v>Invoice/cac:InvoiceLine/cac:Price</v>
      </c>
      <c r="C289" s="0" t="str">
        <f aca="false">'SI-UBL-1.2'!A356</f>
        <v>1..1</v>
      </c>
      <c r="D289" s="0" t="str">
        <f aca="false">'SI-UBL-1.2'!C356</f>
        <v>Invoice/cac:InvoiceLine/cac:Price</v>
      </c>
      <c r="E289" s="0" t="n">
        <f aca="false">D289=B289</f>
        <v>1</v>
      </c>
      <c r="F289" s="5" t="n">
        <f aca="false">C289=A289</f>
        <v>0</v>
      </c>
    </row>
    <row r="290" customFormat="false" ht="15.5" hidden="false" customHeight="false" outlineLevel="0" collapsed="false">
      <c r="A290" s="0" t="str">
        <f aca="false">'SI-UBL-1.1'!A290</f>
        <v>1..1</v>
      </c>
      <c r="B290" s="0" t="str">
        <f aca="false">'SI-UBL-1.1'!C290</f>
        <v>Invoice/cac:InvoiceLine/cac:Price/cbc:PriceAmount</v>
      </c>
      <c r="C290" s="0" t="str">
        <f aca="false">'SI-UBL-1.2'!A357</f>
        <v>1..1</v>
      </c>
      <c r="D290" s="0" t="str">
        <f aca="false">'SI-UBL-1.2'!C357</f>
        <v>Invoice/cac:InvoiceLine/cac:Price/cbc:PriceAmount</v>
      </c>
      <c r="E290" s="0" t="n">
        <f aca="false">D290=B290</f>
        <v>1</v>
      </c>
      <c r="F290" s="5" t="n">
        <f aca="false">C290=A290</f>
        <v>1</v>
      </c>
    </row>
    <row r="291" customFormat="false" ht="15.5" hidden="false" customHeight="false" outlineLevel="0" collapsed="false">
      <c r="A291" s="0" t="str">
        <f aca="false">'SI-UBL-1.1'!A291</f>
        <v>0..1</v>
      </c>
      <c r="B291" s="0" t="str">
        <f aca="false">'SI-UBL-1.1'!C291</f>
        <v>Invoice/cac:InvoiceLine/cac:Price/cbc:BaseQuantity</v>
      </c>
      <c r="C291" s="0" t="str">
        <f aca="false">'SI-UBL-1.2'!A359</f>
        <v>0..1</v>
      </c>
      <c r="D291" s="0" t="str">
        <f aca="false">'SI-UBL-1.2'!C359</f>
        <v>Invoice/cac:InvoiceLine/cac:Price/cbc:BaseQuantity</v>
      </c>
      <c r="E291" s="0" t="n">
        <f aca="false">D291=B291</f>
        <v>1</v>
      </c>
      <c r="F291" s="5" t="n">
        <f aca="false">C291=A291</f>
        <v>1</v>
      </c>
    </row>
    <row r="292" customFormat="false" ht="15.5" hidden="false" customHeight="false" outlineLevel="0" collapsed="false">
      <c r="A292" s="0" t="str">
        <f aca="false">'SI-UBL-1.1'!A292</f>
        <v>0..n</v>
      </c>
      <c r="B292" s="0" t="str">
        <f aca="false">'SI-UBL-1.1'!C292</f>
        <v>Invoice/cac:InvoiceLine/cac:Price/cac:AllowanceCharge</v>
      </c>
      <c r="C292" s="0" t="str">
        <f aca="false">'SI-UBL-1.2'!A362</f>
        <v>0..1</v>
      </c>
      <c r="D292" s="0" t="str">
        <f aca="false">'SI-UBL-1.2'!C362</f>
        <v>Invoice/cac:InvoiceLine/cac:Price/cac:AllowanceCharge</v>
      </c>
      <c r="E292" s="0" t="n">
        <f aca="false">D292=B292</f>
        <v>1</v>
      </c>
      <c r="F292" s="5" t="n">
        <f aca="false">C292=A292</f>
        <v>0</v>
      </c>
    </row>
    <row r="293" customFormat="false" ht="15.5" hidden="false" customHeight="false" outlineLevel="0" collapsed="false">
      <c r="A293" s="0" t="str">
        <f aca="false">'SI-UBL-1.1'!A293</f>
        <v>1..1</v>
      </c>
      <c r="B293" s="0" t="str">
        <f aca="false">'SI-UBL-1.1'!C293</f>
        <v>Invoice/cac:InvoiceLine/cac:Price/cac:AllowanceCharge/cbc:ChargeIndicator</v>
      </c>
      <c r="C293" s="0" t="str">
        <f aca="false">'SI-UBL-1.2'!A363</f>
        <v>1..1</v>
      </c>
      <c r="D293" s="0" t="str">
        <f aca="false">'SI-UBL-1.2'!C363</f>
        <v>Invoice/cac:InvoiceLine/cac:Price/cac:AllowanceCharge/cbc:ChargeIndicator</v>
      </c>
      <c r="E293" s="0" t="n">
        <f aca="false">D293=B293</f>
        <v>1</v>
      </c>
      <c r="F293" s="5" t="n">
        <f aca="false">C293=A293</f>
        <v>1</v>
      </c>
    </row>
    <row r="294" customFormat="false" ht="15.5" hidden="false" customHeight="false" outlineLevel="0" collapsed="false">
      <c r="A294" s="0" t="str">
        <f aca="false">'SI-UBL-1.1'!A294</f>
        <v>0..1</v>
      </c>
      <c r="B294" s="0" t="str">
        <f aca="false">'SI-UBL-1.1'!C294</f>
        <v>Invoice/cac:InvoiceLine/cac:Price/cac:AllowanceCharge/cbc:AllowanceChargeReason</v>
      </c>
      <c r="C294" s="0" t="str">
        <f aca="false">'SI-UBL-1.2'!A364</f>
        <v>0..1</v>
      </c>
      <c r="D294" s="0" t="str">
        <f aca="false">'SI-UBL-1.2'!C364</f>
        <v>Invoice/cac:InvoiceLine/cac:Price/cac:AllowanceCharge/cbc:AllowanceChargeReason</v>
      </c>
      <c r="E294" s="0" t="n">
        <f aca="false">D294=B294</f>
        <v>1</v>
      </c>
      <c r="F294" s="5" t="n">
        <f aca="false">C294=A294</f>
        <v>1</v>
      </c>
    </row>
    <row r="295" customFormat="false" ht="15.5" hidden="false" customHeight="false" outlineLevel="0" collapsed="false">
      <c r="A295" s="0" t="str">
        <f aca="false">'SI-UBL-1.1'!A295</f>
        <v>0..1</v>
      </c>
      <c r="B295" s="0" t="str">
        <f aca="false">'SI-UBL-1.1'!C295</f>
        <v>Invoice/cac:InvoiceLine/cac:Price/cac:AllowanceCharge/cbc:MultiplierFactorNumeric</v>
      </c>
      <c r="C295" s="0" t="str">
        <f aca="false">'SI-UBL-1.2'!A365</f>
        <v>0..1</v>
      </c>
      <c r="D295" s="0" t="str">
        <f aca="false">'SI-UBL-1.2'!C365</f>
        <v>Invoice/cac:InvoiceLine/cac:Price/cac:AllowanceCharge/cbc:MultiplierFactorNumeric</v>
      </c>
      <c r="E295" s="0" t="n">
        <f aca="false">D295=B295</f>
        <v>1</v>
      </c>
      <c r="F295" s="5" t="n">
        <f aca="false">C295=A295</f>
        <v>1</v>
      </c>
    </row>
    <row r="296" customFormat="false" ht="15.5" hidden="false" customHeight="false" outlineLevel="0" collapsed="false">
      <c r="A296" s="0" t="str">
        <f aca="false">'SI-UBL-1.1'!A296</f>
        <v>1..1</v>
      </c>
      <c r="B296" s="0" t="str">
        <f aca="false">'SI-UBL-1.1'!C296</f>
        <v>Invoice/cac:InvoiceLine/cac:Price/cac:AllowanceCharge/cbc:Amount</v>
      </c>
      <c r="E296" s="0" t="n">
        <f aca="false">D296=B296</f>
        <v>0</v>
      </c>
      <c r="F296" s="5" t="n">
        <f aca="false">C296=A296</f>
        <v>0</v>
      </c>
    </row>
    <row r="297" customFormat="false" ht="15.5" hidden="false" customHeight="false" outlineLevel="0" collapsed="false">
      <c r="A297" s="0" t="str">
        <f aca="false">'SI-UBL-1.1'!A297</f>
        <v>0..1</v>
      </c>
      <c r="B297" s="0" t="str">
        <f aca="false">'SI-UBL-1.1'!C297</f>
        <v>Invoice/cac:InvoiceLine/cac:Price/cac:AllowanceCharge/cbc:BaseAmount</v>
      </c>
      <c r="C297" s="0" t="str">
        <f aca="false">'SI-UBL-1.2'!A368</f>
        <v>0..1</v>
      </c>
      <c r="D297" s="0" t="str">
        <f aca="false">'SI-UBL-1.2'!C368</f>
        <v>Invoice/cac:InvoiceLine/cac:Price/cac:AllowanceCharge/cbc:BaseAmount</v>
      </c>
      <c r="E297" s="0" t="n">
        <f aca="false">D297=B297</f>
        <v>1</v>
      </c>
      <c r="F297" s="5" t="n">
        <f aca="false">C297=A297</f>
        <v>1</v>
      </c>
    </row>
    <row r="298" customFormat="false" ht="15.5" hidden="false" customHeight="false" outlineLevel="0" collapsed="false">
      <c r="A298" s="0" t="str">
        <f aca="false">'SI-UBL-1.1'!A298</f>
        <v>1..1</v>
      </c>
      <c r="B298" s="0" t="str">
        <f aca="false">'SI-UBL-1.1'!C298</f>
        <v>Invoice/cac:InvoiceLine/cac:Price/cac:AllowanceCharge/cac:TaxCategory</v>
      </c>
      <c r="E298" s="0" t="n">
        <f aca="false">D298=B298</f>
        <v>0</v>
      </c>
      <c r="F298" s="5" t="n">
        <f aca="false">C298=A298</f>
        <v>0</v>
      </c>
    </row>
    <row r="299" customFormat="false" ht="15.5" hidden="false" customHeight="false" outlineLevel="0" collapsed="false">
      <c r="A299" s="0" t="str">
        <f aca="false">'SI-UBL-1.1'!A299</f>
        <v>0..1</v>
      </c>
      <c r="B299" s="0" t="str">
        <f aca="false">'SI-UBL-1.1'!C299</f>
        <v>Invoice/cac:InvoiceLine/cac:Price/cac:AllowanceCharge/cac:TaxCategory/cbc:ID</v>
      </c>
      <c r="E299" s="0" t="n">
        <f aca="false">D299=B299</f>
        <v>0</v>
      </c>
      <c r="F299" s="5" t="n">
        <f aca="false">C299=A299</f>
        <v>0</v>
      </c>
    </row>
    <row r="300" customFormat="false" ht="15.5" hidden="false" customHeight="false" outlineLevel="0" collapsed="false">
      <c r="A300" s="0" t="str">
        <f aca="false">'SI-UBL-1.1'!A300</f>
        <v>0..1</v>
      </c>
      <c r="B300" s="0" t="str">
        <f aca="false">'SI-UBL-1.1'!C300</f>
        <v>Invoice/cac:InvoiceLine/cac:Price/cac:AllowanceCharge/cac:TaxCategory/cbc:Percent</v>
      </c>
      <c r="E300" s="0" t="n">
        <f aca="false">D300=B300</f>
        <v>0</v>
      </c>
      <c r="F300" s="5" t="n">
        <f aca="false">C300=A300</f>
        <v>0</v>
      </c>
    </row>
    <row r="301" customFormat="false" ht="15.5" hidden="false" customHeight="false" outlineLevel="0" collapsed="false">
      <c r="A301" s="0" t="str">
        <f aca="false">'SI-UBL-1.1'!A301</f>
        <v>0..1</v>
      </c>
      <c r="B301" s="0" t="str">
        <f aca="false">'SI-UBL-1.1'!C301</f>
        <v>Invoice/cac:InvoiceLine/cac:Price/cac:AllowanceCharge/cac:TaxCategory/cbc:TaxExemptionReasonCode</v>
      </c>
      <c r="E301" s="0" t="n">
        <f aca="false">D301=B301</f>
        <v>0</v>
      </c>
      <c r="F301" s="5" t="n">
        <f aca="false">C301=A301</f>
        <v>0</v>
      </c>
    </row>
    <row r="302" customFormat="false" ht="15.5" hidden="false" customHeight="false" outlineLevel="0" collapsed="false">
      <c r="A302" s="0" t="str">
        <f aca="false">'SI-UBL-1.1'!A302</f>
        <v>0..1</v>
      </c>
      <c r="B302" s="0" t="str">
        <f aca="false">'SI-UBL-1.1'!C302</f>
        <v>Invoice/cac:InvoiceLine/cac:Price/cac:AllowanceCharge/cac:TaxCategory/cbc:TaxExemptionReason</v>
      </c>
      <c r="E302" s="0" t="n">
        <f aca="false">D302=B302</f>
        <v>0</v>
      </c>
      <c r="F302" s="5" t="n">
        <f aca="false">C302=A302</f>
        <v>0</v>
      </c>
    </row>
    <row r="303" customFormat="false" ht="15.5" hidden="false" customHeight="false" outlineLevel="0" collapsed="false">
      <c r="A303" s="0" t="str">
        <f aca="false">'SI-UBL-1.1'!A303</f>
        <v>1..1</v>
      </c>
      <c r="B303" s="0" t="str">
        <f aca="false">'SI-UBL-1.1'!C303</f>
        <v>Invoice/cac:InvoiceLine/cac:Price/cac:AllowanceCharge/cac:TaxCategory/cac:TaxScheme</v>
      </c>
      <c r="E303" s="0" t="n">
        <f aca="false">D303=B303</f>
        <v>0</v>
      </c>
      <c r="F303" s="5" t="n">
        <f aca="false">C303=A303</f>
        <v>0</v>
      </c>
    </row>
    <row r="304" customFormat="false" ht="15.5" hidden="false" customHeight="false" outlineLevel="0" collapsed="false">
      <c r="A304" s="0" t="str">
        <f aca="false">'SI-UBL-1.1'!A304</f>
        <v>0..1</v>
      </c>
      <c r="B304" s="0" t="str">
        <f aca="false">'SI-UBL-1.1'!C304</f>
        <v>Invoice/cac:InvoiceLine/cac:Price/cac:AllowanceCharge/cac:TaxCategory/cac:TaxScheme/cbc:ID</v>
      </c>
      <c r="E304" s="0" t="n">
        <f aca="false">D304=B304</f>
        <v>0</v>
      </c>
      <c r="F304" s="5" t="n">
        <f aca="false">C304=A304</f>
        <v>0</v>
      </c>
    </row>
    <row r="305" customFormat="false" ht="15.5" hidden="false" customHeight="false" outlineLevel="0" collapsed="false">
      <c r="A305" s="0" t="str">
        <f aca="false">'SI-UBL-1.1'!A305</f>
        <v>0..1</v>
      </c>
      <c r="B305" s="0" t="str">
        <f aca="false">'SI-UBL-1.1'!C305</f>
        <v>Invoice/cac:InvoiceLine/cac:Price/cac:AllowanceCharge/cac:TaxTotal</v>
      </c>
    </row>
    <row r="306" customFormat="false" ht="15.5" hidden="false" customHeight="false" outlineLevel="0" collapsed="false">
      <c r="A306" s="0" t="str">
        <f aca="false">'SI-UBL-1.1'!A306</f>
        <v>1..1</v>
      </c>
      <c r="B306" s="0" t="str">
        <f aca="false">'SI-UBL-1.1'!C306</f>
        <v>Invoice/cac:InvoiceLine/cac:Price/cac:AllowanceCharge/cac:TaxTotal/cbc:TaxAmount</v>
      </c>
    </row>
    <row r="307" customFormat="false" ht="15.5" hidden="false" customHeight="false" outlineLevel="0" collapsed="false">
      <c r="D307" s="0" t="str">
        <f aca="false">'SI-UBL-1.2'!C32</f>
        <v>Invoice/cac:AdditionalDocumentReference/cbc:ID/@schemeID</v>
      </c>
    </row>
    <row r="308" customFormat="false" ht="15.5" hidden="false" customHeight="false" outlineLevel="0" collapsed="false">
      <c r="D308" s="0" t="str">
        <f aca="false">'SI-UBL-1.2'!C33</f>
        <v>Invoice/cac:AdditionalDocumentReference/cbc:ID/@schemeAgencyID</v>
      </c>
    </row>
    <row r="309" customFormat="false" ht="15.5" hidden="false" customHeight="false" outlineLevel="0" collapsed="false">
      <c r="D309" s="0" t="str">
        <f aca="false">'SI-UBL-1.2'!C47</f>
        <v>Invoice/cac:AccountingSupplierParty/cac:Party/cbc:EndpointID/@schemeID</v>
      </c>
    </row>
    <row r="310" customFormat="false" ht="15.5" hidden="false" customHeight="false" outlineLevel="0" collapsed="false">
      <c r="D310" s="0" t="str">
        <f aca="false">'SI-UBL-1.2'!C48</f>
        <v>Invoice/cac:AccountingSupplierParty/cac:Party/cbc:EndpointID/@schemeAgencyID</v>
      </c>
    </row>
    <row r="311" customFormat="false" ht="15.5" hidden="false" customHeight="false" outlineLevel="0" collapsed="false">
      <c r="D311" s="0" t="str">
        <f aca="false">'SI-UBL-1.2'!C51</f>
        <v>Invoice/cac:AccountingSupplierParty/cac:Party/cac:PartyIdentification/cbc:ID/@schemeID</v>
      </c>
    </row>
    <row r="312" customFormat="false" ht="15.5" hidden="false" customHeight="false" outlineLevel="0" collapsed="false">
      <c r="D312" s="0" t="str">
        <f aca="false">'SI-UBL-1.2'!C52</f>
        <v>Invoice/cac:AccountingSupplierParty/cac:Party/cac:PartyIdentification/cbc:ID/@schemeAgencyID</v>
      </c>
    </row>
    <row r="313" customFormat="false" ht="15.5" hidden="false" customHeight="false" outlineLevel="0" collapsed="false">
      <c r="D313" s="0" t="str">
        <f aca="false">'SI-UBL-1.2'!C74</f>
        <v>Invoice/cac:AccountingSupplierParty/cac:Party/cac:PartyLegalEntity/cbc:CompanyID/@schemeID</v>
      </c>
    </row>
    <row r="314" customFormat="false" ht="15.5" hidden="false" customHeight="false" outlineLevel="0" collapsed="false">
      <c r="D314" s="0" t="str">
        <f aca="false">'SI-UBL-1.2'!C75</f>
        <v>Invoice/cac:AccountingSupplierParty/cac:Party/cac:PartyLegalEntity/cbc:CompanyID/@schemeAgencyID</v>
      </c>
    </row>
    <row r="315" customFormat="false" ht="15.5" hidden="false" customHeight="false" outlineLevel="0" collapsed="false">
      <c r="D315" s="0" t="str">
        <f aca="false">'SI-UBL-1.2'!C92</f>
        <v>Invoice/cac:AccountingCustomerParty/cac:Party/cbc:EndpointID/@schemeID</v>
      </c>
    </row>
    <row r="316" customFormat="false" ht="15.5" hidden="false" customHeight="false" outlineLevel="0" collapsed="false">
      <c r="D316" s="0" t="str">
        <f aca="false">'SI-UBL-1.2'!C95</f>
        <v>Invoice/cac:AccountingCustomerParty/cac:Party/cac:PartyIdentification/cbc:ID/@schemeID</v>
      </c>
    </row>
    <row r="317" customFormat="false" ht="15.5" hidden="false" customHeight="false" outlineLevel="0" collapsed="false">
      <c r="D317" s="0" t="str">
        <f aca="false">'SI-UBL-1.2'!C96</f>
        <v>Invoice/cac:AccountingCustomerParty/cac:Party/cac:PartyIdentification/cbc:ID/@schemeAgencyID</v>
      </c>
    </row>
    <row r="318" customFormat="false" ht="15.5" hidden="false" customHeight="false" outlineLevel="0" collapsed="false">
      <c r="D318" s="0" t="str">
        <f aca="false">'SI-UBL-1.2'!C112</f>
        <v>(ExemptionReason was here in the rc1 version of this document, but it is not in the standard)</v>
      </c>
    </row>
    <row r="319" customFormat="false" ht="15.5" hidden="false" customHeight="false" outlineLevel="0" collapsed="false">
      <c r="D319" s="0" t="str">
        <f aca="false">'SI-UBL-1.2'!C203</f>
        <v>Invoice/cac:AllowanceCharge/cbc:Amount/@currencyID</v>
      </c>
    </row>
    <row r="320" customFormat="false" ht="15.5" hidden="false" customHeight="false" outlineLevel="0" collapsed="false">
      <c r="D320" s="0" t="str">
        <f aca="false">'SI-UBL-1.2'!C224</f>
        <v>Invoice/cac:TaxTotal/cac:TaxSubTotal/cbc:TaxableAmount/@currencyID</v>
      </c>
    </row>
    <row r="321" customFormat="false" ht="15.5" hidden="false" customHeight="false" outlineLevel="0" collapsed="false">
      <c r="D321" s="0" t="str">
        <f aca="false">'SI-UBL-1.2'!C226</f>
        <v>Invoice/cac:TaxTotal/cac:TaxSubTotal/cbc:TaxAmount/@currencyID</v>
      </c>
    </row>
    <row r="322" customFormat="false" ht="15.5" hidden="false" customHeight="false" outlineLevel="0" collapsed="false">
      <c r="D322" s="5" t="s">
        <v>704</v>
      </c>
    </row>
    <row r="323" customFormat="false" ht="15.5" hidden="false" customHeight="false" outlineLevel="0" collapsed="false">
      <c r="D323" s="5" t="s">
        <v>705</v>
      </c>
    </row>
    <row r="324" customFormat="false" ht="15.5" hidden="false" customHeight="false" outlineLevel="0" collapsed="false">
      <c r="D324" s="5" t="s">
        <v>706</v>
      </c>
    </row>
    <row r="325" customFormat="false" ht="15.5" hidden="false" customHeight="false" outlineLevel="0" collapsed="false">
      <c r="D325" s="5" t="s">
        <v>707</v>
      </c>
    </row>
    <row r="326" customFormat="false" ht="15.5" hidden="false" customHeight="false" outlineLevel="0" collapsed="false">
      <c r="D326" s="0" t="str">
        <f aca="false">'SI-UBL-1.2'!C248</f>
        <v>Invoice/cac:LegalMonetaryTotal/cbc:ChargeTotalAmount/@currencyID</v>
      </c>
    </row>
    <row r="327" customFormat="false" ht="15.5" hidden="false" customHeight="false" outlineLevel="0" collapsed="false">
      <c r="D327" s="0" t="str">
        <f aca="false">'SI-UBL-1.2'!C250</f>
        <v>Invoice/cac:LegalMonetaryTotal/cbc:PrepaidAmount/@currencyID</v>
      </c>
    </row>
    <row r="328" customFormat="false" ht="15.5" hidden="false" customHeight="false" outlineLevel="0" collapsed="false">
      <c r="D328" s="0" t="str">
        <f aca="false">'SI-UBL-1.2'!C252</f>
        <v>Invoice/cac:LegalMonetaryTotal/cbc:PayableRoundingAmount/@currencyID</v>
      </c>
    </row>
    <row r="329" customFormat="false" ht="15.5" hidden="false" customHeight="false" outlineLevel="0" collapsed="false">
      <c r="D329" s="0" t="str">
        <f aca="false">'SI-UBL-1.2'!C254</f>
        <v>Invoice/cac:LegalMonetaryTotal/cbc:PayableAmount/@currencyID</v>
      </c>
    </row>
    <row r="330" customFormat="false" ht="15.5" hidden="false" customHeight="false" outlineLevel="0" collapsed="false">
      <c r="D330" s="0" t="str">
        <f aca="false">'SI-UBL-1.2'!C295</f>
        <v>Invoice/cac:InvoiceLine/cac:AllowanceCharge/cac:TaxCategory/cbc:ID/@schemeID</v>
      </c>
    </row>
    <row r="331" customFormat="false" ht="15.5" hidden="false" customHeight="false" outlineLevel="0" collapsed="false">
      <c r="D331" s="0" t="str">
        <f aca="false">'SI-UBL-1.2'!C296</f>
        <v>Invoice/cac:InvoiceLine/cac:AllowanceCharge/cac:TaxCategory/cbc:ID/@schemeAgencyID</v>
      </c>
    </row>
    <row r="332" customFormat="false" ht="15.5" hidden="false" customHeight="false" outlineLevel="0" collapsed="false">
      <c r="D332" s="0" t="str">
        <f aca="false">'SI-UBL-1.2'!C302</f>
        <v>Invoice/cac:InvoiceLine/cac:AllowanceCharge/cac:TaxCategory/cac:TaxScheme/cbc:ID/@schemeID</v>
      </c>
    </row>
    <row r="333" customFormat="false" ht="15.5" hidden="false" customHeight="false" outlineLevel="0" collapsed="false">
      <c r="D333" s="0" t="str">
        <f aca="false">'SI-UBL-1.2'!C303</f>
        <v>Invoice/cac:InvoiceLine/cac:AllowanceCharge/cac:TaxCategory/cac:TaxScheme/cbc:ID/@schemeAgencyID</v>
      </c>
    </row>
    <row r="334" customFormat="false" ht="15.5" hidden="false" customHeight="false" outlineLevel="0" collapsed="false">
      <c r="D334" s="0" t="str">
        <f aca="false">'SI-UBL-1.2'!C306</f>
        <v>Invoice/cac:InvoiceLine/cac:AllowanceCharge/cac:TaxTotal/cbc:TaxAmount/@currencyID</v>
      </c>
    </row>
    <row r="335" customFormat="false" ht="15.5" hidden="false" customHeight="false" outlineLevel="0" collapsed="false">
      <c r="D335" s="0" t="str">
        <f aca="false">'SI-UBL-1.2'!C312</f>
        <v>Invoice/cac:InvoiceLine/cac:TaxTotal/cac:TaxSubTotal/cbc:TaxableAmount/@currencyID</v>
      </c>
    </row>
    <row r="336" customFormat="false" ht="15.5" hidden="false" customHeight="false" outlineLevel="0" collapsed="false">
      <c r="D336" s="0" t="str">
        <f aca="false">'SI-UBL-1.2'!C309</f>
        <v>Invoice/cac:InvoiceLine/cac:TaxTotal/cbc:TaxAmount/@currencyID</v>
      </c>
    </row>
    <row r="337" customFormat="false" ht="15.5" hidden="false" customHeight="false" outlineLevel="0" collapsed="false">
      <c r="D337" s="0" t="str">
        <f aca="false">'SI-UBL-1.2'!C312</f>
        <v>Invoice/cac:InvoiceLine/cac:TaxTotal/cac:TaxSubTotal/cbc:TaxableAmount/@currencyID</v>
      </c>
    </row>
    <row r="338" customFormat="false" ht="15.5" hidden="false" customHeight="false" outlineLevel="0" collapsed="false">
      <c r="D338" s="0" t="str">
        <f aca="false">'SI-UBL-1.2'!C314</f>
        <v>Invoice/cac:InvoiceLine/cac:TaxTotal/cac:TaxSubTotal/cbc:TaxAmount/@currencyID</v>
      </c>
    </row>
    <row r="339" customFormat="false" ht="15.5" hidden="false" customHeight="false" outlineLevel="0" collapsed="false">
      <c r="D339" s="0" t="str">
        <f aca="false">'SI-UBL-1.2'!C316</f>
        <v>Invoice/cac:InvoiceLine/cac:TaxTotal/cac:TaxSubTotal/cbc:TransactionCurrencyTaxAmount/@currencyID</v>
      </c>
    </row>
    <row r="340" customFormat="false" ht="15.5" hidden="false" customHeight="false" outlineLevel="0" collapsed="false">
      <c r="D340" s="0" t="str">
        <f aca="false">'SI-UBL-1.2'!C320</f>
        <v>Invoice/cac:InvoiceLine/cac:TaxTotal/cac:TaxSubTotal/cac:TaxCategory/cbc:ID/@schemeID</v>
      </c>
    </row>
    <row r="341" customFormat="false" ht="15.5" hidden="false" customHeight="false" outlineLevel="0" collapsed="false">
      <c r="D341" s="0" t="str">
        <f aca="false">'SI-UBL-1.2'!C321</f>
        <v>Invoice/cac:InvoiceLine/cac:TaxTotal/cac:TaxSubTotal/cac:TaxCategory/cbc:ID/@schemeAgencyID</v>
      </c>
    </row>
    <row r="342" customFormat="false" ht="15.5" hidden="false" customHeight="false" outlineLevel="0" collapsed="false">
      <c r="D342" s="0" t="str">
        <f aca="false">'SI-UBL-1.2'!C325</f>
        <v>Invoice/cac:InvoiceLine/cac:TaxTotal/cac:TaxSubTotal/cac:TaxCategory/cac:TaxScheme/cbc:ID/@schemeID</v>
      </c>
    </row>
    <row r="343" customFormat="false" ht="15.5" hidden="false" customHeight="false" outlineLevel="0" collapsed="false">
      <c r="D343" s="0" t="str">
        <f aca="false">'SI-UBL-1.2'!C326</f>
        <v>Invoice/cac:InvoiceLine/cac:TaxTotal/cac:TaxSubTotal/cac:TaxCategory/cac:TaxScheme/cbc:ID/@schemeAgencyID</v>
      </c>
    </row>
    <row r="344" customFormat="false" ht="15.5" hidden="false" customHeight="false" outlineLevel="0" collapsed="false">
      <c r="D344" s="0" t="str">
        <f aca="false">'SI-UBL-1.2'!C346</f>
        <v>Invoice/cac:InvoiceLine/cac:Item/cac:ClassifiedTaxCategory/cbc:ID/@schemeID</v>
      </c>
    </row>
    <row r="345" customFormat="false" ht="15.5" hidden="false" customHeight="false" outlineLevel="0" collapsed="false">
      <c r="D345" s="0" t="str">
        <f aca="false">'SI-UBL-1.2'!C347</f>
        <v>Invoice/cac:InvoiceLine/cac:Item/cac:ClassifiedTaxCategory/cbc:ID/@schemeAgencyID</v>
      </c>
    </row>
    <row r="346" customFormat="false" ht="15.5" hidden="false" customHeight="false" outlineLevel="0" collapsed="false">
      <c r="D346" s="0" t="str">
        <f aca="false">'SI-UBL-1.2'!C351</f>
        <v>Invoice/cac:InvoiceLine/cac:Item/cac:ClassifiedTaxCategory/cac:TaxScheme/cbc:ID/@schemeID</v>
      </c>
    </row>
    <row r="347" customFormat="false" ht="15.5" hidden="false" customHeight="false" outlineLevel="0" collapsed="false">
      <c r="D347" s="0" t="str">
        <f aca="false">'SI-UBL-1.2'!C352</f>
        <v>Invoice/cac:InvoiceLine/cac:Item/cac:ClassifiedTaxCategory/cac:TaxScheme/cbc:ID/@schemeAgencyID</v>
      </c>
    </row>
    <row r="348" customFormat="false" ht="15.5" hidden="false" customHeight="false" outlineLevel="0" collapsed="false">
      <c r="D348" s="0" t="str">
        <f aca="false">'SI-UBL-1.2'!C358</f>
        <v>Invoice/cac:InvoiceLine/cac:Price/cbc:PriceAmount/@currencyID</v>
      </c>
    </row>
    <row r="349" customFormat="false" ht="15.5" hidden="false" customHeight="false" outlineLevel="0" collapsed="false">
      <c r="D349" s="0" t="str">
        <f aca="false">'SI-UBL-1.2'!C360</f>
        <v>Invoice/cac:InvoiceLine/cac:Price/cbc:BaseQuantity/@unitCode</v>
      </c>
    </row>
    <row r="350" customFormat="false" ht="15.5" hidden="false" customHeight="false" outlineLevel="0" collapsed="false">
      <c r="D350" s="0" t="str">
        <f aca="false">'SI-UBL-1.2'!C361</f>
        <v>Invoice/cac:InvoiceLine/cac:Price/cbc:BaseQuantity/@unitCodeListID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</TotalTime>
  <Application>LibreOffice/5.4.0.3$Linux_X86_64 LibreOffice_project/40m0$Build-3</Application>
  <Company>SIDN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2017-06-19T12:19:09Z</dcterms:created>
  <dc:creator>SIDN SIDN</dc:creator>
  <dc:description/>
  <dc:language>en-US</dc:language>
  <cp:lastModifiedBy/>
  <dcterms:modified xsi:type="dcterms:W3CDTF">2017-11-12T21:09:51Z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SIDN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