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概览" sheetId="2" r:id="rId1"/>
    <sheet name="MagicMirror测试用例" sheetId="3" r:id="rId2"/>
    <sheet name="变量列表" sheetId="4" r:id="rId3"/>
  </sheets>
  <calcPr calcId="144525"/>
</workbook>
</file>

<file path=xl/sharedStrings.xml><?xml version="1.0" encoding="utf-8"?>
<sst xmlns="http://schemas.openxmlformats.org/spreadsheetml/2006/main" count="144" uniqueCount="92">
  <si>
    <t>MagicMirror测试用例编号</t>
  </si>
  <si>
    <t>MagicMirror-API-testcase</t>
  </si>
  <si>
    <t>no</t>
  </si>
  <si>
    <t>priority</t>
  </si>
  <si>
    <t>title</t>
  </si>
  <si>
    <t>method</t>
  </si>
  <si>
    <t>headers</t>
  </si>
  <si>
    <t>url</t>
  </si>
  <si>
    <t>payload</t>
  </si>
  <si>
    <t>assert_method</t>
  </si>
  <si>
    <t>assert</t>
  </si>
  <si>
    <t>manual_enable</t>
  </si>
  <si>
    <t>test_step</t>
  </si>
  <si>
    <t>expect_result</t>
  </si>
  <si>
    <t>result</t>
  </si>
  <si>
    <t>测试编号</t>
  </si>
  <si>
    <t>优先级</t>
  </si>
  <si>
    <t>测试内容</t>
  </si>
  <si>
    <t>请求方法</t>
  </si>
  <si>
    <t>请求头</t>
  </si>
  <si>
    <t>请求地址</t>
  </si>
  <si>
    <t>请求体</t>
  </si>
  <si>
    <t>断言方式</t>
  </si>
  <si>
    <t>返回值断言</t>
  </si>
  <si>
    <t>手工验证使能</t>
  </si>
  <si>
    <t>验证步骤</t>
  </si>
  <si>
    <t>预期结果</t>
  </si>
  <si>
    <t>测试结果</t>
  </si>
  <si>
    <t>移动侦测配置获取</t>
  </si>
  <si>
    <t>GET</t>
  </si>
  <si>
    <t>/monitor/terminal/southInfo/getMDStatus</t>
  </si>
  <si>
    <t>{"deviceCode":"{{SN}}","token":"{{token}}"}</t>
  </si>
  <si>
    <t>全部参数值相同</t>
  </si>
  <si>
    <t>{"code":200,"message":"success","data":{"smartStatus":-1,"defenceStatus":1,"defenceTime":null,"eventStatus":1,"sensitivity":70,"screenShotStatus":2,"smartType":null}}</t>
  </si>
  <si>
    <t>否</t>
  </si>
  <si>
    <t>获取告警配置</t>
  </si>
  <si>
    <t>/monitor/terminal/southInfo/getEventAlarmOut</t>
  </si>
  <si>
    <t>{"deviceCode":"{{SN}}","eventType":1,"token":"{{token}}"}</t>
  </si>
  <si>
    <t>{"code":200,"message":"success","data":{"lightAlarmType":2,"audioAlarmFiles":[{"name":"警报音","index":1,"type":1,"status":1},{"name":"请注意，您已进入监控区域","index":2,"type":1,"status":0},{"name":"危险区域，请勿靠近","index":3,"type":1,"status":0},{"name":"您好，欢迎光临","index":4,"type":1,"status":0}],"audioAlarmStatus":2,"lightAlarmStatus":2,"audioPlayCount":1,"lightAlarmFrequency":2,"lightAlarmTime":5,"gbAlarmStatus":1}}</t>
  </si>
  <si>
    <t>获取区域入侵配置</t>
  </si>
  <si>
    <t>/monitor/terminal/southInfo/getAreaAlarmStatus</t>
  </si>
  <si>
    <t>{"code":200,"message":"success","data":{"smartStatus":1,"defenceStatus":1,"defenceTime":null,"eventStatus":1,"action":[1],"sensitivity":70,"screenShotStatus":2,"smartType":[1],"areaGroup":[{"resolution":"1920*1080","points":["0,0","0,1080","1920,1080","1920,0"]}],"showArea":2}}</t>
  </si>
  <si>
    <t>获取图像配置</t>
  </si>
  <si>
    <t>/monitor/terminal/southInfo/getImageConfig</t>
  </si>
  <si>
    <t>{"code":200,"message":"success","data":{"types":[{"type":"DAY","params":[{"current":50,"name":"BRIGHTNESS"},{"current":50,"name":"CONTRAST"},{"current":50,"name":"SATURATION"},{"current":50,"name":"SHARPNESS"}]}],"model":1}}</t>
  </si>
  <si>
    <t>获取事件告警</t>
  </si>
  <si>
    <t>{"deviceCode":"{{SN}}","eventType":2,"token":"{{token}}"}</t>
  </si>
  <si>
    <t>{"code":200,"message":"success","data":{"lightAlarmType":2,"audioAlarmFiles":[{"name":"警报音","index":1,"type":1,"status":0},{"name":"请注意，您已进入监控区域","index":2,"type":1,"status":0},{"name":"危险区域，请勿靠近","index":3,"type":1,"status":1},{"name":"您好，欢迎光临","index":4,"type":1,"status":0}],"audioAlarmStatus":2,"lightAlarmStatus":2,"audioPlayCount":1,"lightAlarmFrequency":2,"lightAlarmTime":5,"gbAlarmStatus":1}}</t>
  </si>
  <si>
    <t>获取夜视配置</t>
  </si>
  <si>
    <t>{token:{{token}}}</t>
  </si>
  <si>
    <t>/monitor/terminal/southInfo/getNightVisionConfig</t>
  </si>
  <si>
    <t>{"code":200,"message":"success","data":{"supportedLightTypes":[2,1,3],"currentLightType":1,"lightnessType":100}}</t>
  </si>
  <si>
    <t>获取国标配置信息</t>
  </si>
  <si>
    <t>/monitor/terminal/southInfo/getGBConfig</t>
  </si>
  <si>
    <t>{"code":200,"message":"success","data":{"sipPort":5060,"sipServerID":"51000000992000000001","sipHost":"gateway.mj.sctel.com.cn","heartBeatNum":3,"expirationTime":86400,"hearBeatTime":30}}</t>
  </si>
  <si>
    <t>查询网络状态</t>
  </si>
  <si>
    <t>/monitor/terminal/southInfo/getNetInfo</t>
  </si>
  <si>
    <t>{"code":200,"message":"success","data":{"netCards":[{"isDynamic":1,"iP":"192.168.6.143","netCardType":2,"mac":"00:90:66:21:8a:6b","status":1},{"isDynamic":0,"iP":"","netCardType":1,"mac":"","status":0}]}}</t>
  </si>
  <si>
    <t>获取SD卡信息</t>
  </si>
  <si>
    <t>/monitor/terminal/terminal/sdCardInfo/{{SN}}</t>
  </si>
  <si>
    <t>{"token":"{{token}}"}</t>
  </si>
  <si>
    <t>{"code":200,"message":"SUCCESS","data":{"sdStat":0,"sdCardSize":0,"sdCardAvailableSize":0,"sdCardUsedSize":0}}</t>
  </si>
  <si>
    <t>获取叠加字符水印默认配置</t>
  </si>
  <si>
    <t>/monitor/terminal/southInfo/getOSDConfig</t>
  </si>
  <si>
    <t>{"deviceCode":"{{SN}}","ChannelCode":"{{SN}}","token":"{{token}}"}</t>
  </si>
  <si>
    <t>{"code":200,"message":"success","data":{"channelDisplay":0,"dateDisplay":1,"channel":"","compositions":[{"display":0,"name":"","index":1},{"display":0,"name":"","index":2},{"display":0,"name":"","index":3},{"display":0,"name":"","index":4},{"display":0,"name":"","index":5},{"display":0,"name":"","index":6}],"weekDisplay":1}}</t>
  </si>
  <si>
    <t>获取设备默认本地录像策略</t>
  </si>
  <si>
    <t>/monitor/terminal/southInfo/getLocalStorageConfig</t>
  </si>
  <si>
    <t>{"code":200,"message":"success","data":{"streamType":1,"defenceTime":null,"storageType":0}}</t>
  </si>
  <si>
    <t>获取设备上报信息</t>
  </si>
  <si>
    <t>/monitor/terminal/deviceinfo/getDevice/{{SN}}</t>
  </si>
  <si>
    <t>{}</t>
  </si>
  <si>
    <t>{"code":200,"message":"success","data":{"upTime":1677719797,"softwareMD5":"2297d04b6ac76a00ca49358a16016885","ip":"171.221.240.123","firmwareMD5":"2297d04b6ac76a00ca49358a16016885","hardwareVersion":"V1.0","protocolVersion":3,"deviceCode":"30211009066218A6B00","firmwareVersion":"V55BQHA1GPWL04P01","deviceName":"9ffdc46285e5d34d","softwareVersion":"V55BQHA1GPWL04P01"}}</t>
  </si>
  <si>
    <t>获取音频默认状态</t>
  </si>
  <si>
    <t>/monitor/terminal/southInfo/getAudioConfig</t>
  </si>
  <si>
    <t>{"code":200,"message":"success","data":{"audioInStatus":2,"audioOut":78,"audioOutStatus":2,"audioIn":80}}</t>
  </si>
  <si>
    <t>获取主码流视频配置</t>
  </si>
  <si>
    <t>/monitor/terminal/southInfo/getVideoConfig</t>
  </si>
  <si>
    <t>{"deviceCode":"{{SN}}","streamType":0,"token":"{{token}}"}</t>
  </si>
  <si>
    <t>{"code":200,"message":"success","data":{"rateLimit":"64~12288","frameRateLimit":[5,10,15,20,25],"currImageQuality":"H","iframeInterval":2000,"currFrameRate":15,"resolution":["1280*720","1280*960","1920*1080","2560*1440"],"rateType":2,"currResolution":"2560*1440","rate":2048,"encodeType":["H.264","H.265"],"imageQuality":["H","L","M"],"currEncode":"H.265"}}</t>
  </si>
  <si>
    <t>获取子码流视频配置</t>
  </si>
  <si>
    <t>{"deviceCode":"{{SN}}","streamType":1,"channelCode":"{{SN}}","token":"{{token}}"}</t>
  </si>
  <si>
    <t>{"code":200,"message":"success","data":{"rateLimit":"64~12288","frameRateLimit":[5,10,15,20,25],"currImageQuality":"H","iframeInterval":2000,"currFrameRate":15,"resolution":["1280*720","640*480","704*576"],"rateType":2,"currResolution":"1280*720","rate":768,"encodeType":["H.264","H.265"],"imageQuality":["H","L","M"],"currEncode":"H.265"}}</t>
  </si>
  <si>
    <t>变量名称</t>
  </si>
  <si>
    <t>变量值</t>
  </si>
  <si>
    <t>说明</t>
  </si>
  <si>
    <t>server_url</t>
  </si>
  <si>
    <t>http://gateway.mj.cn</t>
  </si>
  <si>
    <t>服务器地址</t>
  </si>
  <si>
    <t>SN</t>
  </si>
  <si>
    <t>30211009066218A6B00</t>
  </si>
  <si>
    <t>设备序列号</t>
  </si>
</sst>
</file>

<file path=xl/styles.xml><?xml version="1.0" encoding="utf-8"?>
<styleSheet xmlns="http://schemas.openxmlformats.org/spreadsheetml/2006/main">
  <numFmts count="31">
    <numFmt numFmtId="176" formatCode="#\ ??/??"/>
    <numFmt numFmtId="8" formatCode="&quot;￥&quot;#,##0.00;[Red]&quot;￥&quot;\-#,##0.00"/>
    <numFmt numFmtId="177" formatCode="mmmm\-yy"/>
    <numFmt numFmtId="178" formatCode="mm/dd/yy"/>
    <numFmt numFmtId="24" formatCode="\$#,##0_);[Red]\(\$#,##0\)"/>
    <numFmt numFmtId="7" formatCode="&quot;￥&quot;#,##0.00;&quot;￥&quot;\-#,##0.00"/>
    <numFmt numFmtId="179" formatCode="mmmmm\-yy"/>
    <numFmt numFmtId="44" formatCode="_ &quot;￥&quot;* #,##0.00_ ;_ &quot;￥&quot;* \-#,##0.00_ ;_ &quot;￥&quot;* &quot;-&quot;??_ ;_ @_ "/>
    <numFmt numFmtId="180" formatCode="#\ ?/?"/>
    <numFmt numFmtId="181" formatCode="[DBNum1][$-804]yyyy&quot;年&quot;m&quot;月&quot;"/>
    <numFmt numFmtId="23" formatCode="\$#,##0_);\(\$#,##0\)"/>
    <numFmt numFmtId="182" formatCode="[DBNum1][$-804]yyyy&quot;年&quot;m&quot;月&quot;d&quot;日&quot;"/>
    <numFmt numFmtId="183" formatCode="h:mm:ss\ AM/PM"/>
    <numFmt numFmtId="25" formatCode="\$#,##0.00_);\(\$#,##0.00\)"/>
    <numFmt numFmtId="184" formatCode="h:mm\ AM/PM"/>
    <numFmt numFmtId="185" formatCode="[DBNum1]上午/下午h&quot;时&quot;mm&quot;分&quot;"/>
    <numFmt numFmtId="186" formatCode="[$-804]aaa"/>
    <numFmt numFmtId="5" formatCode="&quot;￥&quot;#,##0;&quot;￥&quot;\-#,##0"/>
    <numFmt numFmtId="187" formatCode="[$-804]aaaa"/>
    <numFmt numFmtId="188" formatCode="yyyy/m/d\ h:mm\ AM/PM"/>
    <numFmt numFmtId="189" formatCode="mmmmm"/>
    <numFmt numFmtId="190" formatCode="yy/m/d"/>
    <numFmt numFmtId="191" formatCode="[DBNum1]h&quot;时&quot;mm&quot;分&quot;"/>
    <numFmt numFmtId="43" formatCode="_ * #,##0.00_ ;_ * \-#,##0.00_ ;_ * &quot;-&quot;??_ ;_ @_ "/>
    <numFmt numFmtId="192" formatCode="dd\-mmm\-yy"/>
    <numFmt numFmtId="193" formatCode="[DBNum1][$-804]m&quot;月&quot;d&quot;日&quot;"/>
    <numFmt numFmtId="6" formatCode="&quot;￥&quot;#,##0;[Red]&quot;￥&quot;\-#,##0"/>
    <numFmt numFmtId="26" formatCode="\$#,##0.00_);[Red]\(\$#,##0.00\)"/>
    <numFmt numFmtId="194" formatCode="m/d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u/>
      <sz val="10"/>
      <color rgb="FF0000FF"/>
      <name val="微软雅黑"/>
      <charset val="0"/>
    </font>
    <font>
      <sz val="10.5"/>
      <color theme="1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4C7E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41" applyFont="1">
      <alignment vertical="center"/>
    </xf>
    <xf numFmtId="0" fontId="1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gateway.mj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workbookViewId="0">
      <selection activeCell="A1" sqref="A1"/>
    </sheetView>
  </sheetViews>
  <sheetFormatPr defaultColWidth="11.3333333333333" defaultRowHeight="19.5" outlineLevelCol="1"/>
  <cols>
    <col min="1" max="1" width="22.5555555555556" style="1" customWidth="1"/>
    <col min="2" max="16384" width="11.3333333333333" style="1"/>
  </cols>
  <sheetData>
    <row r="1" spans="1:2">
      <c r="A1" s="2" t="s">
        <v>0</v>
      </c>
      <c r="B1" s="2" t="s">
        <v>1</v>
      </c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opLeftCell="A2" workbookViewId="0">
      <selection activeCell="E1" sqref="E1"/>
    </sheetView>
  </sheetViews>
  <sheetFormatPr defaultColWidth="11.3333333333333" defaultRowHeight="19.5"/>
  <cols>
    <col min="1" max="1" width="11.3333333333333" style="4"/>
    <col min="2" max="2" width="11.3333333333333" style="1"/>
    <col min="3" max="3" width="16.8888888888889" style="1" customWidth="1"/>
    <col min="4" max="5" width="11.3333333333333" style="1"/>
    <col min="6" max="6" width="52.4444444444444" style="1" customWidth="1"/>
    <col min="7" max="16384" width="11.3333333333333" style="1"/>
  </cols>
  <sheetData>
    <row r="1" spans="1:13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spans="1:13">
      <c r="A2" s="5" t="s">
        <v>15</v>
      </c>
      <c r="B2" s="2" t="s">
        <v>16</v>
      </c>
      <c r="C2" s="2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6" t="s">
        <v>23</v>
      </c>
      <c r="J2" s="9" t="s">
        <v>24</v>
      </c>
      <c r="K2" s="9" t="s">
        <v>25</v>
      </c>
      <c r="L2" s="9" t="s">
        <v>26</v>
      </c>
      <c r="M2" s="2" t="s">
        <v>27</v>
      </c>
    </row>
    <row r="3" spans="1:10">
      <c r="A3" s="4" t="str">
        <f>概览!B$1&amp;"__"&amp;TEXT(COUNTA(A$2:A2)+"000","000")</f>
        <v>MagicMirror-API-testcase__001</v>
      </c>
      <c r="C3" s="2" t="s">
        <v>28</v>
      </c>
      <c r="D3" s="1" t="s">
        <v>29</v>
      </c>
      <c r="F3" s="1" t="s">
        <v>30</v>
      </c>
      <c r="G3" s="2" t="s">
        <v>31</v>
      </c>
      <c r="H3" s="2" t="s">
        <v>32</v>
      </c>
      <c r="I3" s="2" t="s">
        <v>33</v>
      </c>
      <c r="J3" s="1" t="s">
        <v>34</v>
      </c>
    </row>
    <row r="4" spans="1:10">
      <c r="A4" s="4" t="str">
        <f>概览!B$1&amp;"__"&amp;TEXT(COUNTA(A$2:A3)+"000","000")</f>
        <v>MagicMirror-API-testcase__002</v>
      </c>
      <c r="C4" s="2" t="s">
        <v>35</v>
      </c>
      <c r="D4" s="1" t="s">
        <v>29</v>
      </c>
      <c r="F4" s="1" t="s">
        <v>36</v>
      </c>
      <c r="G4" s="2" t="s">
        <v>37</v>
      </c>
      <c r="H4" s="2" t="s">
        <v>32</v>
      </c>
      <c r="I4" s="2" t="s">
        <v>38</v>
      </c>
      <c r="J4" s="1" t="s">
        <v>34</v>
      </c>
    </row>
    <row r="5" spans="1:10">
      <c r="A5" s="4" t="str">
        <f>概览!B$1&amp;"__"&amp;TEXT(COUNTA(A$2:A4)+"000","000")</f>
        <v>MagicMirror-API-testcase__003</v>
      </c>
      <c r="C5" s="7" t="s">
        <v>39</v>
      </c>
      <c r="D5" s="1" t="s">
        <v>29</v>
      </c>
      <c r="F5" s="1" t="s">
        <v>40</v>
      </c>
      <c r="G5" s="2" t="s">
        <v>31</v>
      </c>
      <c r="H5" s="2" t="s">
        <v>32</v>
      </c>
      <c r="I5" s="2" t="s">
        <v>41</v>
      </c>
      <c r="J5" s="1" t="s">
        <v>34</v>
      </c>
    </row>
    <row r="6" spans="1:10">
      <c r="A6" s="4" t="str">
        <f>概览!B$1&amp;"__"&amp;TEXT(COUNTA(A$2:A5)+"000","000")</f>
        <v>MagicMirror-API-testcase__004</v>
      </c>
      <c r="C6" s="2" t="s">
        <v>42</v>
      </c>
      <c r="D6" s="1" t="s">
        <v>29</v>
      </c>
      <c r="F6" s="1" t="s">
        <v>43</v>
      </c>
      <c r="G6" s="2" t="s">
        <v>31</v>
      </c>
      <c r="H6" s="2" t="s">
        <v>32</v>
      </c>
      <c r="I6" s="2" t="s">
        <v>44</v>
      </c>
      <c r="J6" s="1" t="s">
        <v>34</v>
      </c>
    </row>
    <row r="7" spans="1:10">
      <c r="A7" s="4" t="str">
        <f>概览!B$1&amp;"__"&amp;TEXT(COUNTA(A$2:A6)+"000","000")</f>
        <v>MagicMirror-API-testcase__005</v>
      </c>
      <c r="C7" s="2" t="s">
        <v>45</v>
      </c>
      <c r="D7" s="1" t="s">
        <v>29</v>
      </c>
      <c r="F7" s="1" t="s">
        <v>36</v>
      </c>
      <c r="G7" s="2" t="s">
        <v>46</v>
      </c>
      <c r="H7" s="2" t="s">
        <v>32</v>
      </c>
      <c r="I7" s="2" t="s">
        <v>47</v>
      </c>
      <c r="J7" s="1" t="s">
        <v>34</v>
      </c>
    </row>
    <row r="8" spans="1:10">
      <c r="A8" s="4" t="str">
        <f>概览!B$1&amp;"__"&amp;TEXT(COUNTA(A$2:A7)+"000","000")</f>
        <v>MagicMirror-API-testcase__006</v>
      </c>
      <c r="C8" s="2" t="s">
        <v>48</v>
      </c>
      <c r="D8" s="1" t="s">
        <v>29</v>
      </c>
      <c r="E8" s="2" t="s">
        <v>49</v>
      </c>
      <c r="F8" s="1" t="s">
        <v>50</v>
      </c>
      <c r="G8" s="2" t="s">
        <v>31</v>
      </c>
      <c r="H8" s="2" t="s">
        <v>32</v>
      </c>
      <c r="I8" s="1" t="s">
        <v>51</v>
      </c>
      <c r="J8" s="1" t="s">
        <v>34</v>
      </c>
    </row>
    <row r="9" spans="1:10">
      <c r="A9" s="4" t="str">
        <f>概览!B$1&amp;"__"&amp;TEXT(COUNTA(A$2:A8)+"000","000")</f>
        <v>MagicMirror-API-testcase__007</v>
      </c>
      <c r="C9" s="2" t="s">
        <v>52</v>
      </c>
      <c r="D9" s="1" t="s">
        <v>29</v>
      </c>
      <c r="F9" s="1" t="s">
        <v>53</v>
      </c>
      <c r="G9" s="2" t="s">
        <v>31</v>
      </c>
      <c r="H9" s="2" t="s">
        <v>32</v>
      </c>
      <c r="I9" s="2" t="s">
        <v>54</v>
      </c>
      <c r="J9" s="1" t="s">
        <v>34</v>
      </c>
    </row>
    <row r="10" spans="1:10">
      <c r="A10" s="4" t="str">
        <f>概览!B$1&amp;"__"&amp;TEXT(COUNTA(A$2:A9)+"000","000")</f>
        <v>MagicMirror-API-testcase__008</v>
      </c>
      <c r="C10" s="2" t="s">
        <v>55</v>
      </c>
      <c r="D10" s="1" t="s">
        <v>29</v>
      </c>
      <c r="F10" s="1" t="s">
        <v>56</v>
      </c>
      <c r="G10" s="2" t="s">
        <v>31</v>
      </c>
      <c r="H10" s="2" t="s">
        <v>32</v>
      </c>
      <c r="I10" s="2" t="s">
        <v>57</v>
      </c>
      <c r="J10" s="1" t="s">
        <v>34</v>
      </c>
    </row>
    <row r="11" spans="1:10">
      <c r="A11" s="4" t="str">
        <f>概览!B$1&amp;"__"&amp;TEXT(COUNTA(A$2:A10)+"000","000")</f>
        <v>MagicMirror-API-testcase__009</v>
      </c>
      <c r="C11" s="2" t="s">
        <v>58</v>
      </c>
      <c r="D11" s="1" t="s">
        <v>29</v>
      </c>
      <c r="F11" s="2" t="s">
        <v>59</v>
      </c>
      <c r="G11" s="2" t="s">
        <v>60</v>
      </c>
      <c r="H11" s="2" t="s">
        <v>32</v>
      </c>
      <c r="I11" s="2" t="s">
        <v>61</v>
      </c>
      <c r="J11" s="1" t="s">
        <v>34</v>
      </c>
    </row>
    <row r="12" spans="1:10">
      <c r="A12" s="4" t="str">
        <f>概览!B$1&amp;"__"&amp;TEXT(COUNTA(A$2:A11)+"000","000")</f>
        <v>MagicMirror-API-testcase__010</v>
      </c>
      <c r="C12" s="2" t="s">
        <v>62</v>
      </c>
      <c r="D12" s="1" t="s">
        <v>29</v>
      </c>
      <c r="F12" s="1" t="s">
        <v>63</v>
      </c>
      <c r="G12" s="2" t="s">
        <v>64</v>
      </c>
      <c r="H12" s="2" t="s">
        <v>32</v>
      </c>
      <c r="I12" s="2" t="s">
        <v>65</v>
      </c>
      <c r="J12" s="1" t="s">
        <v>34</v>
      </c>
    </row>
    <row r="13" spans="1:10">
      <c r="A13" s="4" t="str">
        <f>概览!B$1&amp;"__"&amp;TEXT(COUNTA(A$2:A12)+"000","000")</f>
        <v>MagicMirror-API-testcase__011</v>
      </c>
      <c r="C13" s="2" t="s">
        <v>66</v>
      </c>
      <c r="D13" s="1" t="s">
        <v>29</v>
      </c>
      <c r="F13" s="1" t="s">
        <v>67</v>
      </c>
      <c r="G13" s="2" t="s">
        <v>31</v>
      </c>
      <c r="H13" s="2" t="s">
        <v>32</v>
      </c>
      <c r="I13" s="2" t="s">
        <v>68</v>
      </c>
      <c r="J13" s="1" t="s">
        <v>34</v>
      </c>
    </row>
    <row r="14" spans="1:10">
      <c r="A14" s="4" t="str">
        <f>概览!B$1&amp;"__"&amp;TEXT(COUNTA(A$2:A13)+"000","000")</f>
        <v>MagicMirror-API-testcase__012</v>
      </c>
      <c r="C14" s="2" t="s">
        <v>69</v>
      </c>
      <c r="D14" s="1" t="s">
        <v>29</v>
      </c>
      <c r="E14" s="2" t="s">
        <v>49</v>
      </c>
      <c r="F14" s="8" t="s">
        <v>70</v>
      </c>
      <c r="G14" s="2" t="s">
        <v>71</v>
      </c>
      <c r="H14" s="2" t="s">
        <v>32</v>
      </c>
      <c r="I14" s="2" t="s">
        <v>72</v>
      </c>
      <c r="J14" s="1" t="s">
        <v>34</v>
      </c>
    </row>
    <row r="15" spans="1:10">
      <c r="A15" s="4" t="str">
        <f>概览!B$1&amp;"__"&amp;TEXT(COUNTA(A$2:A14)+"000","000")</f>
        <v>MagicMirror-API-testcase__013</v>
      </c>
      <c r="C15" s="2" t="s">
        <v>73</v>
      </c>
      <c r="D15" s="1" t="s">
        <v>29</v>
      </c>
      <c r="F15" s="8" t="s">
        <v>74</v>
      </c>
      <c r="G15" s="2" t="s">
        <v>31</v>
      </c>
      <c r="H15" s="2" t="s">
        <v>32</v>
      </c>
      <c r="I15" s="2" t="s">
        <v>75</v>
      </c>
      <c r="J15" s="1" t="s">
        <v>34</v>
      </c>
    </row>
    <row r="16" spans="1:10">
      <c r="A16" s="4" t="str">
        <f>概览!B$1&amp;"__"&amp;TEXT(COUNTA(A$2:A15)+"000","000")</f>
        <v>MagicMirror-API-testcase__014</v>
      </c>
      <c r="C16" s="2" t="s">
        <v>76</v>
      </c>
      <c r="D16" s="1" t="s">
        <v>29</v>
      </c>
      <c r="F16" s="8" t="s">
        <v>77</v>
      </c>
      <c r="G16" s="2" t="s">
        <v>78</v>
      </c>
      <c r="H16" s="2" t="s">
        <v>32</v>
      </c>
      <c r="I16" s="2" t="s">
        <v>79</v>
      </c>
      <c r="J16" s="1" t="s">
        <v>34</v>
      </c>
    </row>
    <row r="17" spans="1:10">
      <c r="A17" s="4" t="str">
        <f>概览!B$1&amp;"__"&amp;TEXT(COUNTA(A$2:A16)+"000","000")</f>
        <v>MagicMirror-API-testcase__015</v>
      </c>
      <c r="C17" s="2" t="s">
        <v>80</v>
      </c>
      <c r="D17" s="1" t="s">
        <v>29</v>
      </c>
      <c r="F17" s="8" t="s">
        <v>77</v>
      </c>
      <c r="G17" s="1" t="s">
        <v>81</v>
      </c>
      <c r="H17" s="2" t="s">
        <v>32</v>
      </c>
      <c r="I17" s="1" t="s">
        <v>82</v>
      </c>
      <c r="J17" s="1" t="s">
        <v>34</v>
      </c>
    </row>
  </sheetData>
  <sheetProtection formatCells="0" insertHyperlinks="0" autoFilter="0"/>
  <dataValidations count="4">
    <dataValidation allowBlank="1" showErrorMessage="1" errorTitle="错误提示" error="请输入下拉列表中的一个值" sqref="E8 E14 E2:E7 E9:E13 E15:E1048576" errorStyle="information"/>
    <dataValidation type="list" allowBlank="1" showErrorMessage="1" errorTitle="错误提示" error="请输入下拉列表中的一个值" sqref="J2 J5 J17 J3:J4 J6:J11 J12:J16 J18:J1048576" errorStyle="information">
      <formula1>"是, 否"</formula1>
    </dataValidation>
    <dataValidation type="list" allowBlank="1" showErrorMessage="1" errorTitle="错误提示" error="请输入下拉列表中的一个值" sqref="H2 H5 H6 H7 H17 H3:H4 H8:H11 H12:H16 H18:H1048576" errorStyle="information">
      <formula1>"全部参数值相同"</formula1>
    </dataValidation>
    <dataValidation type="list" allowBlank="1" showErrorMessage="1" errorTitle="错误提示" error="请输入下拉列表中的一个值" sqref="D2 D7 D3:D4 D5:D6 D8:D11 D12:D17 D18:D1048576" errorStyle="information">
      <formula1>"GET, POST"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"/>
    </sheetView>
  </sheetViews>
  <sheetFormatPr defaultColWidth="11.3333333333333" defaultRowHeight="19.5" outlineLevelRow="2" outlineLevelCol="2"/>
  <cols>
    <col min="1" max="16384" width="11.3333333333333" style="1"/>
  </cols>
  <sheetData>
    <row r="1" spans="1:3">
      <c r="A1" s="2" t="s">
        <v>83</v>
      </c>
      <c r="B1" s="2" t="s">
        <v>84</v>
      </c>
      <c r="C1" s="2" t="s">
        <v>85</v>
      </c>
    </row>
    <row r="2" spans="1:3">
      <c r="A2" s="1" t="s">
        <v>86</v>
      </c>
      <c r="B2" s="3" t="s">
        <v>87</v>
      </c>
      <c r="C2" s="2" t="s">
        <v>88</v>
      </c>
    </row>
    <row r="3" spans="1:3">
      <c r="A3" s="2" t="s">
        <v>89</v>
      </c>
      <c r="B3" s="1" t="s">
        <v>90</v>
      </c>
      <c r="C3" s="2" t="s">
        <v>91</v>
      </c>
    </row>
  </sheetData>
  <sheetProtection formatCells="0" insertHyperlinks="0" autoFilter="0"/>
  <hyperlinks>
    <hyperlink ref="B2" r:id="rId1" display="http://gateway.mj.cn" tooltip="http://gateway.mj.cn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3" interlineOnOff="0" interlineColor="0" isDbSheet="0" isDashBoardSheet="0" isDbDashBoardSheet="0" isFlexPaperSheet="0" topPadding="30" bottomPadding="30" leftPadding="15" rightPadding="15">
      <hyperlinks>
        <hyperlink ref="I9">
          <hypersublink pos="102" length="21" display="&quot;gateway.mj.sctel.com" address="https://&quot;gateway.mj.sctel.com" subaddress="" screenTip="" linkrunstype="LRTURL"/>
        </hyperlink>
      </hyperlinks>
      <cellprotection/>
      <appEtDbRelations/>
    </woSheetProps>
    <woSheetProps sheetStid="4" interlineOnOff="0" interlineColor="0" isDbSheet="0" isDashBoardSheet="0" isDbDashBoardSheet="0" isFlexPaperSheet="0" topPadding="30" bottomPadding="30" leftPadding="15" rightPadding="15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WWO_wpscloud_20230223232044-58b1035d2d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概览</vt:lpstr>
      <vt:lpstr>MagicMirror测试用例</vt:lpstr>
      <vt:lpstr>变量列表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2023-03-02T14:28:01Z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