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285523\Desktop\"/>
    </mc:Choice>
  </mc:AlternateContent>
  <bookViews>
    <workbookView xWindow="0" yWindow="0" windowWidth="9570" windowHeight="8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N3" i="1"/>
  <c r="N4" i="1"/>
  <c r="N5" i="1"/>
  <c r="N6" i="1"/>
  <c r="N7" i="1"/>
  <c r="N8" i="1"/>
  <c r="N9" i="1"/>
  <c r="N2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J3" i="1"/>
  <c r="J4" i="1"/>
  <c r="J5" i="1"/>
  <c r="J6" i="1"/>
  <c r="J7" i="1"/>
  <c r="J8" i="1"/>
  <c r="J9" i="1"/>
  <c r="J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<sst xmlns="http://schemas.openxmlformats.org/spreadsheetml/2006/main" count="13" uniqueCount="13">
  <si>
    <t>Items</t>
  </si>
  <si>
    <t>Bubble</t>
  </si>
  <si>
    <t>Radix</t>
  </si>
  <si>
    <t>STL</t>
  </si>
  <si>
    <t>Bubble/n^2</t>
  </si>
  <si>
    <t>Radix/n^2</t>
  </si>
  <si>
    <t>STL/n^2</t>
  </si>
  <si>
    <t>Bubble/n</t>
  </si>
  <si>
    <t>Radix/n</t>
  </si>
  <si>
    <t>STL/n</t>
  </si>
  <si>
    <t>Bubble/nlgn</t>
  </si>
  <si>
    <t>Radix/nlgn</t>
  </si>
  <si>
    <t>STL/nlgn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</si>
</sst>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7.9999999999999996E-6</c:v>
                </c:pt>
                <c:pt idx="1">
                  <c:v>2.0200000000000001E-3</c:v>
                </c:pt>
                <c:pt idx="2">
                  <c:v>1.9504000000000001E-2</c:v>
                </c:pt>
                <c:pt idx="3">
                  <c:v>0.92620499999999995</c:v>
                </c:pt>
                <c:pt idx="4">
                  <c:v>9.158334</c:v>
                </c:pt>
                <c:pt idx="5">
                  <c:v>9.4869850000000007</c:v>
                </c:pt>
                <c:pt idx="6">
                  <c:v>9.8268850000000008</c:v>
                </c:pt>
                <c:pt idx="7">
                  <c:v>9.6324439999999996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08704"/>
        <c:axId val="271409264"/>
      </c:scatterChart>
      <c:valAx>
        <c:axId val="271408704"/>
        <c:scaling>
          <c:orientation val="minMax"/>
          <c:max val="100000099.9999999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09264"/>
        <c:crosses val="autoZero"/>
        <c:crossBetween val="midCat"/>
      </c:valAx>
      <c:valAx>
        <c:axId val="2714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5.4100000000000003E-4</c:v>
                </c:pt>
                <c:pt idx="1">
                  <c:v>6.2699999999999995E-4</c:v>
                </c:pt>
                <c:pt idx="2">
                  <c:v>9.2999999999999992E-3</c:v>
                </c:pt>
                <c:pt idx="3">
                  <c:v>2.3240000000000001E-3</c:v>
                </c:pt>
                <c:pt idx="4">
                  <c:v>2.2253999999999999E-2</c:v>
                </c:pt>
                <c:pt idx="5">
                  <c:v>0.21734800000000001</c:v>
                </c:pt>
                <c:pt idx="6">
                  <c:v>2.251598</c:v>
                </c:pt>
                <c:pt idx="7">
                  <c:v>23.858695999999998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11504"/>
        <c:axId val="271412064"/>
      </c:scatterChart>
      <c:valAx>
        <c:axId val="2714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12064"/>
        <c:crosses val="autoZero"/>
        <c:crossBetween val="midCat"/>
      </c:valAx>
      <c:valAx>
        <c:axId val="2714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3.0000000000000001E-6</c:v>
                </c:pt>
                <c:pt idx="1">
                  <c:v>3.6999999999999998E-5</c:v>
                </c:pt>
                <c:pt idx="2">
                  <c:v>3.79E-3</c:v>
                </c:pt>
                <c:pt idx="3">
                  <c:v>2.1589999999999999E-3</c:v>
                </c:pt>
                <c:pt idx="4">
                  <c:v>2.7210000000000002E-2</c:v>
                </c:pt>
                <c:pt idx="5">
                  <c:v>0.31278600000000001</c:v>
                </c:pt>
                <c:pt idx="6">
                  <c:v>3.933055</c:v>
                </c:pt>
                <c:pt idx="7">
                  <c:v>41.619855000000001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14304"/>
        <c:axId val="271414864"/>
      </c:scatterChart>
      <c:valAx>
        <c:axId val="2714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14864"/>
        <c:crosses val="autoZero"/>
        <c:crossBetween val="midCat"/>
      </c:valAx>
      <c:valAx>
        <c:axId val="2714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90489</xdr:colOff>
      <xdr:row>10</xdr:row>
      <xdr:rowOff>114301</xdr:rowOff>
    </xdr:from>
    <xdr:to>
      <xdr:col>4</xdr:col>
      <xdr:colOff>323851</xdr:colOff>
      <xdr:row>24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10</xdr:row>
      <xdr:rowOff>76200</xdr:rowOff>
    </xdr:from>
    <xdr:to>
      <xdr:col>8</xdr:col>
      <xdr:colOff>314325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10</xdr:row>
      <xdr:rowOff>47625</xdr:rowOff>
    </xdr:from>
    <xdr:to>
      <xdr:col>12</xdr:col>
      <xdr:colOff>390525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A3" workbookViewId="0">
      <selection activeCell="O15" sqref="O15"/>
    </sheetView>
  </sheetViews>
  <sheetFormatPr defaultRowHeight="15" x14ac:dyDescent="0.25"/>
  <cols>
    <col min="1" max="1" width="10" bestFit="1" customWidth="1"/>
    <col min="6" max="6" width="13" customWidth="1"/>
    <col min="7" max="7" width="10.7109375" customWidth="1"/>
    <col min="10" max="10" width="10" bestFit="1" customWidth="1"/>
    <col min="14" max="14" width="12.5703125" customWidth="1"/>
    <col min="15" max="15" width="10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10</v>
      </c>
      <c r="O1" t="s">
        <v>11</v>
      </c>
      <c r="P1" t="s">
        <v>12</v>
      </c>
    </row>
    <row r="2" spans="1:16" x14ac:dyDescent="0.25">
      <c r="A2">
        <v>10</v>
      </c>
      <c r="B2">
        <v>7.9999999999999996E-6</v>
      </c>
      <c r="C2">
        <v>5.4100000000000003E-4</v>
      </c>
      <c r="D2">
        <v>3.0000000000000001E-6</v>
      </c>
      <c r="F2">
        <f>B2/(A2*A2)</f>
        <v>8.0000000000000002E-8</v>
      </c>
      <c r="G2">
        <f>C2/(B2*B2)</f>
        <v>8453125</v>
      </c>
      <c r="H2">
        <f t="shared" ref="G2:H9" si="0">D2/(C2*C2)</f>
        <v>10.250067479610907</v>
      </c>
      <c r="J2">
        <f>B2/A2</f>
        <v>7.9999999999999996E-7</v>
      </c>
      <c r="K2">
        <f t="shared" ref="K2:L9" si="1">C2/B2</f>
        <v>67.625</v>
      </c>
      <c r="L2">
        <f t="shared" si="1"/>
        <v>5.5452865064695009E-3</v>
      </c>
      <c r="N2">
        <f>B2/(A2*LOG(A2, 2))</f>
        <v>2.4082399653118495E-7</v>
      </c>
      <c r="O2">
        <f t="shared" ref="O2:P9" si="2">C2/(B2*LOG(B2, 2))</f>
        <v>-3.994018612222368</v>
      </c>
      <c r="P2">
        <f t="shared" si="2"/>
        <v>-5.1098817665600578E-4</v>
      </c>
    </row>
    <row r="3" spans="1:16" x14ac:dyDescent="0.25">
      <c r="A3">
        <v>100</v>
      </c>
      <c r="B3">
        <v>2.0200000000000001E-3</v>
      </c>
      <c r="C3">
        <v>6.2699999999999995E-4</v>
      </c>
      <c r="D3">
        <v>3.6999999999999998E-5</v>
      </c>
      <c r="F3">
        <f t="shared" ref="F3:F9" si="3">B3/(A3*A3)</f>
        <v>2.0200000000000001E-7</v>
      </c>
      <c r="G3">
        <f t="shared" si="0"/>
        <v>153.66140574453482</v>
      </c>
      <c r="H3">
        <f t="shared" si="0"/>
        <v>94.116689432730738</v>
      </c>
      <c r="J3">
        <f t="shared" ref="J3:J9" si="4">B3/A3</f>
        <v>2.02E-5</v>
      </c>
      <c r="K3">
        <f t="shared" si="1"/>
        <v>0.31039603960396034</v>
      </c>
      <c r="L3">
        <f t="shared" si="1"/>
        <v>5.9011164274322167E-2</v>
      </c>
      <c r="N3">
        <f t="shared" ref="N3:N9" si="5">B3/(A3*LOG(A3, 2))</f>
        <v>3.04040295620621E-6</v>
      </c>
      <c r="O3">
        <f t="shared" si="2"/>
        <v>-3.4675585305126953E-2</v>
      </c>
      <c r="P3">
        <f t="shared" si="2"/>
        <v>-5.5465546223718281E-3</v>
      </c>
    </row>
    <row r="4" spans="1:16" x14ac:dyDescent="0.25">
      <c r="A4">
        <v>1000</v>
      </c>
      <c r="B4">
        <v>1.9504000000000001E-2</v>
      </c>
      <c r="C4">
        <v>9.2999999999999992E-3</v>
      </c>
      <c r="D4">
        <v>3.79E-3</v>
      </c>
      <c r="F4">
        <f t="shared" si="3"/>
        <v>1.9504E-8</v>
      </c>
      <c r="G4">
        <f t="shared" si="0"/>
        <v>24.447562890277737</v>
      </c>
      <c r="H4">
        <f t="shared" si="0"/>
        <v>43.820094808648406</v>
      </c>
      <c r="J4">
        <f t="shared" si="4"/>
        <v>1.9504000000000002E-5</v>
      </c>
      <c r="K4">
        <f t="shared" si="1"/>
        <v>0.47682526661197699</v>
      </c>
      <c r="L4">
        <f t="shared" si="1"/>
        <v>0.40752688172043011</v>
      </c>
      <c r="N4">
        <f t="shared" si="5"/>
        <v>1.9570963451434298E-6</v>
      </c>
      <c r="O4">
        <f t="shared" si="2"/>
        <v>-8.3946836947412659E-2</v>
      </c>
      <c r="P4">
        <f t="shared" si="2"/>
        <v>-6.0387293008411086E-2</v>
      </c>
    </row>
    <row r="5" spans="1:16" x14ac:dyDescent="0.25">
      <c r="A5">
        <v>10000</v>
      </c>
      <c r="B5">
        <v>0.92620499999999995</v>
      </c>
      <c r="C5">
        <v>2.3240000000000001E-3</v>
      </c>
      <c r="D5">
        <v>2.1589999999999999E-3</v>
      </c>
      <c r="F5">
        <f t="shared" si="3"/>
        <v>9.2620499999999999E-9</v>
      </c>
      <c r="G5">
        <f t="shared" si="0"/>
        <v>2.7090803202847666E-3</v>
      </c>
      <c r="H5">
        <f t="shared" si="0"/>
        <v>399.74256504750247</v>
      </c>
      <c r="J5">
        <f t="shared" si="4"/>
        <v>9.2620499999999999E-5</v>
      </c>
      <c r="K5">
        <f t="shared" si="1"/>
        <v>2.5091637380493521E-3</v>
      </c>
      <c r="L5">
        <f t="shared" si="1"/>
        <v>0.92900172117039581</v>
      </c>
      <c r="N5">
        <f t="shared" si="5"/>
        <v>6.9703871783489421E-6</v>
      </c>
      <c r="O5">
        <f t="shared" si="2"/>
        <v>-2.2687540856347308E-2</v>
      </c>
      <c r="P5">
        <f t="shared" si="2"/>
        <v>-0.10618164620382364</v>
      </c>
    </row>
    <row r="6" spans="1:16" x14ac:dyDescent="0.25">
      <c r="A6">
        <v>100000</v>
      </c>
      <c r="B6">
        <v>9.158334</v>
      </c>
      <c r="C6">
        <v>2.2253999999999999E-2</v>
      </c>
      <c r="D6">
        <v>2.7210000000000002E-2</v>
      </c>
      <c r="F6">
        <f t="shared" si="3"/>
        <v>9.1583339999999998E-10</v>
      </c>
      <c r="G6">
        <f t="shared" si="0"/>
        <v>2.6532313961122523E-4</v>
      </c>
      <c r="H6">
        <f t="shared" si="0"/>
        <v>54.943000665155601</v>
      </c>
      <c r="J6">
        <f t="shared" si="4"/>
        <v>9.1583340000000004E-5</v>
      </c>
      <c r="K6">
        <f t="shared" si="1"/>
        <v>2.4299179304882305E-3</v>
      </c>
      <c r="L6">
        <f t="shared" si="1"/>
        <v>1.2227015368023728</v>
      </c>
      <c r="N6">
        <f t="shared" si="5"/>
        <v>5.5138664886185833E-6</v>
      </c>
      <c r="O6">
        <f t="shared" si="2"/>
        <v>7.6051741763418597E-4</v>
      </c>
      <c r="P6">
        <f t="shared" si="2"/>
        <v>-0.22272276337207603</v>
      </c>
    </row>
    <row r="7" spans="1:16" x14ac:dyDescent="0.25">
      <c r="A7">
        <v>1000000</v>
      </c>
      <c r="B7">
        <v>9.4869850000000007</v>
      </c>
      <c r="C7">
        <v>0.21734800000000001</v>
      </c>
      <c r="D7">
        <v>0.31278600000000001</v>
      </c>
      <c r="F7">
        <f t="shared" si="3"/>
        <v>9.4869850000000005E-12</v>
      </c>
      <c r="G7">
        <f t="shared" si="0"/>
        <v>2.4149003831660048E-3</v>
      </c>
      <c r="H7">
        <f t="shared" si="0"/>
        <v>6.6211893791156076</v>
      </c>
      <c r="J7">
        <f t="shared" si="4"/>
        <v>9.4869850000000015E-6</v>
      </c>
      <c r="K7">
        <f t="shared" si="1"/>
        <v>2.2910123711590142E-2</v>
      </c>
      <c r="L7">
        <f t="shared" si="1"/>
        <v>1.439102269172019</v>
      </c>
      <c r="N7">
        <f t="shared" si="5"/>
        <v>4.7597784223570916E-7</v>
      </c>
      <c r="O7">
        <f t="shared" si="2"/>
        <v>7.0580649943036301E-3</v>
      </c>
      <c r="P7">
        <f t="shared" si="2"/>
        <v>-0.65356663098744838</v>
      </c>
    </row>
    <row r="8" spans="1:16" x14ac:dyDescent="0.25">
      <c r="A8">
        <v>10000000</v>
      </c>
      <c r="B8">
        <v>9.8268850000000008</v>
      </c>
      <c r="C8">
        <v>2.251598</v>
      </c>
      <c r="D8">
        <v>3.933055</v>
      </c>
      <c r="F8">
        <f t="shared" si="3"/>
        <v>9.8268850000000012E-14</v>
      </c>
      <c r="G8">
        <f t="shared" si="0"/>
        <v>2.3316271666328187E-2</v>
      </c>
      <c r="H8">
        <f t="shared" si="0"/>
        <v>0.77579738467703363</v>
      </c>
      <c r="J8">
        <f t="shared" si="4"/>
        <v>9.8268850000000014E-7</v>
      </c>
      <c r="K8">
        <f t="shared" si="1"/>
        <v>0.22912632029376551</v>
      </c>
      <c r="L8">
        <f t="shared" si="1"/>
        <v>1.7467838397440396</v>
      </c>
      <c r="N8">
        <f t="shared" si="5"/>
        <v>4.2259816413434886E-8</v>
      </c>
      <c r="O8">
        <f t="shared" si="2"/>
        <v>6.9500999562375293E-2</v>
      </c>
      <c r="P8">
        <f t="shared" si="2"/>
        <v>1.4917673051787355</v>
      </c>
    </row>
    <row r="9" spans="1:16" x14ac:dyDescent="0.25">
      <c r="A9">
        <v>100000000</v>
      </c>
      <c r="B9">
        <v>9.6324439999999996</v>
      </c>
      <c r="C9">
        <v>23.858695999999998</v>
      </c>
      <c r="D9">
        <v>41.619855000000001</v>
      </c>
      <c r="F9">
        <f t="shared" si="3"/>
        <v>9.6324440000000005E-16</v>
      </c>
      <c r="G9">
        <f t="shared" si="0"/>
        <v>0.25714241472711624</v>
      </c>
      <c r="H9">
        <f t="shared" si="0"/>
        <v>7.3115113028427395E-2</v>
      </c>
      <c r="J9">
        <f t="shared" si="4"/>
        <v>9.6324439999999991E-8</v>
      </c>
      <c r="K9">
        <f t="shared" si="1"/>
        <v>2.4769099098837222</v>
      </c>
      <c r="L9">
        <f t="shared" si="1"/>
        <v>1.7444312547508884</v>
      </c>
      <c r="N9">
        <f t="shared" si="5"/>
        <v>3.6245682194419264E-9</v>
      </c>
      <c r="O9">
        <f t="shared" si="2"/>
        <v>0.75795112294670131</v>
      </c>
      <c r="P9">
        <f t="shared" si="2"/>
        <v>0.38117619829181676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 Dakota School of Mines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Kaiser, Benjamin T.</dc:creator>
  <cp:lastModifiedBy>Kaiser, Benjamin T.</cp:lastModifiedBy>
  <dcterms:created xsi:type="dcterms:W3CDTF">2015-04-29T17:09:37Z</dcterms:created>
  <dcterms:modified xsi:type="dcterms:W3CDTF">2015-04-29T21:47:23Z</dcterms:modified>
</cp:coreProperties>
</file>